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0" windowWidth="2400" windowHeight="1185" tabRatio="890" activeTab="0"/>
  </bookViews>
  <sheets>
    <sheet name="Índice" sheetId="1" r:id="rId1"/>
    <sheet name="c 1.1" sheetId="2" r:id="rId2"/>
    <sheet name="c 1.2" sheetId="3" r:id="rId3"/>
    <sheet name="c 1.3 y c 1.4" sheetId="4" r:id="rId4"/>
    <sheet name="c 1.5" sheetId="5" r:id="rId5"/>
    <sheet name="c 2.1 y c 2.2" sheetId="6" r:id="rId6"/>
    <sheet name="c 2.3, c 2.4 y c 2.5 " sheetId="7" r:id="rId7"/>
    <sheet name="c 3.1 y c 3.2" sheetId="8" r:id="rId8"/>
    <sheet name="c 3.3 y c 3.4" sheetId="9" r:id="rId9"/>
    <sheet name="c 3.5 y c 3.6" sheetId="10" r:id="rId10"/>
    <sheet name="c 3.7 y c 3.8" sheetId="11" r:id="rId11"/>
    <sheet name="c 4.1 y c 4.2" sheetId="12" r:id="rId12"/>
    <sheet name="c 4.3 y c 4.4" sheetId="13" r:id="rId13"/>
    <sheet name="c 5.1 y c 5.2." sheetId="14" r:id="rId14"/>
    <sheet name="c 6.1" sheetId="15" r:id="rId15"/>
    <sheet name="anexo I.1" sheetId="16" r:id="rId16"/>
    <sheet name="anexo I.2" sheetId="17" r:id="rId17"/>
    <sheet name="anexo I.3" sheetId="18" r:id="rId18"/>
  </sheets>
  <externalReferences>
    <externalReference r:id="rId21"/>
    <externalReference r:id="rId22"/>
    <externalReference r:id="rId23"/>
  </externalReferences>
  <definedNames>
    <definedName name="_Hlk249163898" localSheetId="13">'c 5.1 y c 5.2.'!#REF!</definedName>
    <definedName name="_IA2">#REF!</definedName>
    <definedName name="_xlnm.Print_Area" localSheetId="15">'anexo I.1'!$A$1:$D$26</definedName>
    <definedName name="_xlnm.Print_Area" localSheetId="16">'anexo I.2'!$A$1:$E$102</definedName>
    <definedName name="_xlnm.Print_Area" localSheetId="17">'anexo I.3'!$A$1:$B$27</definedName>
    <definedName name="_xlnm.Print_Area" localSheetId="1">'c 1.1'!$A$1:$I$34</definedName>
    <definedName name="_xlnm.Print_Area" localSheetId="2">'c 1.2'!$A$1:$I$53</definedName>
    <definedName name="_xlnm.Print_Area" localSheetId="3">'c 1.3 y c 1.4'!$A$1:$I$47</definedName>
    <definedName name="_xlnm.Print_Area" localSheetId="4">'c 1.5'!$A$1:$I$39</definedName>
    <definedName name="_xlnm.Print_Area" localSheetId="5">'c 2.1 y c 2.2'!$A$1:$I$47</definedName>
    <definedName name="_xlnm.Print_Area" localSheetId="6">'c 2.3, c 2.4 y c 2.5 '!$A$1:$I$47</definedName>
    <definedName name="_xlnm.Print_Area" localSheetId="7">'c 3.1 y c 3.2'!$A$1:$I$41</definedName>
    <definedName name="_xlnm.Print_Area" localSheetId="8">'c 3.3 y c 3.4'!$A$1:$I$33</definedName>
    <definedName name="_xlnm.Print_Area" localSheetId="9">'c 3.5 y c 3.6'!$A$1:$I$53</definedName>
    <definedName name="_xlnm.Print_Area" localSheetId="10">'c 3.7 y c 3.8'!$A$1:$I$36</definedName>
    <definedName name="_xlnm.Print_Area" localSheetId="11">'c 4.1 y c 4.2'!$A$1:$I$46</definedName>
    <definedName name="_xlnm.Print_Area" localSheetId="12">'c 4.3 y c 4.4'!$A$1:$I$46</definedName>
    <definedName name="_xlnm.Print_Area" localSheetId="13">'c 5.1 y c 5.2.'!$A$1:$I$49</definedName>
    <definedName name="_xlnm.Print_Area" localSheetId="14">'c 6.1'!$A$1:$I$29</definedName>
    <definedName name="_xlnm.Print_Area" localSheetId="0">'Índice'!$A$1:$A$74</definedName>
    <definedName name="DDD">#REF!</definedName>
    <definedName name="IA">#REF!</definedName>
    <definedName name="j">#REF!</definedName>
    <definedName name="p">#REF!</definedName>
    <definedName name="pp">#REF!</definedName>
    <definedName name="q">#REF!</definedName>
    <definedName name="QQ">#REF!</definedName>
    <definedName name="r">#REF!</definedName>
    <definedName name="SD">#REF!</definedName>
    <definedName name="t">#REF!</definedName>
    <definedName name="u">#REF!</definedName>
    <definedName name="w">#REF!</definedName>
    <definedName name="WARc">#REF!</definedName>
    <definedName name="x">#REF!</definedName>
    <definedName name="xx">#REF!</definedName>
    <definedName name="y">#REF!</definedName>
    <definedName name="yy">#REF!</definedName>
    <definedName name="z">#REF!</definedName>
    <definedName name="zz">#REF!</definedName>
  </definedNames>
  <calcPr fullCalcOnLoad="1"/>
</workbook>
</file>

<file path=xl/sharedStrings.xml><?xml version="1.0" encoding="utf-8"?>
<sst xmlns="http://schemas.openxmlformats.org/spreadsheetml/2006/main" count="1004" uniqueCount="384">
  <si>
    <t>I</t>
  </si>
  <si>
    <t>IV</t>
  </si>
  <si>
    <t>NÚMERO DE EMISORES</t>
  </si>
  <si>
    <t>Cédulas hipotecarias</t>
  </si>
  <si>
    <t>Cedulas territoriales</t>
  </si>
  <si>
    <t>Bonos y obligaciones no convertibles</t>
  </si>
  <si>
    <t>Bonos y obligaciones convertibles/canjeables</t>
  </si>
  <si>
    <t xml:space="preserve">Bonos de titulización </t>
  </si>
  <si>
    <t xml:space="preserve">Otras emisiones de renta fija </t>
  </si>
  <si>
    <t xml:space="preserve">Participaciones preferentes </t>
  </si>
  <si>
    <t>NÚMERO DE EMISIONES</t>
  </si>
  <si>
    <t>Total</t>
  </si>
  <si>
    <t>Ampliaciones de capital</t>
  </si>
  <si>
    <t>Ofertas públicas de venta de acciones (OPV)</t>
  </si>
  <si>
    <t>Millones de euros</t>
  </si>
  <si>
    <t>A largo plazo</t>
  </si>
  <si>
    <t>de deuda subordinada</t>
  </si>
  <si>
    <t>Cédulas territoriales</t>
  </si>
  <si>
    <t>Bonos de titulización</t>
  </si>
  <si>
    <t>Participaciones preferentes</t>
  </si>
  <si>
    <t>Pagarés de empresa</t>
  </si>
  <si>
    <t>de titulización de activos</t>
  </si>
  <si>
    <t>Emisores</t>
  </si>
  <si>
    <t>Emisiones</t>
  </si>
  <si>
    <t>Acciones</t>
  </si>
  <si>
    <t>Divisas</t>
  </si>
  <si>
    <t>Materias Primas</t>
  </si>
  <si>
    <t>Instituciones Financieras</t>
  </si>
  <si>
    <t>Banco de España</t>
  </si>
  <si>
    <t>Entidades de crédito</t>
  </si>
  <si>
    <t>Administración Pública</t>
  </si>
  <si>
    <t>Familias</t>
  </si>
  <si>
    <t>Resto</t>
  </si>
  <si>
    <t>TOTAL SUSCRITO</t>
  </si>
  <si>
    <t>Emisor</t>
  </si>
  <si>
    <t>Tipo de operación</t>
  </si>
  <si>
    <t>Ampliación de capital sin negociación de derechos de suscripción</t>
  </si>
  <si>
    <r>
      <t>NÚMERO DE EMISORES</t>
    </r>
    <r>
      <rPr>
        <vertAlign val="superscript"/>
        <sz val="8"/>
        <rFont val="Myriad Pro"/>
        <family val="2"/>
      </rPr>
      <t xml:space="preserve"> </t>
    </r>
  </si>
  <si>
    <t>Energía y agua</t>
  </si>
  <si>
    <t>Construcción</t>
  </si>
  <si>
    <t>Bancos</t>
  </si>
  <si>
    <t>Pagarés</t>
  </si>
  <si>
    <t>Bonos matador</t>
  </si>
  <si>
    <r>
      <t xml:space="preserve">IMPORTE NOMINAL </t>
    </r>
    <r>
      <rPr>
        <sz val="8"/>
        <color indexed="8"/>
        <rFont val="Myriad Pro"/>
        <family val="2"/>
      </rPr>
      <t>(millones de euros)</t>
    </r>
  </si>
  <si>
    <t>CUADRO 1.1</t>
  </si>
  <si>
    <t>CUADRO 1.2</t>
  </si>
  <si>
    <t>CUADRO 1.3</t>
  </si>
  <si>
    <t>Capítulo 1.- Ampliaciones de capital y ofertas públicas de venta</t>
  </si>
  <si>
    <t>CUADRO 2.1</t>
  </si>
  <si>
    <t>CUADRO 3.5</t>
  </si>
  <si>
    <t>CUADRO 4.1</t>
  </si>
  <si>
    <t>CUADRO 4.2</t>
  </si>
  <si>
    <t>CUADRO 5.1</t>
  </si>
  <si>
    <t>CUADRO 5.2</t>
  </si>
  <si>
    <t>Anexo I.1</t>
  </si>
  <si>
    <t>Anexo I.2</t>
  </si>
  <si>
    <t xml:space="preserve">Emisiones de warrants registradas en la CNMV                                                    </t>
  </si>
  <si>
    <t>CUADRO 2.2</t>
  </si>
  <si>
    <t>CUADRO 2.3</t>
  </si>
  <si>
    <t>Ampliaciones de capital y ofertas públicas de venta</t>
  </si>
  <si>
    <t>Anexo I.1.- Ampliaciones de capital y ofertas públicas de venta</t>
  </si>
  <si>
    <t xml:space="preserve">Anexos.-  Datos individuales.  </t>
  </si>
  <si>
    <t>CUADRO 3.1</t>
  </si>
  <si>
    <t>CUADRO 3.3</t>
  </si>
  <si>
    <t>Instituciones financieras y de seguros</t>
  </si>
  <si>
    <t>Cooperativas de crédito</t>
  </si>
  <si>
    <t>TOTAL</t>
  </si>
  <si>
    <t>Emisiones brutas de renta fija registradas en la CNMV: número de emisores</t>
  </si>
  <si>
    <t>Emisiones brutas de renta fija registradas en la CNMV: número de emisiones</t>
  </si>
  <si>
    <t>Cuadro 2.1.- Emisiones brutas de renta fija registradas en la CNMV: número de emisores</t>
  </si>
  <si>
    <t>Cuadro 2.2.- Emisiones brutas de renta fija registradas en la CNMV: número de emisiones</t>
  </si>
  <si>
    <t>Capítulo 2.- Emisiones brutas de renta fija registradas en la CNMV</t>
  </si>
  <si>
    <t>Capítulo 3.- Emisiones brutas de renta fija registradas en la CNMV según sector del emisor</t>
  </si>
  <si>
    <t>Cuadro 3.1.- Emisiones brutas de renta fija a largo plazo según sector del emisor: número de emisiones</t>
  </si>
  <si>
    <t>Cuadro 3.2.- Emisiones brutas de renta fija a largo plazo según sector del emisor: importe nominal</t>
  </si>
  <si>
    <t>Capítulo 4.-  Renta fija. Importes suscritos</t>
  </si>
  <si>
    <t>Capítulo 5.-  Renta fija. Admisión a cotización</t>
  </si>
  <si>
    <t xml:space="preserve">Capítulo 6.-  Otros productos financieros.  </t>
  </si>
  <si>
    <t>CUADRO 6.1</t>
  </si>
  <si>
    <t>Cuadro 6.1.- Emisiones de warrants registradas en la CNMV</t>
  </si>
  <si>
    <t>Cuadro 4.1.- Emisiones brutas de renta fija a largo plazo según sector del suscriptor: importe nominal</t>
  </si>
  <si>
    <t>Denominación</t>
  </si>
  <si>
    <t>Fecha de registro</t>
  </si>
  <si>
    <t>Anexo I.3</t>
  </si>
  <si>
    <t>Anexo I.3.- Pagarés de empresa: importe nominal colocado</t>
  </si>
  <si>
    <t>CUADRO 2.4</t>
  </si>
  <si>
    <t>CUADRO 3.7</t>
  </si>
  <si>
    <t>Cuadro 4.2.- Bonos y obligaciones según sector del suscriptor: importe nominal</t>
  </si>
  <si>
    <t>Cuadro 4.4.- Bonos de titulización según sector del suscriptor: importe nominal</t>
  </si>
  <si>
    <t>CUADRO 4.3</t>
  </si>
  <si>
    <t>CUADRO 4.4</t>
  </si>
  <si>
    <t>Cuadro 4.3.- Cédulas hipotecarias y territoriales según sector del suscriptor:  importe nominal</t>
  </si>
  <si>
    <t>Obligaciones subordinadas</t>
  </si>
  <si>
    <t>Bonos y obligaciones</t>
  </si>
  <si>
    <t>A corto plazo</t>
  </si>
  <si>
    <t xml:space="preserve">Emisiones brutas de renta fija en el exterior por emisores españoles   </t>
  </si>
  <si>
    <t xml:space="preserve">Cuadro 2.4.- Emisiones brutas de renta fija en el exterior por emisores españoles </t>
  </si>
  <si>
    <t xml:space="preserve"> </t>
  </si>
  <si>
    <r>
      <t>Índices</t>
    </r>
    <r>
      <rPr>
        <vertAlign val="superscript"/>
        <sz val="8"/>
        <color indexed="8"/>
        <rFont val="Myriad Pro"/>
        <family val="2"/>
      </rPr>
      <t xml:space="preserve"> 1</t>
    </r>
  </si>
  <si>
    <t>De ellas, mediante OPS</t>
  </si>
  <si>
    <t>Estadísticas del mercado primario de valores</t>
  </si>
  <si>
    <t>CUADRO 1.5</t>
  </si>
  <si>
    <t>Cuadro 1.2.- Ampliaciones de capital: tipo de operación</t>
  </si>
  <si>
    <t>Cuadro 1.3.- Ampliaciones de capital según sector del emisor: número de emisiones</t>
  </si>
  <si>
    <t>Cuadro 1.4.- Ampliaciones de capital según sector del emisor: importe efectivo</t>
  </si>
  <si>
    <t>Cuadro 3.3.- Bonos y obligaciones según sector del emisor: número de emisiones</t>
  </si>
  <si>
    <t>Cuadro 3.4.- Bonos y obligaciones según sector del emisor: importe nominal</t>
  </si>
  <si>
    <t>Cuadro 3.5.- Cédulas hipotecarias y territoriales según sector del emisor: número de emisiones</t>
  </si>
  <si>
    <t>Cuadro 3.7.- Pagarés de empresa según sector del emisor: número de emisores</t>
  </si>
  <si>
    <t>Cuadro 1.5.- Ampliaciones de capital según sector del suscriptor: importe efectivo</t>
  </si>
  <si>
    <t>Ampliaciones de capital liberadas</t>
  </si>
  <si>
    <t>Con derecho de suscripción preferente</t>
  </si>
  <si>
    <t>Sin negociación de derechos de suscripción</t>
  </si>
  <si>
    <t>Ofertas públicas de suscripción de valores</t>
  </si>
  <si>
    <t xml:space="preserve">Ofertas públicas de venta de acciones </t>
  </si>
  <si>
    <t>Número de emisores</t>
  </si>
  <si>
    <t>Número de emisiones</t>
  </si>
  <si>
    <t>Importe efectivo (millones de euros)</t>
  </si>
  <si>
    <t xml:space="preserve">Petróleo </t>
  </si>
  <si>
    <t>Minería y metálicas básicas</t>
  </si>
  <si>
    <t>Cementos y materiales de construcción</t>
  </si>
  <si>
    <t>Químicas</t>
  </si>
  <si>
    <t>Textil y papeleras</t>
  </si>
  <si>
    <t>Metal mecánica</t>
  </si>
  <si>
    <t>Alimentación</t>
  </si>
  <si>
    <t>Inmobiliarias</t>
  </si>
  <si>
    <t>Transporte y comunicaciones</t>
  </si>
  <si>
    <t>Otros no financieros</t>
  </si>
  <si>
    <t>Seguros</t>
  </si>
  <si>
    <t>Sociedades de cartera</t>
  </si>
  <si>
    <t>RESIDENTES</t>
  </si>
  <si>
    <t>Empresas de servicios de inversión</t>
  </si>
  <si>
    <t>Compañías de seguros</t>
  </si>
  <si>
    <t>Otros inversores institucionales</t>
  </si>
  <si>
    <t xml:space="preserve">Empresas no financieras </t>
  </si>
  <si>
    <t xml:space="preserve">NO RESIDENTES </t>
  </si>
  <si>
    <t>bonos y obligaciones estructurados</t>
  </si>
  <si>
    <t>Bonos y obligaciones convertibles y/o canjeables</t>
  </si>
  <si>
    <r>
      <t>IMPORTE NOMINAL</t>
    </r>
    <r>
      <rPr>
        <vertAlign val="superscript"/>
        <sz val="8"/>
        <rFont val="Myriad Pro"/>
        <family val="2"/>
      </rPr>
      <t xml:space="preserve"> </t>
    </r>
    <r>
      <rPr>
        <sz val="8"/>
        <rFont val="Myriad Pro"/>
        <family val="2"/>
      </rPr>
      <t xml:space="preserve"> (millones de euros)</t>
    </r>
  </si>
  <si>
    <r>
      <t>IMPORTE EFECTIVO</t>
    </r>
    <r>
      <rPr>
        <vertAlign val="superscript"/>
        <sz val="8"/>
        <rFont val="Myriad Pro"/>
        <family val="2"/>
      </rPr>
      <t xml:space="preserve"> </t>
    </r>
    <r>
      <rPr>
        <sz val="8"/>
        <rFont val="Myriad Pro"/>
        <family val="2"/>
      </rPr>
      <t xml:space="preserve"> (millones de euros)</t>
    </r>
  </si>
  <si>
    <t>De Instituciones financieras</t>
  </si>
  <si>
    <t>De Sociedades no financieras</t>
  </si>
  <si>
    <t>Entidades de financiación</t>
  </si>
  <si>
    <t>-</t>
  </si>
  <si>
    <t>Ampliación de capital de contrapartida no monetaria</t>
  </si>
  <si>
    <t>Ampliación de capital liberada para atender al pago del dividendo</t>
  </si>
  <si>
    <r>
      <t>Ampliaciones de capital por conversión</t>
    </r>
    <r>
      <rPr>
        <vertAlign val="superscript"/>
        <sz val="8"/>
        <color indexed="8"/>
        <rFont val="Myriad Pro"/>
        <family val="2"/>
      </rPr>
      <t>3</t>
    </r>
  </si>
  <si>
    <r>
      <t>Ampliación de capital de contrapartida no monetaria</t>
    </r>
    <r>
      <rPr>
        <vertAlign val="superscript"/>
        <sz val="8"/>
        <color indexed="8"/>
        <rFont val="Myriad Pro"/>
        <family val="2"/>
      </rPr>
      <t>4</t>
    </r>
  </si>
  <si>
    <t xml:space="preserve">(1) Operaciones registradas en la CNMV. No incluye datos del MAB, ETF ni Latibex. </t>
  </si>
  <si>
    <t>CUADRO 1.4</t>
  </si>
  <si>
    <t>(1) Las cifras de emisión de pagarés de empresa corresponden a los importes colocados.</t>
  </si>
  <si>
    <r>
      <t>De las cuales dividendo elección</t>
    </r>
    <r>
      <rPr>
        <vertAlign val="superscript"/>
        <sz val="8"/>
        <color indexed="8"/>
        <rFont val="Myriad Pro"/>
        <family val="2"/>
      </rPr>
      <t>2</t>
    </r>
  </si>
  <si>
    <r>
      <t>Ampliaciones de capital</t>
    </r>
    <r>
      <rPr>
        <vertAlign val="superscript"/>
        <sz val="10"/>
        <color indexed="25"/>
        <rFont val="Myriad Pro"/>
        <family val="2"/>
      </rPr>
      <t>1</t>
    </r>
    <r>
      <rPr>
        <sz val="10"/>
        <color indexed="25"/>
        <rFont val="Myriad Pro"/>
        <family val="2"/>
      </rPr>
      <t>: tipo de operación</t>
    </r>
  </si>
  <si>
    <r>
      <t>Pro memoria:  operaciones en el MAB</t>
    </r>
    <r>
      <rPr>
        <vertAlign val="superscript"/>
        <sz val="9"/>
        <rFont val="Myriad Pro"/>
        <family val="2"/>
      </rPr>
      <t>1</t>
    </r>
  </si>
  <si>
    <r>
      <t xml:space="preserve"> Ampliaciones de capital</t>
    </r>
    <r>
      <rPr>
        <vertAlign val="superscript"/>
        <sz val="10"/>
        <color indexed="25"/>
        <rFont val="Myriad Pro"/>
        <family val="2"/>
      </rPr>
      <t xml:space="preserve">1 </t>
    </r>
    <r>
      <rPr>
        <sz val="10"/>
        <color indexed="25"/>
        <rFont val="Myriad Pro"/>
        <family val="2"/>
      </rPr>
      <t>según sector del emisor: número de emisiones</t>
    </r>
  </si>
  <si>
    <r>
      <t xml:space="preserve"> Ampliaciones de capital</t>
    </r>
    <r>
      <rPr>
        <vertAlign val="superscript"/>
        <sz val="10"/>
        <color indexed="25"/>
        <rFont val="Myriad Pro"/>
        <family val="2"/>
      </rPr>
      <t>1</t>
    </r>
    <r>
      <rPr>
        <sz val="10"/>
        <color indexed="25"/>
        <rFont val="Myriad Pro"/>
        <family val="2"/>
      </rPr>
      <t xml:space="preserve"> según sector del emisor:  importe efectivo</t>
    </r>
  </si>
  <si>
    <t>(1) Operaciones no registradas en la CNMV. Fuente BME y elaboración propia.</t>
  </si>
  <si>
    <t xml:space="preserve">       de activos (BTA)</t>
  </si>
  <si>
    <t xml:space="preserve">       hipotecarios (BTH)</t>
  </si>
  <si>
    <t>A corto plazo:</t>
  </si>
  <si>
    <t xml:space="preserve">      de los cuales, de titulización de activos</t>
  </si>
  <si>
    <r>
      <t>Pagarés de empresa</t>
    </r>
    <r>
      <rPr>
        <vertAlign val="superscript"/>
        <sz val="8"/>
        <color indexed="8"/>
        <rFont val="Myriad Pro"/>
        <family val="2"/>
      </rPr>
      <t>1</t>
    </r>
  </si>
  <si>
    <t xml:space="preserve">Bonos estructurados </t>
  </si>
  <si>
    <t>Bonos simples</t>
  </si>
  <si>
    <t>Cédulas Hipotecarias</t>
  </si>
  <si>
    <t>Emisiones de renta fija registradas en la CNMV</t>
  </si>
  <si>
    <t>Tipo de instrumento</t>
  </si>
  <si>
    <t>CUADRO 2.5</t>
  </si>
  <si>
    <t>Emisiones brutas de filiales de empresas españolas residentes en el resto del mundo</t>
  </si>
  <si>
    <t>Cuadro 2.5.- Emisiones brutas de filiales de empresas españolas residentes en el resto del mundo</t>
  </si>
  <si>
    <r>
      <t>Pagarés de empresa según sector del emisor: número de emisores</t>
    </r>
    <r>
      <rPr>
        <vertAlign val="superscript"/>
        <sz val="10"/>
        <color indexed="25"/>
        <rFont val="Myriad Pro"/>
        <family val="2"/>
      </rPr>
      <t>1</t>
    </r>
  </si>
  <si>
    <r>
      <t>Pagarés de empresa según sector del emisor: importe nominal colocado</t>
    </r>
    <r>
      <rPr>
        <vertAlign val="superscript"/>
        <sz val="10"/>
        <color indexed="25"/>
        <rFont val="Myriad Pro"/>
        <family val="2"/>
      </rPr>
      <t>1</t>
    </r>
  </si>
  <si>
    <t>CUADRO 3.2</t>
  </si>
  <si>
    <t>CUADRO 3.8</t>
  </si>
  <si>
    <t xml:space="preserve">(1) Emisores que han emitido pagarés de empresa durante el periodo con independencia de la fecha de registro del folleto. </t>
  </si>
  <si>
    <t xml:space="preserve">Bancos y cajas de ahorro </t>
  </si>
  <si>
    <t>Cuadro 5.1.- Admisión a negociación en mercados secundarios de renta fija privada</t>
  </si>
  <si>
    <t>Anexo I.2.- Emisiones de renta fija registradas en la CNMV</t>
  </si>
  <si>
    <r>
      <t xml:space="preserve">      de los cuales, de titulización de activos</t>
    </r>
    <r>
      <rPr>
        <vertAlign val="superscript"/>
        <sz val="8"/>
        <color indexed="8"/>
        <rFont val="Myriad Pro"/>
        <family val="2"/>
      </rPr>
      <t>2</t>
    </r>
  </si>
  <si>
    <t>Ampliaciones de capital y ofertas públicas de venta registradas en la CNMV</t>
  </si>
  <si>
    <t>Cuadro 1.1.- Ampliaciones de capital y ofertas públicas de venta registradas en la CNMV</t>
  </si>
  <si>
    <t xml:space="preserve">(1) Operaciones registradas en la CNMV. </t>
  </si>
  <si>
    <r>
      <t>Bonos de titulización según sector del suscriptor</t>
    </r>
    <r>
      <rPr>
        <vertAlign val="superscript"/>
        <sz val="10"/>
        <color indexed="25"/>
        <rFont val="Myriad Pro"/>
        <family val="2"/>
      </rPr>
      <t>1</t>
    </r>
    <r>
      <rPr>
        <sz val="10"/>
        <color indexed="25"/>
        <rFont val="Myriad Pro"/>
        <family val="2"/>
      </rPr>
      <t>: importe nominal</t>
    </r>
  </si>
  <si>
    <r>
      <t>Cédulas hipotecarias y territoriales según sector del suscriptor</t>
    </r>
    <r>
      <rPr>
        <vertAlign val="superscript"/>
        <sz val="10"/>
        <color indexed="25"/>
        <rFont val="Myriad Pro"/>
        <family val="2"/>
      </rPr>
      <t>1</t>
    </r>
    <r>
      <rPr>
        <sz val="10"/>
        <color indexed="25"/>
        <rFont val="Myriad Pro"/>
        <family val="2"/>
      </rPr>
      <t>: importe nominal</t>
    </r>
  </si>
  <si>
    <t>(1) Operaciones registradas en la CNMV. No incluye datos del MAB, ETF ni Latibex. (2) En estas ampliaciones, también denominadas scrip dividends, el emisor otorga a sus accionistas derechos que permiten el cobro de un dividendo monetario o su conversión en acciones en una ampliación liberada. (3) Incluye ampliaciones de capital  para atender a la conversión de bonos u obligaciones en acciones, por conversión de opciones de empleados y para la ejecución de warrants.  (4) Las ampliaciones de capital de contrapartida no monetaria se han contabilizado por su valor de mercado.</t>
  </si>
  <si>
    <r>
      <t>Fondos de titulización y sus sociedades gestoras</t>
    </r>
    <r>
      <rPr>
        <vertAlign val="superscript"/>
        <sz val="8"/>
        <rFont val="Myriad Pro"/>
        <family val="2"/>
      </rPr>
      <t>2</t>
    </r>
  </si>
  <si>
    <r>
      <t>Sociedades Gestoras</t>
    </r>
    <r>
      <rPr>
        <vertAlign val="superscript"/>
        <sz val="8"/>
        <rFont val="Myriad Pro"/>
        <family val="2"/>
      </rPr>
      <t>2</t>
    </r>
  </si>
  <si>
    <t xml:space="preserve">(1) Importe nominal suscrito de las emisiones registradas en el periodo. (2) En enero de 2014 cambia la clasificación sectorial de los cuadros de difusión que las sociedades emisoras remiten a la CNMV. Se incluye un nuevo grupo Fondos de titulización y sus sociedades gestoras y desparece el epígrafe Sociedades Gestoras  que se distribuyen según el tipo de entidad gestionada. 
</t>
  </si>
  <si>
    <t>(1) Incluye cestas de valores y de índices.</t>
  </si>
  <si>
    <t xml:space="preserve">(1) Emisores que hayan registrado un programa de pagarés durante el periodo. (2) Durante el año 2013 no se registra ningún programa de titulización de pagarés; hay un único emisor cuyo programa está vigente hasta finales de diciembre de 2013 y que registra una renovación del programa en enero de 2014.
</t>
  </si>
  <si>
    <t xml:space="preserve">(1) Número de programas de pagarés registrados durante el periodo.(2) Durante el año 2013 no se registra ningún programa de titulización de pagarés; hay un único emisor cuyo programa está vigente hasta finales de diciembre de 2013 y que registra una renovación del programa en enero de 2014.
</t>
  </si>
  <si>
    <t xml:space="preserve">(1) Importe nominal colocado durante el periodo con independencia de la fecha de registro del folleto. </t>
  </si>
  <si>
    <r>
      <t>IICs y sus sociedades gestoras</t>
    </r>
    <r>
      <rPr>
        <vertAlign val="superscript"/>
        <sz val="8"/>
        <rFont val="Myriad Pro"/>
        <family val="2"/>
      </rPr>
      <t>2</t>
    </r>
  </si>
  <si>
    <r>
      <t>Fondos de pensiones y sus sociedades gestoras</t>
    </r>
    <r>
      <rPr>
        <vertAlign val="superscript"/>
        <sz val="8"/>
        <rFont val="Myriad Pro"/>
        <family val="2"/>
      </rPr>
      <t>2</t>
    </r>
  </si>
  <si>
    <t>Programas de pagarés registrados durante el periodo. El importe nominal se corresponde al saldo vivo nominal máximo, es decir, la suma de los importes colocados en cada momento, incluyendo los pagarés vivos emitidos con cargo a cualesquiera otros programas de la entidad, no podrá superar el importe señalado.</t>
  </si>
  <si>
    <r>
      <t>Cédulas hipotecarias y territoriales</t>
    </r>
    <r>
      <rPr>
        <sz val="10"/>
        <color indexed="25"/>
        <rFont val="Myriad Pro"/>
        <family val="2"/>
      </rPr>
      <t xml:space="preserve"> según sector del emisor</t>
    </r>
    <r>
      <rPr>
        <vertAlign val="superscript"/>
        <sz val="10"/>
        <color indexed="25"/>
        <rFont val="Myriad Pro"/>
        <family val="2"/>
      </rPr>
      <t>1</t>
    </r>
    <r>
      <rPr>
        <sz val="10"/>
        <color indexed="25"/>
        <rFont val="Myriad Pro"/>
        <family val="2"/>
      </rPr>
      <t>: número de emisiones</t>
    </r>
  </si>
  <si>
    <r>
      <t>Cédulas hipotecarias y territoriales</t>
    </r>
    <r>
      <rPr>
        <sz val="10"/>
        <color indexed="25"/>
        <rFont val="Myriad Pro"/>
        <family val="2"/>
      </rPr>
      <t xml:space="preserve"> según sector del emisor</t>
    </r>
    <r>
      <rPr>
        <vertAlign val="superscript"/>
        <sz val="10"/>
        <color indexed="25"/>
        <rFont val="Myriad Pro"/>
        <family val="2"/>
      </rPr>
      <t>1</t>
    </r>
    <r>
      <rPr>
        <sz val="10"/>
        <color indexed="25"/>
        <rFont val="Myriad Pro"/>
        <family val="2"/>
      </rPr>
      <t>: importe nominal</t>
    </r>
  </si>
  <si>
    <r>
      <t xml:space="preserve">Bonos y obligaciones </t>
    </r>
    <r>
      <rPr>
        <sz val="10"/>
        <color indexed="25"/>
        <rFont val="Myriad Pro"/>
        <family val="2"/>
      </rPr>
      <t>según sector del emisor</t>
    </r>
    <r>
      <rPr>
        <vertAlign val="superscript"/>
        <sz val="10"/>
        <color indexed="25"/>
        <rFont val="Myriad Pro"/>
        <family val="2"/>
      </rPr>
      <t>1</t>
    </r>
    <r>
      <rPr>
        <sz val="10"/>
        <color indexed="25"/>
        <rFont val="Myriad Pro"/>
        <family val="2"/>
      </rPr>
      <t>: número de emisiones</t>
    </r>
  </si>
  <si>
    <r>
      <t>Bonos y obligaciones</t>
    </r>
    <r>
      <rPr>
        <sz val="10"/>
        <color indexed="25"/>
        <rFont val="Myriad Pro"/>
        <family val="2"/>
      </rPr>
      <t xml:space="preserve"> según sector del emisor</t>
    </r>
    <r>
      <rPr>
        <vertAlign val="superscript"/>
        <sz val="10"/>
        <color indexed="25"/>
        <rFont val="Myriad Pro"/>
        <family val="2"/>
      </rPr>
      <t>1</t>
    </r>
    <r>
      <rPr>
        <sz val="10"/>
        <color indexed="25"/>
        <rFont val="Myriad Pro"/>
        <family val="2"/>
      </rPr>
      <t>: importe nominal</t>
    </r>
  </si>
  <si>
    <r>
      <t xml:space="preserve">Emisiones brutas de renta fija a largo plazo </t>
    </r>
    <r>
      <rPr>
        <sz val="10"/>
        <color indexed="25"/>
        <rFont val="Myriad Pro"/>
        <family val="2"/>
      </rPr>
      <t>según sector del emisor</t>
    </r>
    <r>
      <rPr>
        <vertAlign val="superscript"/>
        <sz val="10"/>
        <color indexed="25"/>
        <rFont val="Myriad Pro"/>
        <family val="2"/>
      </rPr>
      <t>1</t>
    </r>
    <r>
      <rPr>
        <sz val="10"/>
        <color indexed="25"/>
        <rFont val="Myriad Pro"/>
        <family val="2"/>
      </rPr>
      <t>: número de emisiones</t>
    </r>
  </si>
  <si>
    <r>
      <t>Emisiones brutas de renta fija a largo plazo</t>
    </r>
    <r>
      <rPr>
        <sz val="10"/>
        <color indexed="25"/>
        <rFont val="Myriad Pro"/>
        <family val="2"/>
      </rPr>
      <t xml:space="preserve"> según sector del emisor</t>
    </r>
    <r>
      <rPr>
        <vertAlign val="superscript"/>
        <sz val="10"/>
        <color indexed="25"/>
        <rFont val="Myriad Pro"/>
        <family val="2"/>
      </rPr>
      <t>1</t>
    </r>
    <r>
      <rPr>
        <sz val="10"/>
        <color indexed="25"/>
        <rFont val="Myriad Pro"/>
        <family val="2"/>
      </rPr>
      <t>: importe nominal</t>
    </r>
  </si>
  <si>
    <t>Importe de las primas en millones de euros</t>
  </si>
  <si>
    <t>Operaciones registradas en la CNMV. No incluye datos del MAB, ETF ni Latibex. 
En ampliaciones de capital por conversión se incluyen las ampliaciones de capital para atender a la conversión de bonos u obligaciones en acciones, por conversión de opciones de empleados y para la ejecución de warrants.  
Las ampliaciones de capital de contrapartida no monetaria se han contabilizado por su valor de mercado.</t>
  </si>
  <si>
    <t>Ampliación de capital por conversión</t>
  </si>
  <si>
    <t>Programa de Pagarés</t>
  </si>
  <si>
    <t>Cuadro 3.8.- Pagarés de empresa según sector del emisor: importe nominal colocado</t>
  </si>
  <si>
    <t>Cuadro 3.6.- Cédulas hipotecarias y territoriales según sector del emisor: importe nominal</t>
  </si>
  <si>
    <t>Cuadro 5.2.- Admisión a negociación en mercados secundarios de renta fija privada según sector del emisor</t>
  </si>
  <si>
    <t>Emisiones brutas de renta fija registradas en la CNMV: detalle por instrumentos</t>
  </si>
  <si>
    <t>Cuadro 2.3.- Emisiones brutas de renta fija registradas en la CNMV: detalle por instrumentos</t>
  </si>
  <si>
    <t xml:space="preserve">(2) Operaciones no registradas en la CNMV. </t>
  </si>
  <si>
    <t>Importe nominal(millones de euros)</t>
  </si>
  <si>
    <r>
      <t>Emisiones brutas de renta fija a largo plazo según sector del suscriptor</t>
    </r>
    <r>
      <rPr>
        <vertAlign val="superscript"/>
        <sz val="10"/>
        <color indexed="25"/>
        <rFont val="Myriad Pro"/>
        <family val="2"/>
      </rPr>
      <t>1,2</t>
    </r>
    <r>
      <rPr>
        <sz val="10"/>
        <color indexed="25"/>
        <rFont val="Myriad Pro"/>
        <family val="2"/>
      </rPr>
      <t>: importe nominal</t>
    </r>
  </si>
  <si>
    <r>
      <t>Bonos y obligaciones según sector del suscriptor</t>
    </r>
    <r>
      <rPr>
        <vertAlign val="superscript"/>
        <sz val="10"/>
        <color indexed="25"/>
        <rFont val="Myriad Pro"/>
        <family val="2"/>
      </rPr>
      <t>1,2</t>
    </r>
    <r>
      <rPr>
        <sz val="10"/>
        <color indexed="25"/>
        <rFont val="Myriad Pro"/>
        <family val="2"/>
      </rPr>
      <t>: importe nominal</t>
    </r>
  </si>
  <si>
    <t>Operaciones no registradas en la CNMV. Fuente Banco de España y elaboración propia.</t>
  </si>
  <si>
    <t>II</t>
  </si>
  <si>
    <t>III</t>
  </si>
  <si>
    <t>Bonos de Titulización</t>
  </si>
  <si>
    <t>Banco de Sabadell, S.A.</t>
  </si>
  <si>
    <t>Emisora Santander España  S.A.U.</t>
  </si>
  <si>
    <t>Bankinter, S.A.</t>
  </si>
  <si>
    <t>Banco Popular Español, S.A.</t>
  </si>
  <si>
    <t>Bankia, S.A</t>
  </si>
  <si>
    <t>BBVA Global Markets B.V.</t>
  </si>
  <si>
    <t>Banco Bilbao Vizcaya Argentaria, S.A.</t>
  </si>
  <si>
    <t>Caja Rural de Granada, S. Coop. de Crédito</t>
  </si>
  <si>
    <t>Sareb</t>
  </si>
  <si>
    <t>Telefónica</t>
  </si>
  <si>
    <t>Banco de Sabadell</t>
  </si>
  <si>
    <t>Bankinter</t>
  </si>
  <si>
    <t>Banco Popular Español</t>
  </si>
  <si>
    <t>Banca March</t>
  </si>
  <si>
    <t>Bankoa</t>
  </si>
  <si>
    <t>Santander 2, FTA</t>
  </si>
  <si>
    <t>CaixaBank</t>
  </si>
  <si>
    <t>Kutxabank Empréstitos</t>
  </si>
  <si>
    <t>Tubacex</t>
  </si>
  <si>
    <t>Elencor</t>
  </si>
  <si>
    <t>Copasa</t>
  </si>
  <si>
    <t>El Corte Inglés</t>
  </si>
  <si>
    <t>IM Fortia, FTA</t>
  </si>
  <si>
    <t>Abengoa, S.A.</t>
  </si>
  <si>
    <t>Quabit Inmobiliaria, S.A.</t>
  </si>
  <si>
    <t>General de Alquiler de Maquinaria, S.A.</t>
  </si>
  <si>
    <t>Marzo 2016</t>
  </si>
  <si>
    <t xml:space="preserve">I </t>
  </si>
  <si>
    <t>Promotora de Informaciones, S.A.</t>
  </si>
  <si>
    <t>Repsol, S.A</t>
  </si>
  <si>
    <t>Realia Business, S.A.</t>
  </si>
  <si>
    <t>Aumento de capital con derecho de suscripción preferente</t>
  </si>
  <si>
    <t>Faes Farma, S.A.</t>
  </si>
  <si>
    <t>International Consolidated Airlines Group, S.A.</t>
  </si>
  <si>
    <t>Iberdrola, S.A.</t>
  </si>
  <si>
    <t>ACS, Actividades de Construccion y Servicios, S.A.</t>
  </si>
  <si>
    <t>Amper, S.A.</t>
  </si>
  <si>
    <t>Borges Agricultural &amp; Industrial Nuts, S.A.</t>
  </si>
  <si>
    <t>Fomento de Construcciones y Contratas, S.A.</t>
  </si>
  <si>
    <t>Arcelormittal, S.A.</t>
  </si>
  <si>
    <t>Airbus Group SE</t>
  </si>
  <si>
    <t>Urbar Ingenieros, S.A.</t>
  </si>
  <si>
    <r>
      <t>Pagarés de empresa: importe nominal colocado</t>
    </r>
    <r>
      <rPr>
        <vertAlign val="superscript"/>
        <sz val="10"/>
        <color indexed="25"/>
        <rFont val="Myriad Pro"/>
        <family val="2"/>
      </rPr>
      <t>1</t>
    </r>
  </si>
  <si>
    <t>I TRIMESTRE 2016</t>
  </si>
  <si>
    <t xml:space="preserve">Santander Consumer Finance, S.A.                   </t>
  </si>
  <si>
    <t xml:space="preserve">Liberbank, S.A.                                    </t>
  </si>
  <si>
    <t>Grupo Pikolin</t>
  </si>
  <si>
    <t>Fondo de Titulización de Activos Santander 2</t>
  </si>
  <si>
    <t>Programa de titulización de pagarés</t>
  </si>
  <si>
    <t>Eroski Sociedad Cooperativa</t>
  </si>
  <si>
    <t>IM BCC Cajamar 1, Fondo de Titulización</t>
  </si>
  <si>
    <t>IM BCC CAJAMAR 1, F.T.</t>
  </si>
  <si>
    <t>Telefónica, S.A.</t>
  </si>
  <si>
    <t>Deutsche Bank, Sociedad Anónima Española</t>
  </si>
  <si>
    <t>Serie 55 cupón digital</t>
  </si>
  <si>
    <t>Banco Santander, S.A.</t>
  </si>
  <si>
    <t>Caixabank, S.A.</t>
  </si>
  <si>
    <t>Caixabank RMBS 1, Fondo de Titulización</t>
  </si>
  <si>
    <t>Caixabank RMBS 1, FTA</t>
  </si>
  <si>
    <t>Renovación del programa de pagarés</t>
  </si>
  <si>
    <t>Driver España Three, Fondo de Titulización</t>
  </si>
  <si>
    <t>Cédulas hipotecarias 2016-1</t>
  </si>
  <si>
    <t>FT RMBS Prado II</t>
  </si>
  <si>
    <t>Emisión de bonos de titulización</t>
  </si>
  <si>
    <t>Cédulas hipotecarias marzo 2016</t>
  </si>
  <si>
    <t>Cédulas hipotecarias IV/2014-2</t>
  </si>
  <si>
    <t>Cédulas hipotecarias, marzo 2016</t>
  </si>
  <si>
    <r>
      <t>IICs y sus sociedades gestoras</t>
    </r>
    <r>
      <rPr>
        <vertAlign val="superscript"/>
        <sz val="8"/>
        <rFont val="Myriad Pro"/>
        <family val="2"/>
      </rPr>
      <t>3</t>
    </r>
  </si>
  <si>
    <r>
      <t>Fondos de titulización y sus sociedades gestoras</t>
    </r>
    <r>
      <rPr>
        <vertAlign val="superscript"/>
        <sz val="8"/>
        <rFont val="Myriad Pro"/>
        <family val="2"/>
      </rPr>
      <t>3</t>
    </r>
  </si>
  <si>
    <r>
      <t>Sociedades Gestoras</t>
    </r>
    <r>
      <rPr>
        <vertAlign val="superscript"/>
        <sz val="8"/>
        <rFont val="Myriad Pro"/>
        <family val="2"/>
      </rPr>
      <t>3</t>
    </r>
  </si>
  <si>
    <r>
      <t>Fondos de pensiones y sus sociedades gestoras</t>
    </r>
    <r>
      <rPr>
        <vertAlign val="superscript"/>
        <sz val="8"/>
        <rFont val="Myriad Pro"/>
        <family val="2"/>
      </rPr>
      <t>3</t>
    </r>
  </si>
  <si>
    <r>
      <t xml:space="preserve"> Ampliaciones de capital</t>
    </r>
    <r>
      <rPr>
        <vertAlign val="superscript"/>
        <sz val="10"/>
        <color indexed="25"/>
        <rFont val="Myriad Pro"/>
        <family val="2"/>
      </rPr>
      <t>1,2</t>
    </r>
    <r>
      <rPr>
        <sz val="10"/>
        <color indexed="25"/>
        <rFont val="Myriad Pro"/>
        <family val="2"/>
      </rPr>
      <t xml:space="preserve"> según sector del suscriptor: importe efectivo</t>
    </r>
  </si>
  <si>
    <t>Decimocuarto programa de emisión de pagarés</t>
  </si>
  <si>
    <t>24ª Emisión de cédulas hipotecarias</t>
  </si>
  <si>
    <t>28ª Emisión de bonos estructurados parcialmente desembolsados</t>
  </si>
  <si>
    <t>Bonos estructurados 3/2016</t>
  </si>
  <si>
    <t>Emisión de bonos estructurados 1/2016</t>
  </si>
  <si>
    <t>23ª Emisión de bonos estructurados 2016</t>
  </si>
  <si>
    <t>15ª Emisión de bonos estructurados</t>
  </si>
  <si>
    <t>Programa de pagarés 2016</t>
  </si>
  <si>
    <t>Ampliación del folleto de base de pagarés 2015</t>
  </si>
  <si>
    <t>Notas estructuradas serie 16</t>
  </si>
  <si>
    <t>Notas estructuradas serie 17</t>
  </si>
  <si>
    <t>Notas estructuradas serie 21</t>
  </si>
  <si>
    <t>Notas estructuradas serie 20 - Callable Partly Paid Notes</t>
  </si>
  <si>
    <t>Notas estructuradas serie 22 - Callable Partly Paid Notes</t>
  </si>
  <si>
    <t>Notas estructuradas serie 24</t>
  </si>
  <si>
    <t>Notas estructuradas serie 25</t>
  </si>
  <si>
    <t>Notas estructuradas serie 27</t>
  </si>
  <si>
    <t>Notas estructuradas serie 29</t>
  </si>
  <si>
    <t>Notas estructuradas serie 30</t>
  </si>
  <si>
    <t>Notas estructuradas serie 26</t>
  </si>
  <si>
    <t>Notas estructuradas serie 23</t>
  </si>
  <si>
    <t>Valores de Renta Fija estructurados serie 56</t>
  </si>
  <si>
    <t>Ampliación de la emisión de bonos simples XI/2015</t>
  </si>
  <si>
    <t>Ampliación de la emisión de bonos simples I/2016</t>
  </si>
  <si>
    <t>Programa de emisión de pagarés</t>
  </si>
  <si>
    <t>Oferta de canje de AFSE y simultánea suscripción de obligaciones subordinadas Eroski 2016</t>
  </si>
  <si>
    <t xml:space="preserve">Cédulas hipotecarias Deutsche Bank </t>
  </si>
  <si>
    <t>Cédulas hipotecarias Bankia 2016-1</t>
  </si>
  <si>
    <t>Cédulas hipotecarias BEI I/2016</t>
  </si>
  <si>
    <t>Cédulas hipotecarias Bankia 2016-2</t>
  </si>
  <si>
    <t>Bonos estructurados febrero 2016</t>
  </si>
  <si>
    <t>Emisión de bonos simples I/2016</t>
  </si>
  <si>
    <t>17ª Emisión de bonos estructurados</t>
  </si>
  <si>
    <t>35ª Emisión de cédulas hipotecarias</t>
  </si>
  <si>
    <t>16ª Emisión de bonos estructurados 2016</t>
  </si>
  <si>
    <t>24ª Emisión de bonos estructurados 2016</t>
  </si>
  <si>
    <t>19ª Emisión de bonos estructurados 2016</t>
  </si>
  <si>
    <t>20ª Emisión de bonos estructurados 2016</t>
  </si>
  <si>
    <t>25ª Emisión de bonos estructurados 2016</t>
  </si>
  <si>
    <t>28ª Emisión de bonos estructurados 2016</t>
  </si>
  <si>
    <t>33ª Emisión de bonos estructurados 2016</t>
  </si>
  <si>
    <t>31ª Emisión de bonos estructurados 2016</t>
  </si>
  <si>
    <t>232ª Emisión de bonos estructurados 2015</t>
  </si>
  <si>
    <t>234ª Emisión de bonos estructurados 2015</t>
  </si>
  <si>
    <t>233ª Emisión de bonos estructurados 2015</t>
  </si>
  <si>
    <t>231ª Emisión de bonos estructurados 2015</t>
  </si>
  <si>
    <t>222ª Emisión de bonos estructurados 2015</t>
  </si>
  <si>
    <t>224ª Emisión de bonos estructurados 2015</t>
  </si>
  <si>
    <t>230ª Emisión de bonos estructurados 2015</t>
  </si>
  <si>
    <t>I Emisión cédulas hipotecarias enero 2016</t>
  </si>
  <si>
    <t>34ª Emisión de cédulas hipotecarias</t>
  </si>
  <si>
    <t>3ª Emisión de bonos estructurados 2016</t>
  </si>
  <si>
    <t>4ª Emisión de bonos estructurados 2016</t>
  </si>
  <si>
    <t>5ª Emisión de bonos estructurados 2016</t>
  </si>
  <si>
    <t>6ª Emisión de bonos estructurados 2016</t>
  </si>
  <si>
    <t>2ª Emisión de bonos estructurados 2016</t>
  </si>
  <si>
    <t>7ª Emisión de bonos estructurados 2016</t>
  </si>
  <si>
    <t>11ª Emisión de bonos estructurados 2016</t>
  </si>
  <si>
    <t>8ª Emisión de bonos estructurados 2016</t>
  </si>
  <si>
    <t>12ª Emisión de bonos estructurados 2016</t>
  </si>
  <si>
    <t>9ª Emisión de bonos estructurados 2016</t>
  </si>
  <si>
    <t>10ª Emisión de bonos estructurados 2016</t>
  </si>
  <si>
    <t>18ª Emisión de bonos estructurados 2016</t>
  </si>
  <si>
    <t>21ª Emisión de bonos estructurados 2016</t>
  </si>
  <si>
    <t>14ª Emisión de bonos estructurados 2016</t>
  </si>
  <si>
    <t>13ª Emisión de bonos estructurados 2016</t>
  </si>
  <si>
    <t>SAREB bonos senior 2016-1</t>
  </si>
  <si>
    <t>SAREB bonos senior 2016-2</t>
  </si>
  <si>
    <t>II Emisión de cédulas hipotecarias</t>
  </si>
  <si>
    <t>Bonos estructurados marzo II 2016</t>
  </si>
  <si>
    <t>Bonos estructurados marzo I 2016</t>
  </si>
  <si>
    <t>36ª Emisión de cédulas hipotecarias</t>
  </si>
  <si>
    <t>26ª Emisión de bonos estructurados 2016</t>
  </si>
  <si>
    <t>27ª Emisión de bonos estructurados 2016</t>
  </si>
  <si>
    <t>3ª Emisión de bonos de internacionalización</t>
  </si>
  <si>
    <t>1ª Emisión de bonos estructurados 2016</t>
  </si>
  <si>
    <t>FT Santander Consumer Spain Auto 2016-1</t>
  </si>
  <si>
    <t>Emisión de bonos de titulización, serie A</t>
  </si>
  <si>
    <t>Emisión de bonos de titulización, serie B</t>
  </si>
  <si>
    <t>Emisión de bonos de titulización, serie C</t>
  </si>
  <si>
    <t>Emisión de bonos de titulización, serie D</t>
  </si>
  <si>
    <t>Emisión de bonos de titulización, serie E</t>
  </si>
  <si>
    <t>Emisión de bonos de titulización, serie F</t>
  </si>
  <si>
    <r>
      <t>Pro memoria:  admisión a cotización en el MARF</t>
    </r>
    <r>
      <rPr>
        <b/>
        <vertAlign val="superscript"/>
        <sz val="8"/>
        <rFont val="Myriad Pro"/>
        <family val="2"/>
      </rPr>
      <t>2</t>
    </r>
  </si>
  <si>
    <t xml:space="preserve">(1) Importe nominal suscrito de las emisiones registradas en el periodo. (2) Incluye las emisiones brutas de renta fija a largo plazo registradas en la CNMV, salvo una emisión de bonos convertibles de CaixaBank suscritos y desembolsados el 25 de noviembre de 2013 y admitidos a cotización en la bolsa de Irlanda en abril de 2014, y tres emisiones de bonos de NH HOTEL GROUP admitidos a negociación en AIAF en mayo de 2014 y que provienen del mercado no regulado Open Market ('Freiverkehr') de la Bolsa de Frankfurt. (3) En enero de 2014 cambia la clasificación sectorial de los cuadros de difusión que las sociedades emisoras remiten a la CNMV. Se incluye un nuevo grupo Fondos de titulización y sus sociedades gestoras y desparece el epígrafe Sociedades Gestoras  que se distribuyen según el tipo de entidad gestionada. 
</t>
  </si>
  <si>
    <r>
      <t>Admisión a negociación en mercados secundarios</t>
    </r>
    <r>
      <rPr>
        <vertAlign val="superscript"/>
        <sz val="10"/>
        <color indexed="25"/>
        <rFont val="Myriad Pro"/>
        <family val="2"/>
      </rPr>
      <t>1,2</t>
    </r>
    <r>
      <rPr>
        <sz val="10"/>
        <color indexed="25"/>
        <rFont val="Myriad Pro"/>
        <family val="2"/>
      </rPr>
      <t xml:space="preserve"> de renta fija privada</t>
    </r>
  </si>
  <si>
    <r>
      <t>Pro memoria:  admisión a cotización en el MARF</t>
    </r>
    <r>
      <rPr>
        <vertAlign val="superscript"/>
        <sz val="8"/>
        <rFont val="Myriad Pro"/>
        <family val="2"/>
      </rPr>
      <t>3</t>
    </r>
  </si>
  <si>
    <t xml:space="preserve">(1) AIAF y bolsas de valores. 
</t>
  </si>
  <si>
    <t>(2) No se incluye una emisión de bonos convertibles registrada en la CNMV en abril de 2014 y admitida a cotización en la bolsa de Irlanda.</t>
  </si>
  <si>
    <t xml:space="preserve">(3) Operaciones no registradas en la CNMV. </t>
  </si>
  <si>
    <r>
      <t>Admisión a negociación en mercados secundarios</t>
    </r>
    <r>
      <rPr>
        <vertAlign val="superscript"/>
        <sz val="10"/>
        <color indexed="25"/>
        <rFont val="Myriad Pro"/>
        <family val="2"/>
      </rPr>
      <t>1,2</t>
    </r>
    <r>
      <rPr>
        <sz val="10"/>
        <color indexed="25"/>
        <rFont val="Myriad Pro"/>
        <family val="2"/>
      </rPr>
      <t xml:space="preserve"> de renta fija privada según sector del emisor</t>
    </r>
  </si>
  <si>
    <t xml:space="preserve">(1) Operaciones registradas en la CNMV. No incluye datos del MAB, ETF ni Latibex. (2) No se inlcuyen dos ampliaciones de capital de ArcelorMittal, admitidas a negociación en marzo de 2016, al no disponerse de cuadros de difusión porque sus acciones no se  incorporan a Iberclear. (3) En enero de 2014 cambia la clasificación sectorial de los cuadros de difusión que las sociedades emisoras remiten a la CNMV. Se incluye un nuevo grupo Fondos de titulización y sus sociedades gestoras y desparece el epígrafe Sociedades Gestoras  que se distribuyen según el tipo de entidad gestionada. 
</t>
  </si>
  <si>
    <r>
      <t xml:space="preserve">Importe nominal
</t>
    </r>
    <r>
      <rPr>
        <sz val="8"/>
        <color indexed="8"/>
        <rFont val="Myriad Pro"/>
        <family val="2"/>
      </rPr>
      <t>(en euros)</t>
    </r>
  </si>
  <si>
    <r>
      <t xml:space="preserve">Importe efectivo
</t>
    </r>
    <r>
      <rPr>
        <sz val="8"/>
        <color indexed="8"/>
        <rFont val="Myriad Pro"/>
        <family val="2"/>
      </rPr>
      <t>(en euros)</t>
    </r>
  </si>
</sst>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
    <numFmt numFmtId="177" formatCode="#,##0.0"/>
    <numFmt numFmtId="178" formatCode="[$-C0A]mmm\-yy;@"/>
    <numFmt numFmtId="179" formatCode="d\-m\-yyyy;@"/>
    <numFmt numFmtId="180" formatCode="0.00000"/>
    <numFmt numFmtId="181" formatCode="0.000"/>
    <numFmt numFmtId="182" formatCode="#,##0.000"/>
    <numFmt numFmtId="183" formatCode="_(* #,##0.00_);_(* \(#,##0.00\);_(* &quot;-&quot;??_);_(@_)"/>
    <numFmt numFmtId="184" formatCode="_(* #,##0_);_(* \(#,##0\);_(* &quot;-&quot;_);_(@_)"/>
    <numFmt numFmtId="185" formatCode="_(&quot;$&quot;* #,##0.00_);_(&quot;$&quot;* \(#,##0.00\);_(&quot;$&quot;* &quot;-&quot;??_);_(@_)"/>
    <numFmt numFmtId="186" formatCode="_(&quot;$&quot;* #,##0_);_(&quot;$&quot;* \(#,##0\);_(&quot;$&quot;* &quot;-&quot;_);_(@_)"/>
    <numFmt numFmtId="187" formatCode="[$-C0A]dddd\,\ dd&quot; de &quot;mmmm&quot; de &quot;yyyy"/>
    <numFmt numFmtId="188" formatCode="#,##0.0000"/>
    <numFmt numFmtId="189" formatCode="d\-m\-yy;@"/>
    <numFmt numFmtId="190" formatCode="_-* #,##0\ _€_-;\-* #,##0\ _€_-;_-* &quot;-&quot;??\ _€_-;_-@_-"/>
    <numFmt numFmtId="191" formatCode="#,##0\ &quot;pta&quot;;\-#,##0\ &quot;pta&quot;"/>
    <numFmt numFmtId="192" formatCode="#,##0\ &quot;pta&quot;;[Red]\-#,##0\ &quot;pta&quot;"/>
    <numFmt numFmtId="193" formatCode="#,##0.00\ &quot;pta&quot;;\-#,##0.00\ &quot;pta&quot;"/>
    <numFmt numFmtId="194" formatCode="#,##0.00\ &quot;pta&quot;;[Red]\-#,##0.00\ &quot;pta&quot;"/>
    <numFmt numFmtId="195" formatCode="_-* #,##0\ &quot;pta&quot;_-;\-* #,##0\ &quot;pta&quot;_-;_-* &quot;-&quot;\ &quot;pta&quot;_-;_-@_-"/>
    <numFmt numFmtId="196" formatCode="_-* #,##0\ _p_t_a_-;\-* #,##0\ _p_t_a_-;_-* &quot;-&quot;\ _p_t_a_-;_-@_-"/>
    <numFmt numFmtId="197" formatCode="_-* #,##0.00\ &quot;pta&quot;_-;\-* #,##0.00\ &quot;pta&quot;_-;_-* &quot;-&quot;??\ &quot;pta&quot;_-;_-@_-"/>
    <numFmt numFmtId="198" formatCode="_-* #,##0.00\ _p_t_a_-;\-* #,##0.00\ _p_t_a_-;_-* &quot;-&quot;??\ _p_t_a_-;_-@_-"/>
    <numFmt numFmtId="199" formatCode="_-* #,##0\ _P_t_a_-;\-* #,##0\ _P_t_a_-;_-* &quot;-&quot;\ _P_t_a_-;_-@_-"/>
    <numFmt numFmtId="200" formatCode="_-* #,##0.00\ _P_t_a_-;\-* #,##0.00\ _P_t_a_-;_-* &quot;-&quot;??\ _P_t_a_-;_-@_-"/>
    <numFmt numFmtId="201" formatCode="0.0000"/>
    <numFmt numFmtId="202" formatCode="#,##0\ &quot;Pta&quot;;\-#,##0\ &quot;Pta&quot;"/>
    <numFmt numFmtId="203" formatCode="#,##0\ &quot;Pta&quot;;[Red]\-#,##0\ &quot;Pta&quot;"/>
    <numFmt numFmtId="204" formatCode="#,##0.00\ &quot;Pta&quot;;\-#,##0.00\ &quot;Pta&quot;"/>
    <numFmt numFmtId="205" formatCode="#,##0.00\ &quot;Pta&quot;;[Red]\-#,##0.00\ &quot;Pta&quot;"/>
    <numFmt numFmtId="206" formatCode="_-* #,##0\ &quot;Pta&quot;_-;\-* #,##0\ &quot;Pta&quot;_-;_-* &quot;-&quot;\ &quot;Pta&quot;_-;_-@_-"/>
    <numFmt numFmtId="207" formatCode="_-* #,##0.00\ &quot;Pta&quot;_-;\-* #,##0.00\ &quot;Pta&quot;_-;_-* &quot;-&quot;??\ &quot;Pta&quot;_-;_-@_-"/>
    <numFmt numFmtId="208" formatCode="[$-C0A]d\-mmm\-yy;@"/>
    <numFmt numFmtId="209" formatCode="0.000000"/>
    <numFmt numFmtId="210" formatCode="[$-C0A]d\-mmm;@"/>
    <numFmt numFmtId="211" formatCode="dd\-mmm\-yyyy"/>
    <numFmt numFmtId="212" formatCode="_-* #,##0.000\ _€_-;\-* #,##0.000\ _€_-;_-* &quot;-&quot;??\ _€_-;_-@_-"/>
    <numFmt numFmtId="213" formatCode="#,##0.00000"/>
    <numFmt numFmtId="214" formatCode="#,##0_ ;[Red]\-#,##0\ "/>
    <numFmt numFmtId="215" formatCode="_-* #,##0.0\ _€_-;\-* #,##0.0\ _€_-;_-* &quot;-&quot;??\ _€_-;_-@_-"/>
    <numFmt numFmtId="216" formatCode="0.0%"/>
    <numFmt numFmtId="217" formatCode="0.0000000"/>
  </numFmts>
  <fonts count="87">
    <font>
      <sz val="10"/>
      <name val="Arial"/>
      <family val="0"/>
    </font>
    <font>
      <sz val="8"/>
      <name val="Myriad Pro"/>
      <family val="2"/>
    </font>
    <font>
      <b/>
      <sz val="8"/>
      <name val="Myriad Pro"/>
      <family val="2"/>
    </font>
    <font>
      <b/>
      <sz val="8"/>
      <color indexed="8"/>
      <name val="Myriad Pro"/>
      <family val="2"/>
    </font>
    <font>
      <sz val="8"/>
      <name val="Myriad Pro"/>
      <family val="2"/>
    </font>
    <font>
      <sz val="8"/>
      <name val="Arial"/>
      <family val="2"/>
    </font>
    <font>
      <u val="single"/>
      <sz val="10"/>
      <color indexed="12"/>
      <name val="Arial"/>
      <family val="2"/>
    </font>
    <font>
      <u val="single"/>
      <sz val="10"/>
      <color indexed="36"/>
      <name val="Arial"/>
      <family val="2"/>
    </font>
    <font>
      <sz val="10"/>
      <name val="Myriad Pro"/>
      <family val="2"/>
    </font>
    <font>
      <sz val="8"/>
      <color indexed="8"/>
      <name val="Myriad Pro"/>
      <family val="2"/>
    </font>
    <font>
      <sz val="8"/>
      <color indexed="8"/>
      <name val="Myriad Pro"/>
      <family val="2"/>
    </font>
    <font>
      <sz val="10"/>
      <color indexed="25"/>
      <name val="Myriad Pro"/>
      <family val="2"/>
    </font>
    <font>
      <vertAlign val="superscript"/>
      <sz val="10"/>
      <color indexed="25"/>
      <name val="Myriad Pro"/>
      <family val="2"/>
    </font>
    <font>
      <vertAlign val="superscript"/>
      <sz val="8"/>
      <name val="Myriad Pro"/>
      <family val="2"/>
    </font>
    <font>
      <sz val="10"/>
      <color indexed="8"/>
      <name val="Arial"/>
      <family val="2"/>
    </font>
    <font>
      <sz val="7"/>
      <name val="Myriad Pro"/>
      <family val="2"/>
    </font>
    <font>
      <vertAlign val="superscript"/>
      <sz val="8"/>
      <color indexed="8"/>
      <name val="Myriad Pro"/>
      <family val="2"/>
    </font>
    <font>
      <b/>
      <sz val="10"/>
      <color indexed="25"/>
      <name val="Myriad Pro"/>
      <family val="2"/>
    </font>
    <font>
      <sz val="10"/>
      <name val="Verdana"/>
      <family val="2"/>
    </font>
    <font>
      <b/>
      <sz val="10"/>
      <name val="Myriad Pro"/>
      <family val="2"/>
    </font>
    <font>
      <u val="single"/>
      <sz val="10"/>
      <name val="Myriad Pro"/>
      <family val="2"/>
    </font>
    <font>
      <u val="single"/>
      <sz val="10"/>
      <color indexed="12"/>
      <name val="Myriad Pro"/>
      <family val="2"/>
    </font>
    <font>
      <b/>
      <sz val="12"/>
      <name val="Myriad Pro"/>
      <family val="2"/>
    </font>
    <font>
      <sz val="10"/>
      <color indexed="62"/>
      <name val="Myriad Pro"/>
      <family val="2"/>
    </font>
    <font>
      <b/>
      <sz val="14"/>
      <name val="Myriad Pro"/>
      <family val="2"/>
    </font>
    <font>
      <sz val="9"/>
      <name val="Myriad Pro"/>
      <family val="2"/>
    </font>
    <font>
      <vertAlign val="superscript"/>
      <sz val="9"/>
      <name val="Myriad Pro"/>
      <family val="2"/>
    </font>
    <font>
      <vertAlign val="superscript"/>
      <sz val="8"/>
      <name val="Myriad Pro"/>
      <family val="2"/>
    </font>
    <font>
      <sz val="10"/>
      <color indexed="25"/>
      <name val="Myriad Pro"/>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indexed="20"/>
      <name val="Calibri"/>
      <family val="2"/>
    </font>
    <font>
      <sz val="9"/>
      <name val="Arial"/>
      <family val="2"/>
    </font>
    <font>
      <b/>
      <sz val="9"/>
      <name val="Arial"/>
      <family val="2"/>
    </font>
    <font>
      <b/>
      <vertAlign val="superscript"/>
      <sz val="8"/>
      <name val="Myriad Pro"/>
      <family val="2"/>
    </font>
    <font>
      <b/>
      <sz val="9"/>
      <color indexed="10"/>
      <name val="Arial"/>
      <family val="2"/>
    </font>
    <font>
      <sz val="11"/>
      <color indexed="25"/>
      <name val="Calibri"/>
      <family val="2"/>
    </font>
    <font>
      <sz val="9"/>
      <color indexed="10"/>
      <name val="Arial"/>
      <family val="2"/>
    </font>
    <font>
      <sz val="14"/>
      <color indexed="10"/>
      <name val="Myriad Pro"/>
      <family val="2"/>
    </font>
    <font>
      <sz val="10"/>
      <color indexed="12"/>
      <name val="Myriad Pro"/>
      <family val="2"/>
    </font>
    <font>
      <sz val="10"/>
      <color indexed="10"/>
      <name val="Arial"/>
      <family val="2"/>
    </font>
    <font>
      <b/>
      <sz val="8"/>
      <color indexed="10"/>
      <name val="Myriad Pro"/>
      <family val="2"/>
    </font>
    <font>
      <b/>
      <sz val="10"/>
      <color indexed="10"/>
      <name val="Myriad Pro"/>
      <family val="2"/>
    </font>
    <font>
      <b/>
      <sz val="11"/>
      <color indexed="25"/>
      <name val="Myriad Pro"/>
      <family val="2"/>
    </font>
    <font>
      <b/>
      <sz val="11"/>
      <color indexed="63"/>
      <name val="Arial"/>
      <family val="2"/>
    </font>
    <font>
      <sz val="11"/>
      <color theme="1"/>
      <name val="Calibri"/>
      <family val="2"/>
    </font>
    <font>
      <sz val="11"/>
      <color theme="0"/>
      <name val="Calibri"/>
      <family val="2"/>
    </font>
    <font>
      <sz val="11"/>
      <color rgb="FF006100"/>
      <name val="Calibri"/>
      <family val="2"/>
    </font>
    <font>
      <b/>
      <sz val="9"/>
      <color rgb="FFFF0000"/>
      <name val="Arial"/>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9"/>
      <color rgb="FFFF0000"/>
      <name val="Arial"/>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5"/>
      <name val="Myriad Pro"/>
      <family val="2"/>
    </font>
    <font>
      <sz val="10"/>
      <color rgb="FFAD2144"/>
      <name val="Myriad Pro"/>
      <family val="2"/>
    </font>
    <font>
      <sz val="10"/>
      <color rgb="FF0000CC"/>
      <name val="Myriad Pro"/>
      <family val="2"/>
    </font>
    <font>
      <u val="single"/>
      <sz val="10"/>
      <color rgb="FF0000CC"/>
      <name val="Myriad Pro"/>
      <family val="2"/>
    </font>
    <font>
      <sz val="10"/>
      <color rgb="FFFF0000"/>
      <name val="Arial"/>
      <family val="2"/>
    </font>
    <font>
      <b/>
      <sz val="8"/>
      <color rgb="FFFF0000"/>
      <name val="Myriad Pro"/>
      <family val="2"/>
    </font>
    <font>
      <b/>
      <sz val="10"/>
      <color rgb="FFFF0000"/>
      <name val="Myriad Pro"/>
      <family val="2"/>
    </font>
    <font>
      <b/>
      <sz val="11"/>
      <color rgb="FFAD2144"/>
      <name val="Myriad Pro"/>
      <family val="2"/>
    </font>
    <font>
      <b/>
      <sz val="11"/>
      <color rgb="FF37474F"/>
      <name val="Arial"/>
      <family val="2"/>
    </font>
  </fonts>
  <fills count="51">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42"/>
        <bgColor indexed="64"/>
      </patternFill>
    </fill>
    <fill>
      <patternFill patternType="solid">
        <fgColor theme="0" tint="-0.04997999966144562"/>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5">
    <border>
      <left/>
      <right/>
      <top/>
      <bottom/>
      <diagonal/>
    </border>
    <border>
      <left/>
      <right style="medium"/>
      <top/>
      <bottom style="thin"/>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style="thin"/>
      <bottom>
        <color indexed="63"/>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color indexed="63"/>
      </top>
      <bottom style="thin">
        <color indexed="63"/>
      </bottom>
    </border>
    <border>
      <left>
        <color indexed="63"/>
      </left>
      <right>
        <color indexed="63"/>
      </right>
      <top style="thin">
        <color theme="0" tint="-0.24993999302387238"/>
      </top>
      <bottom style="thin">
        <color theme="0" tint="-0.24993999302387238"/>
      </bottom>
    </border>
    <border>
      <left>
        <color indexed="63"/>
      </left>
      <right>
        <color indexed="63"/>
      </right>
      <top style="thin"/>
      <bottom style="thin">
        <color indexed="22"/>
      </bottom>
    </border>
    <border>
      <left>
        <color indexed="63"/>
      </left>
      <right>
        <color indexed="63"/>
      </right>
      <top style="thin">
        <color indexed="22"/>
      </top>
      <bottom style="thin"/>
    </border>
    <border>
      <left>
        <color indexed="63"/>
      </left>
      <right>
        <color indexed="63"/>
      </right>
      <top style="thin"/>
      <bottom style="thin"/>
    </border>
    <border>
      <left>
        <color indexed="63"/>
      </left>
      <right>
        <color indexed="63"/>
      </right>
      <top style="thin"/>
      <bottom style="thin">
        <color theme="0" tint="-0.24993999302387238"/>
      </bottom>
    </border>
    <border>
      <left>
        <color indexed="63"/>
      </left>
      <right>
        <color indexed="63"/>
      </right>
      <top style="thin">
        <color theme="0" tint="-0.24993999302387238"/>
      </top>
      <bottom style="thin"/>
    </border>
    <border>
      <left>
        <color indexed="63"/>
      </left>
      <right>
        <color indexed="63"/>
      </right>
      <top style="thin">
        <color theme="0" tint="-0.24993999302387238"/>
      </top>
      <bottom>
        <color indexed="63"/>
      </bottom>
    </border>
    <border>
      <left>
        <color indexed="63"/>
      </left>
      <right>
        <color indexed="63"/>
      </right>
      <top>
        <color indexed="63"/>
      </top>
      <bottom style="thin">
        <color theme="0" tint="-0.24993999302387238"/>
      </bottom>
    </border>
    <border>
      <left>
        <color indexed="63"/>
      </left>
      <right>
        <color indexed="63"/>
      </right>
      <top style="thin">
        <color theme="0" tint="-0.149959996342659"/>
      </top>
      <bottom style="thin">
        <color theme="0" tint="-0.149959996342659"/>
      </bottom>
    </border>
    <border>
      <left>
        <color indexed="63"/>
      </left>
      <right>
        <color indexed="63"/>
      </right>
      <top style="thin"/>
      <bottom style="thin">
        <color theme="0" tint="-0.149959996342659"/>
      </bottom>
    </border>
  </borders>
  <cellStyleXfs count="1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29" fillId="3" borderId="0" applyNumberFormat="0" applyBorder="0" applyAlignment="0" applyProtection="0"/>
    <xf numFmtId="0" fontId="59" fillId="4" borderId="0" applyNumberFormat="0" applyBorder="0" applyAlignment="0" applyProtection="0"/>
    <xf numFmtId="0" fontId="29" fillId="5" borderId="0" applyNumberFormat="0" applyBorder="0" applyAlignment="0" applyProtection="0"/>
    <xf numFmtId="0" fontId="59" fillId="6" borderId="0" applyNumberFormat="0" applyBorder="0" applyAlignment="0" applyProtection="0"/>
    <xf numFmtId="0" fontId="29" fillId="7" borderId="0" applyNumberFormat="0" applyBorder="0" applyAlignment="0" applyProtection="0"/>
    <xf numFmtId="0" fontId="59" fillId="8" borderId="0" applyNumberFormat="0" applyBorder="0" applyAlignment="0" applyProtection="0"/>
    <xf numFmtId="0" fontId="29" fillId="3" borderId="0" applyNumberFormat="0" applyBorder="0" applyAlignment="0" applyProtection="0"/>
    <xf numFmtId="0" fontId="59" fillId="9" borderId="0" applyNumberFormat="0" applyBorder="0" applyAlignment="0" applyProtection="0"/>
    <xf numFmtId="0" fontId="29" fillId="10" borderId="0" applyNumberFormat="0" applyBorder="0" applyAlignment="0" applyProtection="0"/>
    <xf numFmtId="0" fontId="59" fillId="11" borderId="0" applyNumberFormat="0" applyBorder="0" applyAlignment="0" applyProtection="0"/>
    <xf numFmtId="0" fontId="29" fillId="7" borderId="0" applyNumberFormat="0" applyBorder="0" applyAlignment="0" applyProtection="0"/>
    <xf numFmtId="0" fontId="59" fillId="12" borderId="0" applyNumberFormat="0" applyBorder="0" applyAlignment="0" applyProtection="0"/>
    <xf numFmtId="0" fontId="29" fillId="13" borderId="0" applyNumberFormat="0" applyBorder="0" applyAlignment="0" applyProtection="0"/>
    <xf numFmtId="0" fontId="59" fillId="14" borderId="0" applyNumberFormat="0" applyBorder="0" applyAlignment="0" applyProtection="0"/>
    <xf numFmtId="0" fontId="29" fillId="5" borderId="0" applyNumberFormat="0" applyBorder="0" applyAlignment="0" applyProtection="0"/>
    <xf numFmtId="0" fontId="59" fillId="15" borderId="0" applyNumberFormat="0" applyBorder="0" applyAlignment="0" applyProtection="0"/>
    <xf numFmtId="0" fontId="29" fillId="16" borderId="0" applyNumberFormat="0" applyBorder="0" applyAlignment="0" applyProtection="0"/>
    <xf numFmtId="0" fontId="59" fillId="17" borderId="0" applyNumberFormat="0" applyBorder="0" applyAlignment="0" applyProtection="0"/>
    <xf numFmtId="0" fontId="29" fillId="13" borderId="0" applyNumberFormat="0" applyBorder="0" applyAlignment="0" applyProtection="0"/>
    <xf numFmtId="0" fontId="59" fillId="18" borderId="0" applyNumberFormat="0" applyBorder="0" applyAlignment="0" applyProtection="0"/>
    <xf numFmtId="0" fontId="29" fillId="19" borderId="0" applyNumberFormat="0" applyBorder="0" applyAlignment="0" applyProtection="0"/>
    <xf numFmtId="0" fontId="59" fillId="20" borderId="0" applyNumberFormat="0" applyBorder="0" applyAlignment="0" applyProtection="0"/>
    <xf numFmtId="0" fontId="29" fillId="16" borderId="0" applyNumberFormat="0" applyBorder="0" applyAlignment="0" applyProtection="0"/>
    <xf numFmtId="0" fontId="60" fillId="21" borderId="0" applyNumberFormat="0" applyBorder="0" applyAlignment="0" applyProtection="0"/>
    <xf numFmtId="0" fontId="30" fillId="22" borderId="0" applyNumberFormat="0" applyBorder="0" applyAlignment="0" applyProtection="0"/>
    <xf numFmtId="0" fontId="60" fillId="23" borderId="0" applyNumberFormat="0" applyBorder="0" applyAlignment="0" applyProtection="0"/>
    <xf numFmtId="0" fontId="30" fillId="5" borderId="0" applyNumberFormat="0" applyBorder="0" applyAlignment="0" applyProtection="0"/>
    <xf numFmtId="0" fontId="60" fillId="24" borderId="0" applyNumberFormat="0" applyBorder="0" applyAlignment="0" applyProtection="0"/>
    <xf numFmtId="0" fontId="30" fillId="16" borderId="0" applyNumberFormat="0" applyBorder="0" applyAlignment="0" applyProtection="0"/>
    <xf numFmtId="0" fontId="60" fillId="25" borderId="0" applyNumberFormat="0" applyBorder="0" applyAlignment="0" applyProtection="0"/>
    <xf numFmtId="0" fontId="30" fillId="13" borderId="0" applyNumberFormat="0" applyBorder="0" applyAlignment="0" applyProtection="0"/>
    <xf numFmtId="0" fontId="60" fillId="26" borderId="0" applyNumberFormat="0" applyBorder="0" applyAlignment="0" applyProtection="0"/>
    <xf numFmtId="0" fontId="30" fillId="22" borderId="0" applyNumberFormat="0" applyBorder="0" applyAlignment="0" applyProtection="0"/>
    <xf numFmtId="0" fontId="60" fillId="27" borderId="0" applyNumberFormat="0" applyBorder="0" applyAlignment="0" applyProtection="0"/>
    <xf numFmtId="0" fontId="30" fillId="5" borderId="0" applyNumberFormat="0" applyBorder="0" applyAlignment="0" applyProtection="0"/>
    <xf numFmtId="0" fontId="61" fillId="28" borderId="0" applyNumberFormat="0" applyBorder="0" applyAlignment="0" applyProtection="0"/>
    <xf numFmtId="0" fontId="31" fillId="29" borderId="0" applyNumberFormat="0" applyBorder="0" applyAlignment="0" applyProtection="0"/>
    <xf numFmtId="0" fontId="62" fillId="30" borderId="1" applyBorder="0">
      <alignment horizontal="center" vertical="center" wrapText="1"/>
      <protection/>
    </xf>
    <xf numFmtId="14" fontId="47" fillId="30" borderId="2">
      <alignment horizontal="center" vertical="center" wrapText="1"/>
      <protection/>
    </xf>
    <xf numFmtId="0" fontId="63" fillId="31" borderId="3" applyNumberFormat="0" applyAlignment="0" applyProtection="0"/>
    <xf numFmtId="0" fontId="32" fillId="32" borderId="4" applyNumberFormat="0" applyAlignment="0" applyProtection="0"/>
    <xf numFmtId="0" fontId="64" fillId="33" borderId="5" applyNumberFormat="0" applyAlignment="0" applyProtection="0"/>
    <xf numFmtId="0" fontId="33" fillId="34" borderId="6" applyNumberFormat="0" applyAlignment="0" applyProtection="0"/>
    <xf numFmtId="0" fontId="65" fillId="0" borderId="7" applyNumberFormat="0" applyFill="0" applyAlignment="0" applyProtection="0"/>
    <xf numFmtId="0" fontId="34" fillId="0" borderId="8" applyNumberFormat="0" applyFill="0" applyAlignment="0" applyProtection="0"/>
    <xf numFmtId="0" fontId="66" fillId="0" borderId="0" applyNumberFormat="0" applyFill="0" applyBorder="0" applyAlignment="0" applyProtection="0"/>
    <xf numFmtId="0" fontId="35" fillId="0" borderId="0" applyNumberFormat="0" applyFill="0" applyBorder="0" applyAlignment="0" applyProtection="0"/>
    <xf numFmtId="0" fontId="60" fillId="35" borderId="0" applyNumberFormat="0" applyBorder="0" applyAlignment="0" applyProtection="0"/>
    <xf numFmtId="0" fontId="30" fillId="22" borderId="0" applyNumberFormat="0" applyBorder="0" applyAlignment="0" applyProtection="0"/>
    <xf numFmtId="0" fontId="60" fillId="36" borderId="0" applyNumberFormat="0" applyBorder="0" applyAlignment="0" applyProtection="0"/>
    <xf numFmtId="0" fontId="30" fillId="37" borderId="0" applyNumberFormat="0" applyBorder="0" applyAlignment="0" applyProtection="0"/>
    <xf numFmtId="0" fontId="60" fillId="38" borderId="0" applyNumberFormat="0" applyBorder="0" applyAlignment="0" applyProtection="0"/>
    <xf numFmtId="0" fontId="30" fillId="39" borderId="0" applyNumberFormat="0" applyBorder="0" applyAlignment="0" applyProtection="0"/>
    <xf numFmtId="0" fontId="60" fillId="40" borderId="0" applyNumberFormat="0" applyBorder="0" applyAlignment="0" applyProtection="0"/>
    <xf numFmtId="0" fontId="30" fillId="41" borderId="0" applyNumberFormat="0" applyBorder="0" applyAlignment="0" applyProtection="0"/>
    <xf numFmtId="0" fontId="60" fillId="42" borderId="0" applyNumberFormat="0" applyBorder="0" applyAlignment="0" applyProtection="0"/>
    <xf numFmtId="0" fontId="30" fillId="22" borderId="0" applyNumberFormat="0" applyBorder="0" applyAlignment="0" applyProtection="0"/>
    <xf numFmtId="0" fontId="60" fillId="43" borderId="0" applyNumberFormat="0" applyBorder="0" applyAlignment="0" applyProtection="0"/>
    <xf numFmtId="0" fontId="30" fillId="44" borderId="0" applyNumberFormat="0" applyBorder="0" applyAlignment="0" applyProtection="0"/>
    <xf numFmtId="0" fontId="67" fillId="45" borderId="3" applyNumberFormat="0" applyAlignment="0" applyProtection="0"/>
    <xf numFmtId="0" fontId="36" fillId="16" borderId="4"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8" fillId="46" borderId="0" applyNumberFormat="0" applyBorder="0" applyAlignment="0" applyProtection="0"/>
    <xf numFmtId="0" fontId="45" fillId="4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48" borderId="0" applyNumberFormat="0" applyBorder="0" applyAlignment="0" applyProtection="0"/>
    <xf numFmtId="0" fontId="37" fillId="16" borderId="0" applyNumberFormat="0" applyBorder="0" applyAlignment="0" applyProtection="0"/>
    <xf numFmtId="0" fontId="0" fillId="0" borderId="0">
      <alignment/>
      <protection/>
    </xf>
    <xf numFmtId="0" fontId="59"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0" fillId="49" borderId="9" applyNumberFormat="0" applyFont="0" applyAlignment="0" applyProtection="0"/>
    <xf numFmtId="0" fontId="59" fillId="49" borderId="9" applyNumberFormat="0" applyFont="0" applyAlignment="0" applyProtection="0"/>
    <xf numFmtId="0" fontId="0" fillId="7" borderId="10" applyNumberFormat="0" applyFont="0" applyAlignment="0" applyProtection="0"/>
    <xf numFmtId="4" fontId="46" fillId="0" borderId="0" applyBorder="0">
      <alignment/>
      <protection/>
    </xf>
    <xf numFmtId="3" fontId="46" fillId="0" borderId="0" applyBorder="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31" borderId="11" applyNumberFormat="0" applyAlignment="0" applyProtection="0"/>
    <xf numFmtId="0" fontId="38" fillId="32" borderId="12" applyNumberFormat="0" applyAlignment="0" applyProtection="0"/>
    <xf numFmtId="49" fontId="46" fillId="0" borderId="0" applyNumberFormat="0" applyBorder="0">
      <alignment horizontal="left"/>
      <protection/>
    </xf>
    <xf numFmtId="0" fontId="71" fillId="0" borderId="0" applyNumberFormat="0" applyFill="0" applyBorder="0" applyAlignment="0" applyProtection="0"/>
    <xf numFmtId="0" fontId="39" fillId="0" borderId="0" applyNumberFormat="0" applyFill="0" applyBorder="0" applyAlignment="0" applyProtection="0"/>
    <xf numFmtId="0" fontId="72" fillId="0" borderId="0" applyNumberFormat="0" applyFill="0" applyBorder="0" applyAlignment="0" applyProtection="0"/>
    <xf numFmtId="0" fontId="40" fillId="0" borderId="0" applyNumberFormat="0" applyFill="0" applyBorder="0" applyAlignment="0" applyProtection="0"/>
    <xf numFmtId="0" fontId="73" fillId="0" borderId="0" applyNumberFormat="0" applyBorder="0">
      <alignment horizontal="left" vertical="center" wrapText="1"/>
      <protection/>
    </xf>
    <xf numFmtId="0" fontId="73" fillId="0" borderId="0" applyNumberFormat="0" applyBorder="0">
      <alignment horizontal="left" vertical="center" wrapText="1"/>
      <protection/>
    </xf>
    <xf numFmtId="0" fontId="74" fillId="0" borderId="0" applyNumberFormat="0" applyFill="0" applyBorder="0" applyAlignment="0" applyProtection="0"/>
    <xf numFmtId="0" fontId="75" fillId="0" borderId="13" applyNumberFormat="0" applyFill="0" applyAlignment="0" applyProtection="0"/>
    <xf numFmtId="0" fontId="42" fillId="0" borderId="14" applyNumberFormat="0" applyFill="0" applyAlignment="0" applyProtection="0"/>
    <xf numFmtId="0" fontId="76" fillId="0" borderId="15" applyNumberFormat="0" applyFill="0" applyAlignment="0" applyProtection="0"/>
    <xf numFmtId="0" fontId="43" fillId="0" borderId="16" applyNumberFormat="0" applyFill="0" applyAlignment="0" applyProtection="0"/>
    <xf numFmtId="0" fontId="66" fillId="0" borderId="17" applyNumberFormat="0" applyFill="0" applyAlignment="0" applyProtection="0"/>
    <xf numFmtId="0" fontId="35" fillId="0" borderId="18" applyNumberFormat="0" applyFill="0" applyAlignment="0" applyProtection="0"/>
    <xf numFmtId="0" fontId="41" fillId="0" borderId="0" applyNumberFormat="0" applyFill="0" applyBorder="0" applyAlignment="0" applyProtection="0"/>
    <xf numFmtId="0" fontId="77" fillId="0" borderId="19" applyNumberFormat="0" applyFill="0" applyAlignment="0" applyProtection="0"/>
    <xf numFmtId="0" fontId="44" fillId="0" borderId="20" applyNumberFormat="0" applyFill="0" applyAlignment="0" applyProtection="0"/>
  </cellStyleXfs>
  <cellXfs count="299">
    <xf numFmtId="0" fontId="0" fillId="0" borderId="0" xfId="0" applyAlignment="1">
      <alignment/>
    </xf>
    <xf numFmtId="0" fontId="1" fillId="32" borderId="0" xfId="0" applyFont="1" applyFill="1" applyAlignment="1">
      <alignment/>
    </xf>
    <xf numFmtId="0" fontId="1" fillId="32" borderId="0" xfId="0" applyFont="1" applyFill="1" applyAlignment="1">
      <alignment horizontal="left"/>
    </xf>
    <xf numFmtId="0" fontId="4" fillId="32" borderId="0" xfId="0" applyFont="1" applyFill="1" applyBorder="1" applyAlignment="1">
      <alignment wrapText="1"/>
    </xf>
    <xf numFmtId="0" fontId="11" fillId="32" borderId="21" xfId="0" applyFont="1" applyFill="1" applyBorder="1" applyAlignment="1">
      <alignment horizontal="left" vertical="top"/>
    </xf>
    <xf numFmtId="0" fontId="9" fillId="32" borderId="22" xfId="0" applyFont="1" applyFill="1" applyBorder="1" applyAlignment="1">
      <alignment horizontal="left" wrapText="1" indent="1"/>
    </xf>
    <xf numFmtId="0" fontId="9" fillId="32" borderId="22" xfId="0" applyFont="1" applyFill="1" applyBorder="1" applyAlignment="1">
      <alignment horizontal="left" indent="1"/>
    </xf>
    <xf numFmtId="0" fontId="1" fillId="0" borderId="0" xfId="0" applyFont="1" applyFill="1" applyAlignment="1">
      <alignment/>
    </xf>
    <xf numFmtId="0" fontId="11" fillId="0" borderId="21" xfId="0" applyFont="1" applyFill="1" applyBorder="1" applyAlignment="1">
      <alignment horizontal="left" vertical="top"/>
    </xf>
    <xf numFmtId="177" fontId="1" fillId="32" borderId="0" xfId="0" applyNumberFormat="1" applyFont="1" applyFill="1" applyBorder="1" applyAlignment="1">
      <alignment horizontal="right" wrapText="1"/>
    </xf>
    <xf numFmtId="0" fontId="1" fillId="32" borderId="0" xfId="0" applyFont="1" applyFill="1" applyBorder="1" applyAlignment="1">
      <alignment/>
    </xf>
    <xf numFmtId="0" fontId="15" fillId="32" borderId="0" xfId="129" applyFont="1" applyFill="1">
      <alignment/>
      <protection/>
    </xf>
    <xf numFmtId="0" fontId="1" fillId="0" borderId="0" xfId="129" applyFont="1">
      <alignment/>
      <protection/>
    </xf>
    <xf numFmtId="0" fontId="1" fillId="0" borderId="0" xfId="129" applyFont="1" applyBorder="1">
      <alignment/>
      <protection/>
    </xf>
    <xf numFmtId="0" fontId="1" fillId="32" borderId="21" xfId="129" applyFont="1" applyFill="1" applyBorder="1" applyAlignment="1">
      <alignment horizontal="right" vertical="top"/>
      <protection/>
    </xf>
    <xf numFmtId="0" fontId="0" fillId="0" borderId="0" xfId="129">
      <alignment/>
      <protection/>
    </xf>
    <xf numFmtId="0" fontId="5" fillId="0" borderId="0" xfId="129" applyFont="1">
      <alignment/>
      <protection/>
    </xf>
    <xf numFmtId="0" fontId="1" fillId="0" borderId="2" xfId="129" applyFont="1" applyBorder="1" applyAlignment="1">
      <alignment horizontal="left"/>
      <protection/>
    </xf>
    <xf numFmtId="0" fontId="78" fillId="0" borderId="0" xfId="129" applyFont="1" applyAlignment="1">
      <alignment horizontal="left"/>
      <protection/>
    </xf>
    <xf numFmtId="177" fontId="1" fillId="50" borderId="22" xfId="0" applyNumberFormat="1" applyFont="1" applyFill="1" applyBorder="1" applyAlignment="1">
      <alignment horizontal="right" wrapText="1"/>
    </xf>
    <xf numFmtId="0" fontId="1" fillId="0" borderId="21" xfId="0" applyFont="1" applyFill="1" applyBorder="1" applyAlignment="1">
      <alignment/>
    </xf>
    <xf numFmtId="0" fontId="11" fillId="32" borderId="21" xfId="129" applyFont="1" applyFill="1" applyBorder="1" applyAlignment="1">
      <alignment horizontal="left" vertical="top"/>
      <protection/>
    </xf>
    <xf numFmtId="177" fontId="11" fillId="32" borderId="21" xfId="129" applyNumberFormat="1" applyFont="1" applyFill="1" applyBorder="1" applyAlignment="1">
      <alignment horizontal="right" indent="1"/>
      <protection/>
    </xf>
    <xf numFmtId="0" fontId="8" fillId="32" borderId="0" xfId="129" applyFont="1" applyFill="1" applyBorder="1" applyAlignment="1">
      <alignment/>
      <protection/>
    </xf>
    <xf numFmtId="0" fontId="1" fillId="32" borderId="22" xfId="129" applyFont="1" applyFill="1" applyBorder="1" applyAlignment="1">
      <alignment/>
      <protection/>
    </xf>
    <xf numFmtId="177" fontId="8" fillId="32" borderId="0" xfId="129" applyNumberFormat="1" applyFont="1" applyFill="1" applyBorder="1" applyAlignment="1">
      <alignment horizontal="right" indent="1"/>
      <protection/>
    </xf>
    <xf numFmtId="0" fontId="1" fillId="32" borderId="0" xfId="129" applyFont="1" applyFill="1" applyBorder="1" applyAlignment="1">
      <alignment horizontal="right"/>
      <protection/>
    </xf>
    <xf numFmtId="177" fontId="1" fillId="50" borderId="23" xfId="0" applyNumberFormat="1" applyFont="1" applyFill="1" applyBorder="1" applyAlignment="1">
      <alignment horizontal="right" wrapText="1"/>
    </xf>
    <xf numFmtId="177" fontId="1" fillId="50" borderId="23" xfId="0" applyNumberFormat="1" applyFont="1" applyFill="1" applyBorder="1" applyAlignment="1">
      <alignment horizontal="left" wrapText="1"/>
    </xf>
    <xf numFmtId="177" fontId="1" fillId="50" borderId="22" xfId="0" applyNumberFormat="1" applyFont="1" applyFill="1" applyBorder="1" applyAlignment="1">
      <alignment horizontal="left" wrapText="1"/>
    </xf>
    <xf numFmtId="177" fontId="1" fillId="50" borderId="22" xfId="0" applyNumberFormat="1" applyFont="1" applyFill="1" applyBorder="1" applyAlignment="1">
      <alignment horizontal="left"/>
    </xf>
    <xf numFmtId="0" fontId="1" fillId="0" borderId="0" xfId="129" applyFont="1" applyAlignment="1">
      <alignment horizontal="left"/>
      <protection/>
    </xf>
    <xf numFmtId="0" fontId="8" fillId="50" borderId="0" xfId="129" applyFont="1" applyFill="1" applyBorder="1" applyAlignment="1">
      <alignment/>
      <protection/>
    </xf>
    <xf numFmtId="0" fontId="1" fillId="50" borderId="23" xfId="129" applyFont="1" applyFill="1" applyBorder="1" applyAlignment="1">
      <alignment/>
      <protection/>
    </xf>
    <xf numFmtId="0" fontId="2" fillId="0" borderId="24" xfId="129" applyFont="1" applyFill="1" applyBorder="1">
      <alignment/>
      <protection/>
    </xf>
    <xf numFmtId="0" fontId="1" fillId="0" borderId="25" xfId="129" applyFont="1" applyFill="1" applyBorder="1" applyAlignment="1">
      <alignment horizontal="left" indent="1"/>
      <protection/>
    </xf>
    <xf numFmtId="0" fontId="2" fillId="0" borderId="25" xfId="129" applyFont="1" applyFill="1" applyBorder="1" applyAlignment="1">
      <alignment/>
      <protection/>
    </xf>
    <xf numFmtId="0" fontId="8" fillId="50" borderId="0" xfId="0" applyFont="1" applyFill="1" applyAlignment="1">
      <alignment/>
    </xf>
    <xf numFmtId="0" fontId="8" fillId="50" borderId="0" xfId="0" applyFont="1" applyFill="1" applyBorder="1" applyAlignment="1">
      <alignment/>
    </xf>
    <xf numFmtId="0" fontId="11" fillId="50" borderId="21" xfId="0" applyFont="1" applyFill="1" applyBorder="1" applyAlignment="1">
      <alignment horizontal="left" vertical="top"/>
    </xf>
    <xf numFmtId="0" fontId="1" fillId="50" borderId="21" xfId="0" applyFont="1" applyFill="1" applyBorder="1" applyAlignment="1">
      <alignment horizontal="right" vertical="top"/>
    </xf>
    <xf numFmtId="0" fontId="4" fillId="50" borderId="0" xfId="0" applyFont="1" applyFill="1" applyBorder="1" applyAlignment="1">
      <alignment wrapText="1"/>
    </xf>
    <xf numFmtId="0" fontId="9" fillId="32" borderId="26" xfId="0" applyFont="1" applyFill="1" applyBorder="1" applyAlignment="1">
      <alignment horizontal="left" wrapText="1"/>
    </xf>
    <xf numFmtId="0" fontId="9" fillId="32" borderId="22" xfId="0" applyFont="1" applyFill="1" applyBorder="1" applyAlignment="1">
      <alignment horizontal="left"/>
    </xf>
    <xf numFmtId="0" fontId="9" fillId="32" borderId="22" xfId="0" applyFont="1" applyFill="1" applyBorder="1" applyAlignment="1">
      <alignment horizontal="left" wrapText="1"/>
    </xf>
    <xf numFmtId="0" fontId="9" fillId="32" borderId="27" xfId="0" applyFont="1" applyFill="1" applyBorder="1" applyAlignment="1">
      <alignment horizontal="left" wrapText="1" indent="1"/>
    </xf>
    <xf numFmtId="0" fontId="0" fillId="50" borderId="0" xfId="129" applyFill="1" applyBorder="1">
      <alignment/>
      <protection/>
    </xf>
    <xf numFmtId="0" fontId="18" fillId="50" borderId="0" xfId="129" applyFont="1" applyFill="1" applyBorder="1" applyAlignment="1">
      <alignment horizontal="center" wrapText="1"/>
      <protection/>
    </xf>
    <xf numFmtId="0" fontId="2" fillId="50" borderId="2" xfId="129" applyFont="1" applyFill="1" applyBorder="1" applyAlignment="1">
      <alignment wrapText="1"/>
      <protection/>
    </xf>
    <xf numFmtId="0" fontId="0" fillId="50" borderId="0" xfId="129" applyFill="1">
      <alignment/>
      <protection/>
    </xf>
    <xf numFmtId="0" fontId="17" fillId="50" borderId="21" xfId="129" applyFont="1" applyFill="1" applyBorder="1" applyAlignment="1">
      <alignment vertical="top" wrapText="1"/>
      <protection/>
    </xf>
    <xf numFmtId="0" fontId="18" fillId="50" borderId="0" xfId="129" applyFont="1" applyFill="1" applyBorder="1" applyAlignment="1">
      <alignment wrapText="1"/>
      <protection/>
    </xf>
    <xf numFmtId="0" fontId="79" fillId="32" borderId="21" xfId="0" applyFont="1" applyFill="1" applyBorder="1" applyAlignment="1">
      <alignment horizontal="left" vertical="top"/>
    </xf>
    <xf numFmtId="3" fontId="1" fillId="50" borderId="22" xfId="0" applyNumberFormat="1" applyFont="1" applyFill="1" applyBorder="1" applyAlignment="1">
      <alignment horizontal="right" wrapText="1"/>
    </xf>
    <xf numFmtId="0" fontId="1" fillId="50" borderId="21" xfId="0" applyFont="1" applyFill="1" applyBorder="1" applyAlignment="1">
      <alignment horizontal="right" vertical="top"/>
    </xf>
    <xf numFmtId="0" fontId="2" fillId="50" borderId="2" xfId="0" applyFont="1" applyFill="1" applyBorder="1" applyAlignment="1">
      <alignment vertical="center" wrapText="1"/>
    </xf>
    <xf numFmtId="177" fontId="8" fillId="50" borderId="0" xfId="129" applyNumberFormat="1" applyFont="1" applyFill="1" applyBorder="1" applyAlignment="1">
      <alignment horizontal="right" indent="1"/>
      <protection/>
    </xf>
    <xf numFmtId="0" fontId="1" fillId="0" borderId="0" xfId="129" applyFont="1" applyFill="1">
      <alignment/>
      <protection/>
    </xf>
    <xf numFmtId="0" fontId="5" fillId="0" borderId="21" xfId="129" applyFont="1" applyFill="1" applyBorder="1" applyAlignment="1">
      <alignment vertical="top"/>
      <protection/>
    </xf>
    <xf numFmtId="0" fontId="1" fillId="0" borderId="21" xfId="129" applyFont="1" applyFill="1" applyBorder="1">
      <alignment/>
      <protection/>
    </xf>
    <xf numFmtId="0" fontId="1" fillId="0" borderId="21" xfId="129" applyFont="1" applyFill="1" applyBorder="1" applyAlignment="1">
      <alignment horizontal="right" vertical="top"/>
      <protection/>
    </xf>
    <xf numFmtId="0" fontId="1" fillId="0" borderId="0" xfId="129" applyFont="1" applyFill="1" applyBorder="1" applyAlignment="1">
      <alignment wrapText="1"/>
      <protection/>
    </xf>
    <xf numFmtId="0" fontId="1" fillId="0" borderId="0" xfId="129" applyFont="1" applyFill="1" applyBorder="1" applyAlignment="1">
      <alignment/>
      <protection/>
    </xf>
    <xf numFmtId="0" fontId="1" fillId="0" borderId="0" xfId="129" applyFont="1" applyFill="1" applyAlignment="1">
      <alignment/>
      <protection/>
    </xf>
    <xf numFmtId="0" fontId="1" fillId="0" borderId="0" xfId="129" applyFont="1" applyFill="1" applyAlignment="1">
      <alignment horizontal="left"/>
      <protection/>
    </xf>
    <xf numFmtId="0" fontId="1" fillId="0" borderId="0" xfId="129" applyFont="1" applyFill="1" applyBorder="1" applyAlignment="1">
      <alignment horizontal="left"/>
      <protection/>
    </xf>
    <xf numFmtId="0" fontId="2" fillId="50" borderId="28" xfId="0" applyFont="1" applyFill="1" applyBorder="1" applyAlignment="1">
      <alignment horizontal="right" wrapText="1"/>
    </xf>
    <xf numFmtId="0" fontId="2" fillId="50" borderId="2" xfId="0" applyFont="1" applyFill="1" applyBorder="1" applyAlignment="1">
      <alignment horizontal="right" wrapText="1"/>
    </xf>
    <xf numFmtId="1" fontId="2" fillId="50" borderId="2" xfId="0" applyNumberFormat="1" applyFont="1" applyFill="1" applyBorder="1" applyAlignment="1">
      <alignment horizontal="right" wrapText="1"/>
    </xf>
    <xf numFmtId="0" fontId="2" fillId="50" borderId="0" xfId="0" applyFont="1" applyFill="1" applyBorder="1" applyAlignment="1">
      <alignment horizontal="right" wrapText="1"/>
    </xf>
    <xf numFmtId="3" fontId="1" fillId="50" borderId="0" xfId="129" applyNumberFormat="1" applyFont="1" applyFill="1" applyBorder="1" applyAlignment="1">
      <alignment horizontal="right"/>
      <protection/>
    </xf>
    <xf numFmtId="0" fontId="1" fillId="50" borderId="0" xfId="0" applyFont="1" applyFill="1" applyAlignment="1">
      <alignment/>
    </xf>
    <xf numFmtId="0" fontId="1" fillId="50" borderId="21" xfId="0" applyFont="1" applyFill="1" applyBorder="1" applyAlignment="1">
      <alignment/>
    </xf>
    <xf numFmtId="0" fontId="23" fillId="32" borderId="0" xfId="0" applyFont="1" applyFill="1" applyBorder="1" applyAlignment="1">
      <alignment horizontal="left" vertical="top"/>
    </xf>
    <xf numFmtId="15" fontId="9" fillId="50" borderId="25" xfId="141" applyNumberFormat="1" applyFont="1" applyFill="1" applyBorder="1" applyAlignment="1">
      <alignment horizontal="center"/>
      <protection/>
    </xf>
    <xf numFmtId="0" fontId="8" fillId="50" borderId="21" xfId="129" applyFont="1" applyFill="1" applyBorder="1" applyAlignment="1">
      <alignment/>
      <protection/>
    </xf>
    <xf numFmtId="0" fontId="4" fillId="0" borderId="2" xfId="129" applyFont="1" applyFill="1" applyBorder="1" applyAlignment="1">
      <alignment/>
      <protection/>
    </xf>
    <xf numFmtId="177" fontId="1" fillId="0" borderId="23" xfId="129" applyNumberFormat="1" applyFont="1" applyFill="1" applyBorder="1" applyAlignment="1">
      <alignment horizontal="right"/>
      <protection/>
    </xf>
    <xf numFmtId="177" fontId="1" fillId="0" borderId="23" xfId="0" applyNumberFormat="1" applyFont="1" applyFill="1" applyBorder="1" applyAlignment="1">
      <alignment horizontal="right"/>
    </xf>
    <xf numFmtId="177" fontId="1" fillId="0" borderId="22" xfId="129" applyNumberFormat="1" applyFont="1" applyFill="1" applyBorder="1" applyAlignment="1">
      <alignment horizontal="right"/>
      <protection/>
    </xf>
    <xf numFmtId="177" fontId="2" fillId="50" borderId="27" xfId="0" applyNumberFormat="1" applyFont="1" applyFill="1" applyBorder="1" applyAlignment="1">
      <alignment horizontal="left" wrapText="1"/>
    </xf>
    <xf numFmtId="177" fontId="2" fillId="50" borderId="27" xfId="0" applyNumberFormat="1" applyFont="1" applyFill="1" applyBorder="1" applyAlignment="1">
      <alignment horizontal="right" wrapText="1"/>
    </xf>
    <xf numFmtId="177" fontId="2" fillId="0" borderId="22" xfId="0" applyNumberFormat="1" applyFont="1" applyFill="1" applyBorder="1" applyAlignment="1">
      <alignment horizontal="right"/>
    </xf>
    <xf numFmtId="177" fontId="2" fillId="0" borderId="29" xfId="0" applyNumberFormat="1" applyFont="1" applyFill="1" applyBorder="1" applyAlignment="1">
      <alignment horizontal="right"/>
    </xf>
    <xf numFmtId="177" fontId="1" fillId="0" borderId="0" xfId="0" applyNumberFormat="1" applyFont="1" applyFill="1" applyBorder="1" applyAlignment="1">
      <alignment horizontal="right"/>
    </xf>
    <xf numFmtId="177" fontId="2" fillId="0" borderId="30" xfId="129" applyNumberFormat="1" applyFont="1" applyFill="1" applyBorder="1" applyAlignment="1">
      <alignment horizontal="right"/>
      <protection/>
    </xf>
    <xf numFmtId="177" fontId="2" fillId="0" borderId="30" xfId="0" applyNumberFormat="1" applyFont="1" applyFill="1" applyBorder="1" applyAlignment="1">
      <alignment horizontal="right"/>
    </xf>
    <xf numFmtId="0" fontId="1" fillId="50" borderId="0" xfId="129" applyFont="1" applyFill="1">
      <alignment/>
      <protection/>
    </xf>
    <xf numFmtId="0" fontId="4" fillId="50" borderId="28" xfId="129" applyFont="1" applyFill="1" applyBorder="1" applyAlignment="1">
      <alignment horizontal="right" wrapText="1"/>
      <protection/>
    </xf>
    <xf numFmtId="3" fontId="1" fillId="50" borderId="26" xfId="0" applyNumberFormat="1" applyFont="1" applyFill="1" applyBorder="1" applyAlignment="1">
      <alignment horizontal="right" wrapText="1"/>
    </xf>
    <xf numFmtId="177" fontId="1" fillId="50" borderId="22" xfId="0" applyNumberFormat="1" applyFont="1" applyFill="1" applyBorder="1" applyAlignment="1">
      <alignment horizontal="right" wrapText="1"/>
    </xf>
    <xf numFmtId="177" fontId="1" fillId="50" borderId="27" xfId="0" applyNumberFormat="1" applyFont="1" applyFill="1" applyBorder="1" applyAlignment="1">
      <alignment horizontal="right" wrapText="1"/>
    </xf>
    <xf numFmtId="0" fontId="4" fillId="50" borderId="28" xfId="0" applyFont="1" applyFill="1" applyBorder="1" applyAlignment="1">
      <alignment vertical="center"/>
    </xf>
    <xf numFmtId="3" fontId="9" fillId="50" borderId="25" xfId="0" applyNumberFormat="1" applyFont="1" applyFill="1" applyBorder="1" applyAlignment="1">
      <alignment vertical="top"/>
    </xf>
    <xf numFmtId="3" fontId="9" fillId="50" borderId="25" xfId="0" applyNumberFormat="1" applyFont="1" applyFill="1" applyBorder="1" applyAlignment="1">
      <alignment horizontal="left" vertical="top" indent="1"/>
    </xf>
    <xf numFmtId="0" fontId="9" fillId="50" borderId="25" xfId="0" applyFont="1" applyFill="1" applyBorder="1" applyAlignment="1">
      <alignment vertical="top"/>
    </xf>
    <xf numFmtId="177" fontId="2" fillId="50" borderId="0" xfId="0" applyNumberFormat="1" applyFont="1" applyFill="1" applyBorder="1" applyAlignment="1">
      <alignment horizontal="right" wrapText="1"/>
    </xf>
    <xf numFmtId="177" fontId="1" fillId="50" borderId="29" xfId="0" applyNumberFormat="1" applyFont="1" applyFill="1" applyBorder="1" applyAlignment="1">
      <alignment horizontal="right" wrapText="1"/>
    </xf>
    <xf numFmtId="177" fontId="1" fillId="50" borderId="25" xfId="0" applyNumberFormat="1" applyFont="1" applyFill="1" applyBorder="1" applyAlignment="1">
      <alignment horizontal="right" wrapText="1"/>
    </xf>
    <xf numFmtId="177" fontId="2" fillId="50" borderId="28" xfId="0" applyNumberFormat="1" applyFont="1" applyFill="1" applyBorder="1" applyAlignment="1">
      <alignment horizontal="right" wrapText="1"/>
    </xf>
    <xf numFmtId="3" fontId="1" fillId="50" borderId="25" xfId="0" applyNumberFormat="1" applyFont="1" applyFill="1" applyBorder="1" applyAlignment="1">
      <alignment horizontal="right" wrapText="1"/>
    </xf>
    <xf numFmtId="0" fontId="1" fillId="50" borderId="0" xfId="0" applyFont="1" applyFill="1" applyBorder="1" applyAlignment="1">
      <alignment/>
    </xf>
    <xf numFmtId="177" fontId="1" fillId="50" borderId="31" xfId="0" applyNumberFormat="1" applyFont="1" applyFill="1" applyBorder="1" applyAlignment="1">
      <alignment horizontal="right" wrapText="1"/>
    </xf>
    <xf numFmtId="177" fontId="1" fillId="50" borderId="32" xfId="0" applyNumberFormat="1" applyFont="1" applyFill="1" applyBorder="1" applyAlignment="1">
      <alignment horizontal="right" wrapText="1"/>
    </xf>
    <xf numFmtId="3" fontId="9" fillId="50" borderId="25" xfId="0" applyNumberFormat="1" applyFont="1" applyFill="1" applyBorder="1" applyAlignment="1">
      <alignment horizontal="left" vertical="top"/>
    </xf>
    <xf numFmtId="177" fontId="1" fillId="50" borderId="22" xfId="129" applyNumberFormat="1" applyFont="1" applyFill="1" applyBorder="1" applyAlignment="1">
      <alignment horizontal="left"/>
      <protection/>
    </xf>
    <xf numFmtId="3" fontId="1" fillId="0" borderId="22" xfId="129" applyNumberFormat="1" applyFont="1" applyFill="1" applyBorder="1" applyAlignment="1">
      <alignment horizontal="right"/>
      <protection/>
    </xf>
    <xf numFmtId="3" fontId="1" fillId="50" borderId="23" xfId="0" applyNumberFormat="1" applyFont="1" applyFill="1" applyBorder="1" applyAlignment="1">
      <alignment horizontal="right" wrapText="1"/>
    </xf>
    <xf numFmtId="3" fontId="1" fillId="50" borderId="22" xfId="0" applyNumberFormat="1" applyFont="1" applyFill="1" applyBorder="1" applyAlignment="1">
      <alignment horizontal="right" wrapText="1"/>
    </xf>
    <xf numFmtId="3" fontId="2" fillId="50" borderId="27" xfId="0" applyNumberFormat="1" applyFont="1" applyFill="1" applyBorder="1" applyAlignment="1">
      <alignment horizontal="right" wrapText="1"/>
    </xf>
    <xf numFmtId="0" fontId="1" fillId="50" borderId="21" xfId="129" applyFont="1" applyFill="1" applyBorder="1" applyAlignment="1">
      <alignment horizontal="right" vertical="top"/>
      <protection/>
    </xf>
    <xf numFmtId="3" fontId="2" fillId="50" borderId="30" xfId="129" applyNumberFormat="1" applyFont="1" applyFill="1" applyBorder="1" applyAlignment="1">
      <alignment/>
      <protection/>
    </xf>
    <xf numFmtId="0" fontId="21" fillId="0" borderId="0" xfId="81" applyFont="1" applyFill="1" applyAlignment="1" applyProtection="1">
      <alignment horizontal="left"/>
      <protection/>
    </xf>
    <xf numFmtId="0" fontId="80" fillId="0" borderId="0" xfId="129" applyFont="1" applyFill="1">
      <alignment/>
      <protection/>
    </xf>
    <xf numFmtId="0" fontId="8" fillId="0" borderId="0" xfId="129" applyFont="1" applyFill="1" applyAlignment="1">
      <alignment horizontal="left"/>
      <protection/>
    </xf>
    <xf numFmtId="0" fontId="8" fillId="0" borderId="0" xfId="129" applyFont="1" applyFill="1">
      <alignment/>
      <protection/>
    </xf>
    <xf numFmtId="0" fontId="22" fillId="0" borderId="0" xfId="129" applyFont="1" applyFill="1">
      <alignment/>
      <protection/>
    </xf>
    <xf numFmtId="0" fontId="19" fillId="0" borderId="0" xfId="129" applyFont="1" applyFill="1" applyAlignment="1">
      <alignment horizontal="left"/>
      <protection/>
    </xf>
    <xf numFmtId="0" fontId="80" fillId="0" borderId="0" xfId="129" applyFont="1" applyFill="1" applyAlignment="1">
      <alignment horizontal="left"/>
      <protection/>
    </xf>
    <xf numFmtId="0" fontId="81" fillId="0" borderId="0" xfId="81" applyFont="1" applyFill="1" applyAlignment="1" applyProtection="1">
      <alignment horizontal="left"/>
      <protection/>
    </xf>
    <xf numFmtId="0" fontId="24" fillId="0" borderId="0" xfId="0" applyFont="1" applyFill="1" applyAlignment="1">
      <alignment horizontal="left" vertical="top"/>
    </xf>
    <xf numFmtId="0" fontId="20" fillId="0" borderId="0" xfId="81" applyFont="1" applyFill="1" applyAlignment="1" applyProtection="1">
      <alignment horizontal="left"/>
      <protection/>
    </xf>
    <xf numFmtId="0" fontId="82" fillId="0" borderId="0" xfId="129" applyFont="1" applyFill="1">
      <alignment/>
      <protection/>
    </xf>
    <xf numFmtId="0" fontId="5" fillId="0" borderId="0" xfId="129" applyFont="1" applyFill="1">
      <alignment/>
      <protection/>
    </xf>
    <xf numFmtId="0" fontId="83" fillId="0" borderId="0" xfId="129" applyFont="1" applyFill="1">
      <alignment/>
      <protection/>
    </xf>
    <xf numFmtId="0" fontId="4" fillId="50" borderId="2" xfId="129" applyFont="1" applyFill="1" applyBorder="1" applyAlignment="1">
      <alignment horizontal="right" wrapText="1"/>
      <protection/>
    </xf>
    <xf numFmtId="3" fontId="1" fillId="50" borderId="26" xfId="0" applyNumberFormat="1" applyFont="1" applyFill="1" applyBorder="1" applyAlignment="1">
      <alignment horizontal="right" wrapText="1"/>
    </xf>
    <xf numFmtId="177" fontId="1" fillId="50" borderId="27" xfId="0" applyNumberFormat="1" applyFont="1" applyFill="1" applyBorder="1" applyAlignment="1">
      <alignment horizontal="right" wrapText="1"/>
    </xf>
    <xf numFmtId="0" fontId="82" fillId="50" borderId="0" xfId="129" applyFont="1" applyFill="1">
      <alignment/>
      <protection/>
    </xf>
    <xf numFmtId="0" fontId="10" fillId="50" borderId="0" xfId="129" applyFont="1" applyFill="1" applyAlignment="1">
      <alignment horizontal="right" wrapText="1"/>
      <protection/>
    </xf>
    <xf numFmtId="0" fontId="79" fillId="50" borderId="21" xfId="0" applyFont="1" applyFill="1" applyBorder="1" applyAlignment="1">
      <alignment horizontal="left" vertical="top"/>
    </xf>
    <xf numFmtId="0" fontId="5" fillId="50" borderId="21" xfId="129" applyFont="1" applyFill="1" applyBorder="1" applyAlignment="1">
      <alignment vertical="top"/>
      <protection/>
    </xf>
    <xf numFmtId="0" fontId="1" fillId="50" borderId="21" xfId="129" applyFont="1" applyFill="1" applyBorder="1">
      <alignment/>
      <protection/>
    </xf>
    <xf numFmtId="0" fontId="1" fillId="50" borderId="0" xfId="129" applyFont="1" applyFill="1" applyBorder="1" applyAlignment="1">
      <alignment wrapText="1"/>
      <protection/>
    </xf>
    <xf numFmtId="0" fontId="1" fillId="50" borderId="0" xfId="129" applyFont="1" applyFill="1" applyBorder="1" applyAlignment="1">
      <alignment/>
      <protection/>
    </xf>
    <xf numFmtId="0" fontId="4" fillId="50" borderId="2" xfId="129" applyFont="1" applyFill="1" applyBorder="1" applyAlignment="1">
      <alignment horizontal="left"/>
      <protection/>
    </xf>
    <xf numFmtId="177" fontId="1" fillId="50" borderId="22" xfId="129" applyNumberFormat="1" applyFont="1" applyFill="1" applyBorder="1" applyAlignment="1">
      <alignment horizontal="right" wrapText="1"/>
      <protection/>
    </xf>
    <xf numFmtId="0" fontId="25" fillId="50" borderId="2" xfId="129" applyFont="1" applyFill="1" applyBorder="1" applyAlignment="1">
      <alignment horizontal="left"/>
      <protection/>
    </xf>
    <xf numFmtId="0" fontId="15" fillId="50" borderId="0" xfId="129" applyFont="1" applyFill="1">
      <alignment/>
      <protection/>
    </xf>
    <xf numFmtId="177" fontId="1" fillId="50" borderId="23" xfId="0" applyNumberFormat="1" applyFont="1" applyFill="1" applyBorder="1" applyAlignment="1">
      <alignment horizontal="right"/>
    </xf>
    <xf numFmtId="0" fontId="78" fillId="50" borderId="0" xfId="129" applyFont="1" applyFill="1" applyAlignment="1">
      <alignment horizontal="left"/>
      <protection/>
    </xf>
    <xf numFmtId="0" fontId="5" fillId="50" borderId="0" xfId="129" applyFont="1" applyFill="1">
      <alignment/>
      <protection/>
    </xf>
    <xf numFmtId="0" fontId="1" fillId="50" borderId="0" xfId="129" applyFont="1" applyFill="1" applyBorder="1">
      <alignment/>
      <protection/>
    </xf>
    <xf numFmtId="0" fontId="1" fillId="50" borderId="2" xfId="129" applyFont="1" applyFill="1" applyBorder="1" applyAlignment="1">
      <alignment horizontal="left"/>
      <protection/>
    </xf>
    <xf numFmtId="0" fontId="2" fillId="50" borderId="25" xfId="129" applyFont="1" applyFill="1" applyBorder="1" applyAlignment="1">
      <alignment/>
      <protection/>
    </xf>
    <xf numFmtId="177" fontId="2" fillId="50" borderId="29" xfId="0" applyNumberFormat="1" applyFont="1" applyFill="1" applyBorder="1" applyAlignment="1">
      <alignment horizontal="right"/>
    </xf>
    <xf numFmtId="0" fontId="1" fillId="50" borderId="25" xfId="129" applyFont="1" applyFill="1" applyBorder="1" applyAlignment="1">
      <alignment horizontal="left" indent="1"/>
      <protection/>
    </xf>
    <xf numFmtId="177" fontId="1" fillId="50" borderId="25" xfId="0" applyNumberFormat="1" applyFont="1" applyFill="1" applyBorder="1" applyAlignment="1">
      <alignment horizontal="right" wrapText="1"/>
    </xf>
    <xf numFmtId="177" fontId="2" fillId="50" borderId="22" xfId="0" applyNumberFormat="1" applyFont="1" applyFill="1" applyBorder="1" applyAlignment="1">
      <alignment horizontal="right"/>
    </xf>
    <xf numFmtId="177" fontId="1" fillId="50" borderId="0" xfId="0" applyNumberFormat="1" applyFont="1" applyFill="1" applyBorder="1" applyAlignment="1">
      <alignment horizontal="right"/>
    </xf>
    <xf numFmtId="0" fontId="2" fillId="50" borderId="24" xfId="129" applyFont="1" applyFill="1" applyBorder="1">
      <alignment/>
      <protection/>
    </xf>
    <xf numFmtId="177" fontId="2" fillId="50" borderId="30" xfId="0" applyNumberFormat="1" applyFont="1" applyFill="1" applyBorder="1" applyAlignment="1">
      <alignment horizontal="right"/>
    </xf>
    <xf numFmtId="0" fontId="84" fillId="50" borderId="0" xfId="129" applyFont="1" applyFill="1" applyBorder="1" applyAlignment="1">
      <alignment/>
      <protection/>
    </xf>
    <xf numFmtId="177" fontId="84" fillId="50" borderId="0" xfId="129" applyNumberFormat="1" applyFont="1" applyFill="1" applyBorder="1" applyAlignment="1">
      <alignment horizontal="right" indent="1"/>
      <protection/>
    </xf>
    <xf numFmtId="3" fontId="83" fillId="50" borderId="0" xfId="129" applyNumberFormat="1" applyFont="1" applyFill="1" applyBorder="1" applyAlignment="1">
      <alignment horizontal="right"/>
      <protection/>
    </xf>
    <xf numFmtId="0" fontId="11" fillId="50" borderId="21" xfId="129" applyFont="1" applyFill="1" applyBorder="1" applyAlignment="1">
      <alignment horizontal="left" vertical="top"/>
      <protection/>
    </xf>
    <xf numFmtId="177" fontId="1" fillId="32" borderId="0" xfId="129" applyNumberFormat="1" applyFont="1" applyFill="1" applyBorder="1" applyAlignment="1">
      <alignment horizontal="right" indent="1"/>
      <protection/>
    </xf>
    <xf numFmtId="177" fontId="1" fillId="50" borderId="0" xfId="129" applyNumberFormat="1" applyFont="1" applyFill="1" applyBorder="1" applyAlignment="1">
      <alignment horizontal="right" indent="1"/>
      <protection/>
    </xf>
    <xf numFmtId="3" fontId="1" fillId="50" borderId="0" xfId="129" applyNumberFormat="1" applyFont="1" applyFill="1" applyBorder="1" applyAlignment="1">
      <alignment/>
      <protection/>
    </xf>
    <xf numFmtId="177" fontId="1" fillId="50" borderId="23" xfId="129" applyNumberFormat="1" applyFont="1" applyFill="1" applyBorder="1" applyAlignment="1">
      <alignment horizontal="left" wrapText="1"/>
      <protection/>
    </xf>
    <xf numFmtId="177" fontId="1" fillId="50" borderId="22" xfId="129" applyNumberFormat="1" applyFont="1" applyFill="1" applyBorder="1" applyAlignment="1">
      <alignment horizontal="left" wrapText="1"/>
      <protection/>
    </xf>
    <xf numFmtId="177" fontId="2" fillId="50" borderId="27" xfId="129" applyNumberFormat="1" applyFont="1" applyFill="1" applyBorder="1" applyAlignment="1">
      <alignment horizontal="left" wrapText="1"/>
      <protection/>
    </xf>
    <xf numFmtId="177" fontId="2" fillId="50" borderId="27" xfId="129" applyNumberFormat="1" applyFont="1" applyFill="1" applyBorder="1" applyAlignment="1">
      <alignment horizontal="right" wrapText="1"/>
      <protection/>
    </xf>
    <xf numFmtId="0" fontId="22" fillId="0" borderId="0" xfId="0" applyFont="1" applyFill="1" applyAlignment="1">
      <alignment horizontal="left"/>
    </xf>
    <xf numFmtId="49" fontId="22" fillId="0" borderId="0" xfId="0" applyNumberFormat="1" applyFont="1" applyFill="1" applyAlignment="1">
      <alignment horizontal="left"/>
    </xf>
    <xf numFmtId="0" fontId="85" fillId="0" borderId="0" xfId="129" applyFont="1" applyFill="1" applyAlignment="1">
      <alignment horizontal="left"/>
      <protection/>
    </xf>
    <xf numFmtId="0" fontId="1" fillId="50" borderId="33" xfId="129" applyNumberFormat="1" applyFont="1" applyFill="1" applyBorder="1" applyAlignment="1">
      <alignment horizontal="left" wrapText="1"/>
      <protection/>
    </xf>
    <xf numFmtId="0" fontId="1" fillId="50" borderId="25" xfId="0" applyFont="1" applyFill="1" applyBorder="1" applyAlignment="1">
      <alignment horizontal="right" wrapText="1"/>
    </xf>
    <xf numFmtId="3" fontId="1" fillId="50" borderId="23" xfId="129" applyNumberFormat="1" applyFont="1" applyFill="1" applyBorder="1" applyAlignment="1">
      <alignment horizontal="right" wrapText="1"/>
      <protection/>
    </xf>
    <xf numFmtId="3" fontId="1" fillId="50" borderId="22" xfId="129" applyNumberFormat="1" applyFont="1" applyFill="1" applyBorder="1" applyAlignment="1">
      <alignment horizontal="right"/>
      <protection/>
    </xf>
    <xf numFmtId="3" fontId="2" fillId="50" borderId="27" xfId="129" applyNumberFormat="1" applyFont="1" applyFill="1" applyBorder="1" applyAlignment="1">
      <alignment horizontal="right"/>
      <protection/>
    </xf>
    <xf numFmtId="0" fontId="23" fillId="50" borderId="21" xfId="0" applyFont="1" applyFill="1" applyBorder="1" applyAlignment="1">
      <alignment horizontal="left" vertical="top"/>
    </xf>
    <xf numFmtId="0" fontId="1" fillId="50" borderId="29" xfId="0" applyFont="1" applyFill="1" applyBorder="1" applyAlignment="1">
      <alignment horizontal="right" wrapText="1"/>
    </xf>
    <xf numFmtId="0" fontId="3" fillId="50" borderId="28" xfId="129" applyFont="1" applyFill="1" applyBorder="1" applyAlignment="1">
      <alignment wrapText="1"/>
      <protection/>
    </xf>
    <xf numFmtId="3" fontId="1" fillId="0" borderId="0" xfId="129" applyNumberFormat="1" applyFont="1" applyFill="1">
      <alignment/>
      <protection/>
    </xf>
    <xf numFmtId="177" fontId="1" fillId="0" borderId="0" xfId="129" applyNumberFormat="1" applyFont="1" applyFill="1">
      <alignment/>
      <protection/>
    </xf>
    <xf numFmtId="3" fontId="1" fillId="0" borderId="0" xfId="129" applyNumberFormat="1" applyFont="1" applyBorder="1">
      <alignment/>
      <protection/>
    </xf>
    <xf numFmtId="177" fontId="5" fillId="0" borderId="0" xfId="129" applyNumberFormat="1" applyFont="1">
      <alignment/>
      <protection/>
    </xf>
    <xf numFmtId="177" fontId="28" fillId="50" borderId="21" xfId="129" applyNumberFormat="1" applyFont="1" applyFill="1" applyBorder="1" applyAlignment="1">
      <alignment horizontal="right" indent="1"/>
      <protection/>
    </xf>
    <xf numFmtId="3" fontId="8" fillId="50" borderId="21" xfId="129" applyNumberFormat="1" applyFont="1" applyFill="1" applyBorder="1" applyAlignment="1">
      <alignment vertical="top"/>
      <protection/>
    </xf>
    <xf numFmtId="0" fontId="1" fillId="50" borderId="25" xfId="129" applyFont="1" applyFill="1" applyBorder="1" applyAlignment="1">
      <alignment/>
      <protection/>
    </xf>
    <xf numFmtId="3" fontId="1" fillId="50" borderId="25" xfId="129" applyNumberFormat="1" applyFont="1" applyFill="1" applyBorder="1" applyAlignment="1">
      <alignment/>
      <protection/>
    </xf>
    <xf numFmtId="3" fontId="1" fillId="0" borderId="0" xfId="129" applyNumberFormat="1" applyFont="1">
      <alignment/>
      <protection/>
    </xf>
    <xf numFmtId="177" fontId="1" fillId="0" borderId="0" xfId="129" applyNumberFormat="1" applyFont="1">
      <alignment/>
      <protection/>
    </xf>
    <xf numFmtId="0" fontId="1" fillId="50" borderId="0" xfId="0" applyFont="1" applyFill="1" applyBorder="1" applyAlignment="1">
      <alignment wrapText="1"/>
    </xf>
    <xf numFmtId="3" fontId="8" fillId="32" borderId="0" xfId="129" applyNumberFormat="1" applyFont="1" applyFill="1" applyBorder="1" applyAlignment="1">
      <alignment/>
      <protection/>
    </xf>
    <xf numFmtId="0" fontId="1" fillId="50" borderId="0" xfId="0" applyFont="1" applyFill="1" applyBorder="1" applyAlignment="1">
      <alignment wrapText="1"/>
    </xf>
    <xf numFmtId="0" fontId="1" fillId="50" borderId="0" xfId="0" applyFont="1" applyFill="1" applyBorder="1" applyAlignment="1">
      <alignment horizontal="right" vertical="top"/>
    </xf>
    <xf numFmtId="0" fontId="4" fillId="50" borderId="0" xfId="129" applyFont="1" applyFill="1" applyBorder="1" applyAlignment="1">
      <alignment horizontal="right" wrapText="1"/>
      <protection/>
    </xf>
    <xf numFmtId="0" fontId="5" fillId="0" borderId="0" xfId="129" applyFont="1" applyBorder="1">
      <alignment/>
      <protection/>
    </xf>
    <xf numFmtId="0" fontId="5" fillId="0" borderId="0" xfId="129" applyFont="1" applyFill="1" applyBorder="1">
      <alignment/>
      <protection/>
    </xf>
    <xf numFmtId="3" fontId="1" fillId="50" borderId="25" xfId="0" applyNumberFormat="1" applyFont="1" applyFill="1" applyBorder="1" applyAlignment="1">
      <alignment horizontal="right" wrapText="1"/>
    </xf>
    <xf numFmtId="177" fontId="2" fillId="50" borderId="2" xfId="129" applyNumberFormat="1" applyFont="1" applyFill="1" applyBorder="1" applyAlignment="1">
      <alignment/>
      <protection/>
    </xf>
    <xf numFmtId="3" fontId="1" fillId="50" borderId="29" xfId="0" applyNumberFormat="1" applyFont="1" applyFill="1" applyBorder="1" applyAlignment="1">
      <alignment horizontal="right" wrapText="1"/>
    </xf>
    <xf numFmtId="3" fontId="1" fillId="50" borderId="30" xfId="0" applyNumberFormat="1" applyFont="1" applyFill="1" applyBorder="1" applyAlignment="1">
      <alignment horizontal="right" wrapText="1"/>
    </xf>
    <xf numFmtId="177" fontId="1" fillId="50" borderId="30" xfId="0" applyNumberFormat="1" applyFont="1" applyFill="1" applyBorder="1" applyAlignment="1">
      <alignment horizontal="right" wrapText="1"/>
    </xf>
    <xf numFmtId="0" fontId="1" fillId="50" borderId="29" xfId="129" applyFont="1" applyFill="1" applyBorder="1" applyAlignment="1">
      <alignment horizontal="left"/>
      <protection/>
    </xf>
    <xf numFmtId="3" fontId="1" fillId="50" borderId="29" xfId="129" applyNumberFormat="1" applyFont="1" applyFill="1" applyBorder="1" applyAlignment="1">
      <alignment horizontal="right" wrapText="1"/>
      <protection/>
    </xf>
    <xf numFmtId="0" fontId="1" fillId="50" borderId="25" xfId="129" applyFont="1" applyFill="1" applyBorder="1" applyAlignment="1">
      <alignment horizontal="left"/>
      <protection/>
    </xf>
    <xf numFmtId="177" fontId="1" fillId="50" borderId="25" xfId="129" applyNumberFormat="1" applyFont="1" applyFill="1" applyBorder="1" applyAlignment="1">
      <alignment horizontal="right" wrapText="1"/>
      <protection/>
    </xf>
    <xf numFmtId="177" fontId="1" fillId="50" borderId="25" xfId="129" applyNumberFormat="1" applyFont="1" applyFill="1" applyBorder="1" applyAlignment="1">
      <alignment horizontal="right"/>
      <protection/>
    </xf>
    <xf numFmtId="3" fontId="9" fillId="50" borderId="25" xfId="0" applyNumberFormat="1" applyFont="1" applyFill="1" applyBorder="1" applyAlignment="1">
      <alignment horizontal="left" indent="1"/>
    </xf>
    <xf numFmtId="0" fontId="4" fillId="0" borderId="2" xfId="129" applyFont="1" applyFill="1" applyBorder="1" applyAlignment="1">
      <alignment horizontal="right" wrapText="1"/>
      <protection/>
    </xf>
    <xf numFmtId="1" fontId="1" fillId="0" borderId="23" xfId="0" applyNumberFormat="1" applyFont="1" applyFill="1" applyBorder="1" applyAlignment="1">
      <alignment horizontal="right"/>
    </xf>
    <xf numFmtId="1" fontId="1" fillId="0" borderId="22" xfId="0" applyNumberFormat="1" applyFont="1" applyFill="1" applyBorder="1" applyAlignment="1">
      <alignment horizontal="right"/>
    </xf>
    <xf numFmtId="1" fontId="2" fillId="0" borderId="27" xfId="0" applyNumberFormat="1" applyFont="1" applyFill="1" applyBorder="1" applyAlignment="1">
      <alignment horizontal="right"/>
    </xf>
    <xf numFmtId="177" fontId="2" fillId="0" borderId="2" xfId="0" applyNumberFormat="1" applyFont="1" applyFill="1" applyBorder="1" applyAlignment="1">
      <alignment horizontal="right"/>
    </xf>
    <xf numFmtId="3" fontId="1" fillId="0" borderId="27" xfId="129" applyNumberFormat="1" applyFont="1" applyFill="1" applyBorder="1" applyAlignment="1">
      <alignment horizontal="right"/>
      <protection/>
    </xf>
    <xf numFmtId="177" fontId="1" fillId="0" borderId="25" xfId="129" applyNumberFormat="1" applyFont="1" applyFill="1" applyBorder="1" applyAlignment="1">
      <alignment horizontal="right"/>
      <protection/>
    </xf>
    <xf numFmtId="177" fontId="1" fillId="0" borderId="2" xfId="129" applyNumberFormat="1" applyFont="1" applyFill="1" applyBorder="1" applyAlignment="1">
      <alignment horizontal="right"/>
      <protection/>
    </xf>
    <xf numFmtId="177" fontId="1" fillId="0" borderId="23" xfId="0" applyNumberFormat="1" applyFont="1" applyFill="1" applyBorder="1" applyAlignment="1">
      <alignment horizontal="left" wrapText="1"/>
    </xf>
    <xf numFmtId="177" fontId="1" fillId="0" borderId="22" xfId="0" applyNumberFormat="1" applyFont="1" applyFill="1" applyBorder="1" applyAlignment="1">
      <alignment horizontal="left" wrapText="1"/>
    </xf>
    <xf numFmtId="177" fontId="1" fillId="0" borderId="22" xfId="0" applyNumberFormat="1" applyFont="1" applyFill="1" applyBorder="1" applyAlignment="1">
      <alignment horizontal="left"/>
    </xf>
    <xf numFmtId="177" fontId="1" fillId="0" borderId="22" xfId="129" applyNumberFormat="1" applyFont="1" applyFill="1" applyBorder="1" applyAlignment="1">
      <alignment horizontal="left"/>
      <protection/>
    </xf>
    <xf numFmtId="177" fontId="2" fillId="0" borderId="27" xfId="0" applyNumberFormat="1" applyFont="1" applyFill="1" applyBorder="1" applyAlignment="1">
      <alignment horizontal="left" wrapText="1"/>
    </xf>
    <xf numFmtId="3" fontId="2" fillId="0" borderId="27" xfId="129" applyNumberFormat="1" applyFont="1" applyFill="1" applyBorder="1" applyAlignment="1">
      <alignment horizontal="right"/>
      <protection/>
    </xf>
    <xf numFmtId="0" fontId="2" fillId="0" borderId="0" xfId="129" applyFont="1" applyFill="1">
      <alignment/>
      <protection/>
    </xf>
    <xf numFmtId="0" fontId="79" fillId="0" borderId="21" xfId="0" applyFont="1" applyFill="1" applyBorder="1" applyAlignment="1">
      <alignment horizontal="left" vertical="top"/>
    </xf>
    <xf numFmtId="0" fontId="1" fillId="0" borderId="21" xfId="0" applyFont="1" applyFill="1" applyBorder="1" applyAlignment="1">
      <alignment horizontal="right" vertical="top"/>
    </xf>
    <xf numFmtId="177" fontId="1" fillId="0" borderId="22" xfId="0" applyNumberFormat="1" applyFont="1" applyFill="1" applyBorder="1" applyAlignment="1">
      <alignment horizontal="left" wrapText="1" indent="1"/>
    </xf>
    <xf numFmtId="3" fontId="1" fillId="0" borderId="26" xfId="0" applyNumberFormat="1" applyFont="1" applyFill="1" applyBorder="1" applyAlignment="1">
      <alignment horizontal="right" wrapText="1"/>
    </xf>
    <xf numFmtId="3" fontId="1" fillId="0" borderId="22" xfId="0" applyNumberFormat="1" applyFont="1" applyFill="1" applyBorder="1" applyAlignment="1">
      <alignment horizontal="right" wrapText="1"/>
    </xf>
    <xf numFmtId="177" fontId="1" fillId="0" borderId="22" xfId="0" applyNumberFormat="1" applyFont="1" applyFill="1" applyBorder="1" applyAlignment="1">
      <alignment horizontal="right" wrapText="1"/>
    </xf>
    <xf numFmtId="177" fontId="1" fillId="0" borderId="27" xfId="0" applyNumberFormat="1" applyFont="1" applyFill="1" applyBorder="1" applyAlignment="1">
      <alignment horizontal="right" wrapText="1"/>
    </xf>
    <xf numFmtId="3" fontId="1" fillId="0" borderId="23" xfId="0" applyNumberFormat="1" applyFont="1" applyFill="1" applyBorder="1" applyAlignment="1">
      <alignment horizontal="right" wrapText="1"/>
    </xf>
    <xf numFmtId="0" fontId="1" fillId="50" borderId="21" xfId="129" applyFont="1" applyFill="1" applyBorder="1" applyAlignment="1">
      <alignment horizontal="left" vertical="justify"/>
      <protection/>
    </xf>
    <xf numFmtId="0" fontId="1" fillId="50" borderId="0" xfId="129" applyFont="1" applyFill="1" applyBorder="1" applyAlignment="1">
      <alignment horizontal="left" vertical="justify"/>
      <protection/>
    </xf>
    <xf numFmtId="3" fontId="1" fillId="50" borderId="0" xfId="129" applyNumberFormat="1" applyFont="1" applyFill="1" applyBorder="1" applyAlignment="1">
      <alignment horizontal="left" vertical="justify"/>
      <protection/>
    </xf>
    <xf numFmtId="3" fontId="2" fillId="0" borderId="2" xfId="129" applyNumberFormat="1" applyFont="1" applyFill="1" applyBorder="1" applyAlignment="1">
      <alignment horizontal="right"/>
      <protection/>
    </xf>
    <xf numFmtId="177" fontId="2" fillId="0" borderId="29" xfId="138" applyNumberFormat="1" applyFont="1" applyFill="1" applyBorder="1" applyAlignment="1">
      <alignment horizontal="right"/>
      <protection/>
    </xf>
    <xf numFmtId="3" fontId="1" fillId="0" borderId="25" xfId="129" applyNumberFormat="1" applyFont="1" applyFill="1" applyBorder="1" applyAlignment="1">
      <alignment horizontal="right"/>
      <protection/>
    </xf>
    <xf numFmtId="3" fontId="1" fillId="0" borderId="0" xfId="129" applyNumberFormat="1" applyFont="1" applyFill="1" applyAlignment="1">
      <alignment horizontal="right"/>
      <protection/>
    </xf>
    <xf numFmtId="177" fontId="2" fillId="0" borderId="2" xfId="129" applyNumberFormat="1" applyFont="1" applyFill="1" applyBorder="1" applyAlignment="1">
      <alignment horizontal="right"/>
      <protection/>
    </xf>
    <xf numFmtId="177" fontId="1" fillId="0" borderId="0" xfId="129" applyNumberFormat="1" applyFont="1" applyFill="1" applyAlignment="1">
      <alignment horizontal="right"/>
      <protection/>
    </xf>
    <xf numFmtId="177" fontId="1" fillId="0" borderId="27" xfId="129" applyNumberFormat="1" applyFont="1" applyFill="1" applyBorder="1" applyAlignment="1">
      <alignment horizontal="right"/>
      <protection/>
    </xf>
    <xf numFmtId="0" fontId="4" fillId="0" borderId="2" xfId="129" applyFont="1" applyFill="1" applyBorder="1" applyAlignment="1">
      <alignment horizontal="right"/>
      <protection/>
    </xf>
    <xf numFmtId="3" fontId="1" fillId="0" borderId="29" xfId="129" applyNumberFormat="1" applyFont="1" applyFill="1" applyBorder="1" applyAlignment="1">
      <alignment horizontal="right"/>
      <protection/>
    </xf>
    <xf numFmtId="0" fontId="9" fillId="50" borderId="0" xfId="129" applyFont="1" applyFill="1" applyAlignment="1">
      <alignment horizontal="left"/>
      <protection/>
    </xf>
    <xf numFmtId="0" fontId="9" fillId="50" borderId="22" xfId="0" applyFont="1" applyFill="1" applyBorder="1" applyAlignment="1">
      <alignment horizontal="left" indent="1"/>
    </xf>
    <xf numFmtId="0" fontId="9" fillId="50" borderId="27" xfId="129" applyFont="1" applyFill="1" applyBorder="1" applyAlignment="1">
      <alignment horizontal="left"/>
      <protection/>
    </xf>
    <xf numFmtId="0" fontId="4" fillId="0" borderId="2" xfId="129" applyFont="1" applyFill="1" applyBorder="1" applyAlignment="1">
      <alignment horizontal="left"/>
      <protection/>
    </xf>
    <xf numFmtId="0" fontId="9" fillId="0" borderId="22" xfId="129" applyFont="1" applyFill="1" applyBorder="1" applyAlignment="1">
      <alignment horizontal="left"/>
      <protection/>
    </xf>
    <xf numFmtId="0" fontId="9" fillId="0" borderId="22" xfId="129" applyFont="1" applyFill="1" applyBorder="1" applyAlignment="1">
      <alignment horizontal="left" indent="1"/>
      <protection/>
    </xf>
    <xf numFmtId="0" fontId="9" fillId="0" borderId="27" xfId="129" applyFont="1" applyFill="1" applyBorder="1" applyAlignment="1">
      <alignment horizontal="left"/>
      <protection/>
    </xf>
    <xf numFmtId="0" fontId="1" fillId="50" borderId="22" xfId="129" applyFont="1" applyFill="1" applyBorder="1" applyAlignment="1">
      <alignment/>
      <protection/>
    </xf>
    <xf numFmtId="0" fontId="1" fillId="50" borderId="34" xfId="129" applyNumberFormat="1" applyFont="1" applyFill="1" applyBorder="1" applyAlignment="1">
      <alignment horizontal="left" wrapText="1"/>
      <protection/>
    </xf>
    <xf numFmtId="3" fontId="1" fillId="50" borderId="34" xfId="134" applyNumberFormat="1" applyFont="1" applyFill="1" applyBorder="1">
      <alignment/>
      <protection/>
    </xf>
    <xf numFmtId="3" fontId="1" fillId="50" borderId="33" xfId="134" applyNumberFormat="1" applyFont="1" applyFill="1" applyBorder="1">
      <alignment/>
      <protection/>
    </xf>
    <xf numFmtId="3" fontId="1" fillId="50" borderId="28" xfId="0" applyNumberFormat="1" applyFont="1" applyFill="1" applyBorder="1" applyAlignment="1">
      <alignment/>
    </xf>
    <xf numFmtId="3" fontId="9" fillId="32" borderId="22" xfId="142" applyNumberFormat="1" applyFont="1" applyFill="1" applyBorder="1" applyAlignment="1">
      <alignment horizontal="right" indent="1"/>
      <protection/>
    </xf>
    <xf numFmtId="0" fontId="2" fillId="50" borderId="28" xfId="129" applyFont="1" applyFill="1" applyBorder="1" applyAlignment="1">
      <alignment horizontal="left"/>
      <protection/>
    </xf>
    <xf numFmtId="0" fontId="3" fillId="50" borderId="27" xfId="140" applyFont="1" applyFill="1" applyBorder="1" applyAlignment="1">
      <alignment horizontal="left"/>
      <protection/>
    </xf>
    <xf numFmtId="0" fontId="1" fillId="50" borderId="22" xfId="129" applyFont="1" applyFill="1" applyBorder="1" applyAlignment="1">
      <alignment wrapText="1"/>
      <protection/>
    </xf>
    <xf numFmtId="0" fontId="1" fillId="50" borderId="0" xfId="129" applyFont="1" applyFill="1" applyBorder="1" applyAlignment="1">
      <alignment horizontal="left"/>
      <protection/>
    </xf>
    <xf numFmtId="0" fontId="1" fillId="50" borderId="0" xfId="0" applyFont="1" applyFill="1" applyBorder="1" applyAlignment="1">
      <alignment horizontal="left"/>
    </xf>
    <xf numFmtId="0" fontId="0" fillId="50" borderId="0" xfId="0" applyFill="1" applyBorder="1" applyAlignment="1">
      <alignment/>
    </xf>
    <xf numFmtId="177" fontId="1" fillId="50" borderId="0" xfId="129" applyNumberFormat="1" applyFont="1" applyFill="1" applyBorder="1" applyAlignment="1">
      <alignment horizontal="right"/>
      <protection/>
    </xf>
    <xf numFmtId="2" fontId="11" fillId="50" borderId="21" xfId="129" applyNumberFormat="1" applyFont="1" applyFill="1" applyBorder="1" applyAlignment="1">
      <alignment vertical="top"/>
      <protection/>
    </xf>
    <xf numFmtId="3" fontId="9" fillId="50" borderId="25" xfId="0" applyNumberFormat="1" applyFont="1" applyFill="1" applyBorder="1" applyAlignment="1">
      <alignment/>
    </xf>
    <xf numFmtId="177" fontId="1" fillId="0" borderId="0" xfId="0" applyNumberFormat="1" applyFont="1" applyFill="1" applyBorder="1" applyAlignment="1">
      <alignment horizontal="left" wrapText="1"/>
    </xf>
    <xf numFmtId="0" fontId="0" fillId="0" borderId="0" xfId="0" applyFill="1" applyBorder="1" applyAlignment="1">
      <alignment wrapText="1"/>
    </xf>
    <xf numFmtId="3" fontId="86" fillId="0" borderId="0" xfId="0" applyNumberFormat="1" applyFont="1" applyAlignment="1">
      <alignment/>
    </xf>
    <xf numFmtId="0" fontId="2" fillId="50" borderId="0" xfId="129" applyFont="1" applyFill="1" applyBorder="1" applyAlignment="1">
      <alignment horizontal="right"/>
      <protection/>
    </xf>
    <xf numFmtId="0" fontId="3" fillId="50" borderId="30" xfId="140" applyNumberFormat="1" applyFont="1" applyFill="1" applyBorder="1" applyAlignment="1">
      <alignment horizontal="right" vertical="center" wrapText="1" indent="1"/>
      <protection/>
    </xf>
    <xf numFmtId="0" fontId="3" fillId="50" borderId="30" xfId="140" applyFont="1" applyFill="1" applyBorder="1" applyAlignment="1">
      <alignment horizontal="center" vertical="center" wrapText="1"/>
      <protection/>
    </xf>
    <xf numFmtId="0" fontId="3" fillId="50" borderId="30" xfId="140" applyFont="1" applyFill="1" applyBorder="1" applyAlignment="1">
      <alignment horizontal="left" vertical="center"/>
      <protection/>
    </xf>
    <xf numFmtId="0" fontId="3" fillId="50" borderId="30" xfId="140" applyNumberFormat="1" applyFont="1" applyFill="1" applyBorder="1" applyAlignment="1">
      <alignment horizontal="left" vertical="center" wrapText="1"/>
      <protection/>
    </xf>
    <xf numFmtId="0" fontId="2" fillId="50" borderId="30" xfId="129" applyFont="1" applyFill="1" applyBorder="1" applyAlignment="1">
      <alignment horizontal="left" vertical="center"/>
      <protection/>
    </xf>
    <xf numFmtId="0" fontId="10" fillId="50" borderId="30" xfId="140" applyFont="1" applyFill="1" applyBorder="1" applyAlignment="1">
      <alignment horizontal="center" vertical="distributed"/>
      <protection/>
    </xf>
    <xf numFmtId="0" fontId="10" fillId="50" borderId="30" xfId="140" applyFont="1" applyFill="1" applyBorder="1" applyAlignment="1">
      <alignment horizontal="left" vertical="distributed"/>
      <protection/>
    </xf>
    <xf numFmtId="0" fontId="1" fillId="50" borderId="21" xfId="129" applyFont="1" applyFill="1" applyBorder="1" applyAlignment="1">
      <alignment horizontal="left" vertical="justify"/>
      <protection/>
    </xf>
    <xf numFmtId="0" fontId="1" fillId="50" borderId="21" xfId="0" applyFont="1" applyFill="1" applyBorder="1" applyAlignment="1">
      <alignment horizontal="left" vertical="justify"/>
    </xf>
    <xf numFmtId="0" fontId="0" fillId="0" borderId="21" xfId="0" applyBorder="1" applyAlignment="1">
      <alignment/>
    </xf>
    <xf numFmtId="0" fontId="10" fillId="50" borderId="0" xfId="129" applyFont="1" applyFill="1" applyBorder="1" applyAlignment="1">
      <alignment horizontal="left" wrapText="1"/>
      <protection/>
    </xf>
    <xf numFmtId="0" fontId="10" fillId="50" borderId="2" xfId="129" applyFont="1" applyFill="1" applyBorder="1" applyAlignment="1">
      <alignment horizontal="left" wrapText="1"/>
      <protection/>
    </xf>
    <xf numFmtId="0" fontId="9" fillId="50" borderId="0" xfId="129" applyFont="1" applyFill="1" applyBorder="1" applyAlignment="1">
      <alignment horizontal="left" wrapText="1"/>
      <protection/>
    </xf>
    <xf numFmtId="0" fontId="9" fillId="50" borderId="2" xfId="129" applyFont="1" applyFill="1" applyBorder="1" applyAlignment="1">
      <alignment horizontal="left" wrapText="1"/>
      <protection/>
    </xf>
    <xf numFmtId="0" fontId="1" fillId="50" borderId="21" xfId="129" applyFont="1" applyFill="1" applyBorder="1" applyAlignment="1">
      <alignment horizontal="left" vertical="justify" wrapText="1"/>
      <protection/>
    </xf>
    <xf numFmtId="0" fontId="1" fillId="50" borderId="21" xfId="129" applyFont="1" applyFill="1" applyBorder="1" applyAlignment="1">
      <alignment horizontal="left" vertical="distributed"/>
      <protection/>
    </xf>
    <xf numFmtId="0" fontId="1" fillId="50" borderId="21" xfId="0" applyFont="1" applyFill="1" applyBorder="1" applyAlignment="1">
      <alignment horizontal="left" vertical="distributed"/>
    </xf>
    <xf numFmtId="0" fontId="0" fillId="0" borderId="21" xfId="0" applyBorder="1" applyAlignment="1">
      <alignment horizontal="left" vertical="distributed"/>
    </xf>
    <xf numFmtId="0" fontId="1" fillId="50" borderId="0" xfId="129" applyFont="1" applyFill="1" applyBorder="1" applyAlignment="1">
      <alignment horizontal="left"/>
      <protection/>
    </xf>
    <xf numFmtId="0" fontId="1" fillId="50" borderId="0" xfId="0" applyFont="1" applyFill="1" applyBorder="1" applyAlignment="1">
      <alignment horizontal="left"/>
    </xf>
    <xf numFmtId="0" fontId="1" fillId="50" borderId="21" xfId="0" applyFont="1" applyFill="1" applyBorder="1" applyAlignment="1">
      <alignment horizontal="left" wrapText="1"/>
    </xf>
    <xf numFmtId="0" fontId="0" fillId="0" borderId="21" xfId="0" applyBorder="1" applyAlignment="1">
      <alignment wrapText="1"/>
    </xf>
    <xf numFmtId="0" fontId="9" fillId="0" borderId="0" xfId="129" applyFont="1" applyFill="1" applyBorder="1" applyAlignment="1">
      <alignment horizontal="left" wrapText="1"/>
      <protection/>
    </xf>
    <xf numFmtId="0" fontId="9" fillId="0" borderId="2" xfId="129" applyFont="1" applyFill="1" applyBorder="1" applyAlignment="1">
      <alignment horizontal="left" wrapText="1"/>
      <protection/>
    </xf>
    <xf numFmtId="0" fontId="1" fillId="0" borderId="21" xfId="129" applyFont="1" applyFill="1" applyBorder="1" applyAlignment="1">
      <alignment horizontal="left" vertical="justify"/>
      <protection/>
    </xf>
    <xf numFmtId="0" fontId="1" fillId="0" borderId="21" xfId="0" applyFont="1" applyFill="1" applyBorder="1" applyAlignment="1">
      <alignment horizontal="left" vertical="justify"/>
    </xf>
    <xf numFmtId="0" fontId="10" fillId="0" borderId="0" xfId="129" applyFont="1" applyFill="1" applyBorder="1" applyAlignment="1">
      <alignment horizontal="left" wrapText="1"/>
      <protection/>
    </xf>
    <xf numFmtId="0" fontId="10" fillId="0" borderId="2" xfId="129" applyFont="1" applyFill="1" applyBorder="1" applyAlignment="1">
      <alignment horizontal="left" wrapText="1"/>
      <protection/>
    </xf>
    <xf numFmtId="177" fontId="1" fillId="50" borderId="0" xfId="0" applyNumberFormat="1" applyFont="1" applyFill="1" applyBorder="1" applyAlignment="1">
      <alignment horizontal="left" wrapText="1"/>
    </xf>
    <xf numFmtId="0" fontId="1" fillId="50" borderId="0" xfId="0" applyFont="1" applyFill="1" applyBorder="1" applyAlignment="1">
      <alignment wrapText="1"/>
    </xf>
    <xf numFmtId="0" fontId="0" fillId="0" borderId="21" xfId="0" applyBorder="1" applyAlignment="1">
      <alignment horizontal="left" vertical="justify"/>
    </xf>
    <xf numFmtId="0" fontId="1" fillId="50" borderId="0" xfId="129" applyFont="1" applyFill="1" applyBorder="1" applyAlignment="1">
      <alignment horizontal="left" vertical="justify"/>
      <protection/>
    </xf>
    <xf numFmtId="0" fontId="1" fillId="50" borderId="21" xfId="129" applyFont="1" applyFill="1" applyBorder="1" applyAlignment="1">
      <alignment horizontal="left"/>
      <protection/>
    </xf>
    <xf numFmtId="0" fontId="1" fillId="50" borderId="21" xfId="0" applyFont="1" applyFill="1" applyBorder="1" applyAlignment="1">
      <alignment horizontal="left"/>
    </xf>
    <xf numFmtId="0" fontId="1" fillId="50" borderId="21" xfId="129" applyFont="1" applyFill="1" applyBorder="1" applyAlignment="1">
      <alignment vertical="top" wrapText="1"/>
      <protection/>
    </xf>
    <xf numFmtId="0" fontId="1" fillId="50" borderId="0" xfId="129" applyFont="1" applyFill="1" applyBorder="1" applyAlignment="1">
      <alignment horizontal="left" vertical="justify" wrapText="1"/>
      <protection/>
    </xf>
  </cellXfs>
  <cellStyles count="156">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abecera ING" xfId="53"/>
    <cellStyle name="Cabeceras 2" xfId="54"/>
    <cellStyle name="Cálculo" xfId="55"/>
    <cellStyle name="Cálculo 2" xfId="56"/>
    <cellStyle name="Celda de comprobación" xfId="57"/>
    <cellStyle name="Celda de comprobación 2" xfId="58"/>
    <cellStyle name="Celda vinculada" xfId="59"/>
    <cellStyle name="Celda vinculada 2" xfId="60"/>
    <cellStyle name="Encabezado 4" xfId="61"/>
    <cellStyle name="Encabezado 4 2" xfId="62"/>
    <cellStyle name="Énfasis1" xfId="63"/>
    <cellStyle name="Énfasis1 2" xfId="64"/>
    <cellStyle name="Énfasis2" xfId="65"/>
    <cellStyle name="Énfasis2 2" xfId="66"/>
    <cellStyle name="Énfasis3" xfId="67"/>
    <cellStyle name="Énfasis3 2" xfId="68"/>
    <cellStyle name="Énfasis4" xfId="69"/>
    <cellStyle name="Énfasis4 2" xfId="70"/>
    <cellStyle name="Énfasis5" xfId="71"/>
    <cellStyle name="Énfasis5 2" xfId="72"/>
    <cellStyle name="Énfasis6" xfId="73"/>
    <cellStyle name="Énfasis6 2" xfId="74"/>
    <cellStyle name="Entrada" xfId="75"/>
    <cellStyle name="Entrada 2" xfId="76"/>
    <cellStyle name="Euro" xfId="77"/>
    <cellStyle name="Euro 2" xfId="78"/>
    <cellStyle name="Euro 3" xfId="79"/>
    <cellStyle name="Euro 4" xfId="80"/>
    <cellStyle name="Hyperlink" xfId="81"/>
    <cellStyle name="Hipervínculo 2" xfId="82"/>
    <cellStyle name="Followed Hyperlink" xfId="83"/>
    <cellStyle name="Incorrecto" xfId="84"/>
    <cellStyle name="Incorrecto 2" xfId="85"/>
    <cellStyle name="Comma" xfId="86"/>
    <cellStyle name="Comma [0]" xfId="87"/>
    <cellStyle name="Millares 10" xfId="88"/>
    <cellStyle name="Millares 11" xfId="89"/>
    <cellStyle name="Millares 12" xfId="90"/>
    <cellStyle name="Millares 13" xfId="91"/>
    <cellStyle name="Millares 14" xfId="92"/>
    <cellStyle name="Millares 15" xfId="93"/>
    <cellStyle name="Millares 16" xfId="94"/>
    <cellStyle name="Millares 17" xfId="95"/>
    <cellStyle name="Millares 18" xfId="96"/>
    <cellStyle name="Millares 18 2" xfId="97"/>
    <cellStyle name="Millares 19" xfId="98"/>
    <cellStyle name="Millares 19 2" xfId="99"/>
    <cellStyle name="Millares 2" xfId="100"/>
    <cellStyle name="Millares 2 2" xfId="101"/>
    <cellStyle name="Millares 2 3" xfId="102"/>
    <cellStyle name="Millares 20" xfId="103"/>
    <cellStyle name="Millares 20 2" xfId="104"/>
    <cellStyle name="Millares 21" xfId="105"/>
    <cellStyle name="Millares 21 2" xfId="106"/>
    <cellStyle name="Millares 22" xfId="107"/>
    <cellStyle name="Millares 22 2" xfId="108"/>
    <cellStyle name="Millares 23" xfId="109"/>
    <cellStyle name="Millares 24" xfId="110"/>
    <cellStyle name="Millares 3" xfId="111"/>
    <cellStyle name="Millares 3 2" xfId="112"/>
    <cellStyle name="Millares 4" xfId="113"/>
    <cellStyle name="Millares 4 2" xfId="114"/>
    <cellStyle name="Millares 5" xfId="115"/>
    <cellStyle name="Millares 5 2" xfId="116"/>
    <cellStyle name="Millares 6" xfId="117"/>
    <cellStyle name="Millares 6 2" xfId="118"/>
    <cellStyle name="Millares 7" xfId="119"/>
    <cellStyle name="Millares 8" xfId="120"/>
    <cellStyle name="Millares 9" xfId="121"/>
    <cellStyle name="Millares 9 2" xfId="122"/>
    <cellStyle name="Millares 9 2 2" xfId="123"/>
    <cellStyle name="Millares 9 3" xfId="124"/>
    <cellStyle name="Currency" xfId="125"/>
    <cellStyle name="Currency [0]" xfId="126"/>
    <cellStyle name="Neutral" xfId="127"/>
    <cellStyle name="Neutral 2" xfId="128"/>
    <cellStyle name="Normal 2" xfId="129"/>
    <cellStyle name="Normal 2 2" xfId="130"/>
    <cellStyle name="Normal 2 2 2" xfId="131"/>
    <cellStyle name="Normal 2 3" xfId="132"/>
    <cellStyle name="Normal 3" xfId="133"/>
    <cellStyle name="Normal 3 2" xfId="134"/>
    <cellStyle name="Normal 4" xfId="135"/>
    <cellStyle name="Normal 4 2" xfId="136"/>
    <cellStyle name="Normal 5" xfId="137"/>
    <cellStyle name="Normal 5 2" xfId="138"/>
    <cellStyle name="Normal 8" xfId="139"/>
    <cellStyle name="Normal_Hoja1_Anexo 1-2" xfId="140"/>
    <cellStyle name="Normal_Hoja3_Anexo 1-2" xfId="141"/>
    <cellStyle name="Normal_Hoja4_Anexo 1-2" xfId="142"/>
    <cellStyle name="Notas" xfId="143"/>
    <cellStyle name="Notas 2" xfId="144"/>
    <cellStyle name="Notas 2 2" xfId="145"/>
    <cellStyle name="numero" xfId="146"/>
    <cellStyle name="numero sin decimales" xfId="147"/>
    <cellStyle name="Percent" xfId="148"/>
    <cellStyle name="Porcentaje 2" xfId="149"/>
    <cellStyle name="Porcentual 2" xfId="150"/>
    <cellStyle name="Salida" xfId="151"/>
    <cellStyle name="Salida 2" xfId="152"/>
    <cellStyle name="Texto" xfId="153"/>
    <cellStyle name="Texto de advertencia" xfId="154"/>
    <cellStyle name="Texto de advertencia 2" xfId="155"/>
    <cellStyle name="Texto explicativo" xfId="156"/>
    <cellStyle name="Texto explicativo 2" xfId="157"/>
    <cellStyle name="Texto ING" xfId="158"/>
    <cellStyle name="Texto ING 2" xfId="159"/>
    <cellStyle name="Título" xfId="160"/>
    <cellStyle name="Título 1" xfId="161"/>
    <cellStyle name="Título 1 2" xfId="162"/>
    <cellStyle name="Título 2" xfId="163"/>
    <cellStyle name="Título 2 2" xfId="164"/>
    <cellStyle name="Título 3" xfId="165"/>
    <cellStyle name="Título 3 2" xfId="166"/>
    <cellStyle name="Título 4" xfId="167"/>
    <cellStyle name="Total" xfId="168"/>
    <cellStyle name="Total 2" xfId="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AD2144"/>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USER\estadist\MP\PAGARES\2008\20083t\TAE%204t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10.10.1.33/Documents%20and%20Settings\adolfo\Configuraci&#243;n%20local\Archivos%20temporales%20de%20Internet\OLK6B\DATOS\AE\MENSUAL\TRABAJO\EDUARDO\igbm_%p_v.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10.10.1.33/Documents%20and%20Settings\adolfo\Configuraci&#243;n%20local\Archivos%20temporales%20de%20Internet\OLK6B\DATOS\AE\INFO2001\TRADUCCI&#211;N\REVISADO\cap3-i%20g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74t"/>
      <sheetName val="Hoja1"/>
      <sheetName val="sector 800"/>
      <sheetName val="mas de doce meses"/>
      <sheetName val="hasta tres meses diciembre"/>
      <sheetName val="diciembre todos los plazos"/>
      <sheetName val="cajasol 3 meses diciemb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Inicio 2000"/>
      <sheetName val="31_01_2000 BBVA"/>
      <sheetName val="02_10_2000 CARREFOUR"/>
      <sheetName val="18_10_2000 VILESA"/>
      <sheetName val="Hoja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f301i"/>
      <sheetName val="graf302i"/>
      <sheetName val="graf303i"/>
      <sheetName val="graf304ia"/>
      <sheetName val="graf304ib"/>
      <sheetName val="graf305i"/>
      <sheetName val="graf306i"/>
      <sheetName val="graf307i"/>
      <sheetName val="graf308i"/>
      <sheetName val="graf309i"/>
      <sheetName val="graf310i"/>
      <sheetName val="graf311i"/>
      <sheetName val="graf312i"/>
      <sheetName val="graf313i"/>
      <sheetName val="graf314i"/>
      <sheetName val="graf315i"/>
      <sheetName val="graf316i"/>
      <sheetName val="graf317i"/>
      <sheetName val="graf318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74"/>
  <sheetViews>
    <sheetView showGridLines="0" tabSelected="1" zoomScalePageLayoutView="0" workbookViewId="0" topLeftCell="A1">
      <selection activeCell="A2" sqref="A2"/>
    </sheetView>
  </sheetViews>
  <sheetFormatPr defaultColWidth="11.421875" defaultRowHeight="13.5" customHeight="1"/>
  <cols>
    <col min="1" max="1" width="95.57421875" style="114" customWidth="1"/>
    <col min="2" max="16384" width="11.421875" style="115" customWidth="1"/>
  </cols>
  <sheetData>
    <row r="1" ht="27" customHeight="1"/>
    <row r="2" ht="27" customHeight="1">
      <c r="A2" s="163" t="s">
        <v>100</v>
      </c>
    </row>
    <row r="4" ht="27" customHeight="1">
      <c r="A4" s="164" t="s">
        <v>244</v>
      </c>
    </row>
    <row r="5" ht="13.5" customHeight="1">
      <c r="A5" s="114" t="s">
        <v>97</v>
      </c>
    </row>
    <row r="6" s="116" customFormat="1" ht="13.5" customHeight="1">
      <c r="A6" s="165" t="s">
        <v>47</v>
      </c>
    </row>
    <row r="7" ht="13.5" customHeight="1">
      <c r="A7" s="117"/>
    </row>
    <row r="8" s="113" customFormat="1" ht="13.5" customHeight="1">
      <c r="A8" s="112" t="s">
        <v>180</v>
      </c>
    </row>
    <row r="9" s="113" customFormat="1" ht="13.5" customHeight="1">
      <c r="A9" s="118"/>
    </row>
    <row r="10" s="113" customFormat="1" ht="13.5" customHeight="1">
      <c r="A10" s="112" t="s">
        <v>102</v>
      </c>
    </row>
    <row r="11" s="113" customFormat="1" ht="13.5" customHeight="1">
      <c r="A11" s="118"/>
    </row>
    <row r="12" s="113" customFormat="1" ht="13.5" customHeight="1">
      <c r="A12" s="112" t="s">
        <v>103</v>
      </c>
    </row>
    <row r="13" s="113" customFormat="1" ht="13.5" customHeight="1">
      <c r="A13" s="118"/>
    </row>
    <row r="14" s="113" customFormat="1" ht="13.5" customHeight="1">
      <c r="A14" s="112" t="s">
        <v>104</v>
      </c>
    </row>
    <row r="15" spans="1:2" s="113" customFormat="1" ht="13.5" customHeight="1">
      <c r="A15" s="119"/>
      <c r="B15" s="120"/>
    </row>
    <row r="16" s="113" customFormat="1" ht="13.5" customHeight="1">
      <c r="A16" s="112" t="s">
        <v>109</v>
      </c>
    </row>
    <row r="17" s="113" customFormat="1" ht="13.5" customHeight="1">
      <c r="A17" s="112"/>
    </row>
    <row r="18" s="116" customFormat="1" ht="13.5" customHeight="1">
      <c r="A18" s="165" t="s">
        <v>71</v>
      </c>
    </row>
    <row r="19" ht="13.5" customHeight="1">
      <c r="A19" s="121"/>
    </row>
    <row r="20" s="113" customFormat="1" ht="13.5" customHeight="1">
      <c r="A20" s="112" t="s">
        <v>69</v>
      </c>
    </row>
    <row r="21" s="113" customFormat="1" ht="13.5" customHeight="1">
      <c r="A21" s="119"/>
    </row>
    <row r="22" s="113" customFormat="1" ht="13.5" customHeight="1">
      <c r="A22" s="112" t="s">
        <v>70</v>
      </c>
    </row>
    <row r="23" s="113" customFormat="1" ht="13.5" customHeight="1">
      <c r="A23" s="119"/>
    </row>
    <row r="24" s="113" customFormat="1" ht="13.5" customHeight="1">
      <c r="A24" s="112" t="s">
        <v>209</v>
      </c>
    </row>
    <row r="25" s="113" customFormat="1" ht="13.5" customHeight="1">
      <c r="A25" s="119"/>
    </row>
    <row r="26" s="113" customFormat="1" ht="13.5" customHeight="1">
      <c r="A26" s="112" t="s">
        <v>96</v>
      </c>
    </row>
    <row r="27" s="113" customFormat="1" ht="13.5" customHeight="1">
      <c r="A27" s="119"/>
    </row>
    <row r="28" s="113" customFormat="1" ht="13.5" customHeight="1">
      <c r="A28" s="112" t="s">
        <v>169</v>
      </c>
    </row>
    <row r="29" s="113" customFormat="1" ht="13.5" customHeight="1">
      <c r="A29" s="112"/>
    </row>
    <row r="30" s="116" customFormat="1" ht="13.5" customHeight="1">
      <c r="A30" s="165" t="s">
        <v>72</v>
      </c>
    </row>
    <row r="31" s="113" customFormat="1" ht="13.5" customHeight="1">
      <c r="A31" s="119"/>
    </row>
    <row r="32" s="113" customFormat="1" ht="13.5" customHeight="1">
      <c r="A32" s="112" t="s">
        <v>73</v>
      </c>
    </row>
    <row r="33" s="113" customFormat="1" ht="13.5" customHeight="1">
      <c r="A33" s="119"/>
    </row>
    <row r="34" s="113" customFormat="1" ht="13.5" customHeight="1">
      <c r="A34" s="112" t="s">
        <v>74</v>
      </c>
    </row>
    <row r="35" ht="13.5" customHeight="1">
      <c r="A35" s="121"/>
    </row>
    <row r="36" s="113" customFormat="1" ht="13.5" customHeight="1">
      <c r="A36" s="112" t="s">
        <v>105</v>
      </c>
    </row>
    <row r="37" s="113" customFormat="1" ht="13.5" customHeight="1">
      <c r="A37" s="119"/>
    </row>
    <row r="38" s="113" customFormat="1" ht="13.5" customHeight="1">
      <c r="A38" s="112" t="s">
        <v>106</v>
      </c>
    </row>
    <row r="39" s="113" customFormat="1" ht="13.5" customHeight="1">
      <c r="A39" s="119"/>
    </row>
    <row r="40" s="113" customFormat="1" ht="13.5" customHeight="1">
      <c r="A40" s="112" t="s">
        <v>107</v>
      </c>
    </row>
    <row r="41" s="113" customFormat="1" ht="13.5" customHeight="1">
      <c r="A41" s="119"/>
    </row>
    <row r="42" s="113" customFormat="1" ht="13.5" customHeight="1">
      <c r="A42" s="112" t="s">
        <v>206</v>
      </c>
    </row>
    <row r="43" s="113" customFormat="1" ht="13.5" customHeight="1">
      <c r="A43" s="119"/>
    </row>
    <row r="44" s="113" customFormat="1" ht="13.5" customHeight="1">
      <c r="A44" s="112" t="s">
        <v>108</v>
      </c>
    </row>
    <row r="45" s="113" customFormat="1" ht="13.5" customHeight="1">
      <c r="A45" s="119"/>
    </row>
    <row r="46" s="113" customFormat="1" ht="13.5" customHeight="1">
      <c r="A46" s="112" t="s">
        <v>205</v>
      </c>
    </row>
    <row r="48" s="116" customFormat="1" ht="13.5" customHeight="1">
      <c r="A48" s="165" t="s">
        <v>75</v>
      </c>
    </row>
    <row r="49" s="113" customFormat="1" ht="13.5" customHeight="1">
      <c r="A49" s="119"/>
    </row>
    <row r="50" s="113" customFormat="1" ht="13.5" customHeight="1">
      <c r="A50" s="112" t="s">
        <v>80</v>
      </c>
    </row>
    <row r="51" s="113" customFormat="1" ht="13.5" customHeight="1">
      <c r="A51" s="119"/>
    </row>
    <row r="52" s="113" customFormat="1" ht="13.5" customHeight="1">
      <c r="A52" s="112" t="s">
        <v>87</v>
      </c>
    </row>
    <row r="53" ht="13.5" customHeight="1">
      <c r="A53" s="121"/>
    </row>
    <row r="54" s="113" customFormat="1" ht="13.5" customHeight="1">
      <c r="A54" s="112" t="s">
        <v>91</v>
      </c>
    </row>
    <row r="55" s="113" customFormat="1" ht="13.5" customHeight="1">
      <c r="A55" s="119"/>
    </row>
    <row r="56" s="113" customFormat="1" ht="13.5" customHeight="1">
      <c r="A56" s="112" t="s">
        <v>88</v>
      </c>
    </row>
    <row r="57" s="113" customFormat="1" ht="12.75" customHeight="1">
      <c r="A57" s="119"/>
    </row>
    <row r="58" s="116" customFormat="1" ht="13.5" customHeight="1">
      <c r="A58" s="165" t="s">
        <v>76</v>
      </c>
    </row>
    <row r="59" ht="13.5" customHeight="1">
      <c r="A59" s="121"/>
    </row>
    <row r="60" s="113" customFormat="1" ht="13.5" customHeight="1">
      <c r="A60" s="112" t="s">
        <v>176</v>
      </c>
    </row>
    <row r="61" s="113" customFormat="1" ht="13.5" customHeight="1">
      <c r="A61" s="119"/>
    </row>
    <row r="62" s="113" customFormat="1" ht="13.5" customHeight="1">
      <c r="A62" s="112" t="s">
        <v>207</v>
      </c>
    </row>
    <row r="63" s="113" customFormat="1" ht="13.5" customHeight="1">
      <c r="A63" s="112"/>
    </row>
    <row r="64" s="116" customFormat="1" ht="13.5" customHeight="1">
      <c r="A64" s="165" t="s">
        <v>77</v>
      </c>
    </row>
    <row r="66" s="113" customFormat="1" ht="13.5" customHeight="1">
      <c r="A66" s="112" t="s">
        <v>79</v>
      </c>
    </row>
    <row r="68" s="116" customFormat="1" ht="13.5" customHeight="1">
      <c r="A68" s="165" t="s">
        <v>61</v>
      </c>
    </row>
    <row r="70" s="113" customFormat="1" ht="13.5" customHeight="1">
      <c r="A70" s="112" t="s">
        <v>60</v>
      </c>
    </row>
    <row r="72" s="113" customFormat="1" ht="13.5" customHeight="1">
      <c r="A72" s="112" t="s">
        <v>177</v>
      </c>
    </row>
    <row r="74" s="113" customFormat="1" ht="13.5" customHeight="1">
      <c r="A74" s="112" t="s">
        <v>84</v>
      </c>
    </row>
  </sheetData>
  <sheetProtection/>
  <hyperlinks>
    <hyperlink ref="A8" location="'c 1.1'!A1" display="Cuadro 1.1.- Ampliaciones de capital y ofertas públicas de venta"/>
    <hyperlink ref="A10" location="'c 1.2'!A1" display="Cuadro 1.2.-  Ampliaciones de capital: tipo de operación"/>
    <hyperlink ref="A20" location="'c 2.1 y c 2.2'!A1" display="Cuadro 2.1.- Emisiones brutas de renta fija registradas en la CNMV: detalle por instrumentos"/>
    <hyperlink ref="A34" location="'c 3.1 y c 3.2'!A17" display="Cuadro 3.2.- Emisiones brutas de renta fija a largo plazo según sector del emisor: importe nominal"/>
    <hyperlink ref="A40" location="'c 3.5 y c 3.6'!A1" display="Cuadro 3.5.- Cédulas hipotecarias y territoriales según sector del emisor: número de emisiones"/>
    <hyperlink ref="A42" location="'c 3.5 y c 3.6'!A12" display="Cuadro 3.6.- Cédulas hipotecarias y territoriales según sector del emisor: importes nominal"/>
    <hyperlink ref="A32" location="'c 3.1 y c 3.2'!A1" display="Cuadro 3.1.- Emisiones brutas de renta fija a largo plazo según sector del emisor: número de emisiones"/>
    <hyperlink ref="A36" location="'c 3.3 y c 3.4'!A1" display="Cuadro 3.3.- Bonos y obligaciones según sector del emisor: número de emisiones"/>
    <hyperlink ref="A38" location="'c 3.3 y c 3.4'!A17" display="Cuadro 3.4.- Bonos y obligaciones según sector del emisor: importe nominal"/>
    <hyperlink ref="A60" location="'c 5.1 y c 5.2.'!A1" display="Cuadro 5.1.- Renta fija: admisión al mercado AIAF"/>
    <hyperlink ref="A52" location="'c 4.1 y c 4.2'!A25" display="Cuadro 4.2.- Bonos y obligaciones según sector del suscriptor: importe nominal"/>
    <hyperlink ref="A50" location="'c 4.1 y c 4.2'!A1" display="Cuadro 4.1.- Emisiones brutas de renta fija a largo plazo según sector del suscriptor: importe nominal"/>
    <hyperlink ref="A66" location="'c 6.1'!A1" display="Cuadro 6.1.- Emisiones de warrants registradas en la CNMV"/>
    <hyperlink ref="A72" location="'anexo I.2'!A1" display="Anexo I.2.- Emisiones de renta fija registradas en la CNMV durante el último triemstre"/>
    <hyperlink ref="A70" location="'anexo I.1'!A1" display="Anexo I.1.- Ampliaciones de capital y ofertas públicas de venta: importe efectivo"/>
    <hyperlink ref="A22" location="'c 2.1 y c 2.2'!A25" display="Cuadro 2.2.- Emisiones brutas de renta fija registradas en la CNMV: número de emisiones"/>
    <hyperlink ref="A24" location="'c 2.3, c 2.4 y c 2.5 '!A1" display="Cuadro 2.3.- Emisiones brutas de renta fija registradas en la CNMV: importe nominal"/>
    <hyperlink ref="A74" location="'anexo I.3'!A1" display="Anexo I.2.- Emisiones de renta fija registradas en la CNMV"/>
    <hyperlink ref="A26" location="'c 2.3, c 2.4 y c 2.5 '!A25" display="Cuadro 2.4.- Emisiones brutas de renta fija en el exterior por emisores españoles "/>
    <hyperlink ref="A44" location="'c 3.7 y c 3.8'!A1" display="Cuadro 3.7.- Pagarés de empresa según sector del emisor: número de emisores"/>
    <hyperlink ref="A46" location="'c 3.7 y c 3.8'!A17" display="Cuadro 3.8.- Pagarés de empresa según sector del emisor: importes nominal colocado"/>
    <hyperlink ref="A54" location="'c 4.3 y c 4.4'!A1" display="Cuadro 4.3.- Cédulas hipotecarias y territoriales según sector del suscriptor:  importe nominal"/>
    <hyperlink ref="A56" location="'c 4.3 y c 4.4'!A25" display="Cuadro 4.4.- Bonos de titulización según sector del suscriptor: importe nominal"/>
    <hyperlink ref="A12" location="'c 1.3 y c 1.4'!A1" display="Cuadro 1.3.-  Ampliaciones de capital según sector del emisor: número de emisiones"/>
    <hyperlink ref="A16" location="'c 1.5'!A1" display="Cuadro 1.5.-  Ampliaciones de capital según sector del suscriptor: importe efectivo"/>
    <hyperlink ref="A14" location="'c 1.3 y c 1.4'!A24" display="Cuadro 1.4.- Ampliaciones de capital según sector del emisor: importe efectivo"/>
    <hyperlink ref="A28" location="'c 2.3, c 2.4 y c 2.5 '!A40" display="Cuadro 2.5.- Emisiones brutas de filiales de empresas españolas residentes en el resto del mundo"/>
    <hyperlink ref="A62" location="'c 5.1 y c 5.2.'!A35" display="Cuadro 5.2.- Admisión a negociación en mercados secundarios de renta fija privada según sector del emisor"/>
  </hyperlinks>
  <printOptions/>
  <pageMargins left="0.7874015748031497" right="0" top="0.5905511811023623" bottom="0.5905511811023623" header="0.31496062992125984" footer="0.31496062992125984"/>
  <pageSetup horizontalDpi="600" verticalDpi="600" orientation="portrait" paperSize="9" r:id="rId1"/>
  <rowBreaks count="1" manualBreakCount="1">
    <brk id="46" max="0" man="1"/>
  </rowBreaks>
</worksheet>
</file>

<file path=xl/worksheets/sheet10.xml><?xml version="1.0" encoding="utf-8"?>
<worksheet xmlns="http://schemas.openxmlformats.org/spreadsheetml/2006/main" xmlns:r="http://schemas.openxmlformats.org/officeDocument/2006/relationships">
  <dimension ref="A1:Q23"/>
  <sheetViews>
    <sheetView showGridLines="0" workbookViewId="0" topLeftCell="A10">
      <selection activeCell="A10" sqref="A10"/>
    </sheetView>
  </sheetViews>
  <sheetFormatPr defaultColWidth="11.421875" defaultRowHeight="12.75"/>
  <cols>
    <col min="1" max="1" width="37.421875" style="12" customWidth="1"/>
    <col min="2" max="9" width="8.00390625" style="71" customWidth="1"/>
    <col min="10" max="16384" width="11.421875" style="12" customWidth="1"/>
  </cols>
  <sheetData>
    <row r="1" spans="1:9" ht="50.25" customHeight="1">
      <c r="A1" s="11"/>
      <c r="B1" s="138"/>
      <c r="C1" s="138"/>
      <c r="D1" s="138"/>
      <c r="E1" s="138"/>
      <c r="F1" s="138"/>
      <c r="G1" s="138"/>
      <c r="H1" s="138"/>
      <c r="I1" s="138"/>
    </row>
    <row r="2" spans="1:9" ht="30" customHeight="1">
      <c r="A2" s="52" t="s">
        <v>195</v>
      </c>
      <c r="B2" s="130"/>
      <c r="C2" s="130"/>
      <c r="D2" s="72"/>
      <c r="E2" s="72"/>
      <c r="F2" s="54"/>
      <c r="G2" s="54"/>
      <c r="H2" s="54"/>
      <c r="I2" s="54" t="s">
        <v>49</v>
      </c>
    </row>
    <row r="3" spans="1:9" ht="13.5" customHeight="1">
      <c r="A3" s="289"/>
      <c r="B3" s="129"/>
      <c r="C3" s="129"/>
      <c r="D3" s="129"/>
      <c r="E3" s="125">
        <v>2015</v>
      </c>
      <c r="F3" s="125"/>
      <c r="G3" s="87"/>
      <c r="H3" s="87"/>
      <c r="I3" s="125">
        <v>2016</v>
      </c>
    </row>
    <row r="4" spans="1:9" ht="13.5" customHeight="1">
      <c r="A4" s="290"/>
      <c r="B4" s="125">
        <v>2013</v>
      </c>
      <c r="C4" s="125">
        <v>2014</v>
      </c>
      <c r="D4" s="125">
        <v>2015</v>
      </c>
      <c r="E4" s="88" t="s">
        <v>0</v>
      </c>
      <c r="F4" s="88" t="s">
        <v>215</v>
      </c>
      <c r="G4" s="88" t="s">
        <v>216</v>
      </c>
      <c r="H4" s="88" t="s">
        <v>1</v>
      </c>
      <c r="I4" s="88" t="s">
        <v>0</v>
      </c>
    </row>
    <row r="5" spans="1:14" s="31" customFormat="1" ht="15" customHeight="1">
      <c r="A5" s="212" t="s">
        <v>64</v>
      </c>
      <c r="B5" s="174">
        <v>46</v>
      </c>
      <c r="C5" s="174">
        <v>30</v>
      </c>
      <c r="D5" s="174">
        <v>40</v>
      </c>
      <c r="E5" s="174">
        <v>10</v>
      </c>
      <c r="F5" s="174">
        <v>12</v>
      </c>
      <c r="G5" s="174">
        <v>9</v>
      </c>
      <c r="H5" s="174">
        <v>9</v>
      </c>
      <c r="I5" s="174">
        <v>14</v>
      </c>
      <c r="L5" s="182"/>
      <c r="M5" s="182"/>
      <c r="N5" s="182"/>
    </row>
    <row r="6" spans="1:14" ht="15" customHeight="1">
      <c r="A6" s="219" t="s">
        <v>175</v>
      </c>
      <c r="B6" s="106">
        <v>40</v>
      </c>
      <c r="C6" s="106">
        <v>28</v>
      </c>
      <c r="D6" s="106">
        <v>36</v>
      </c>
      <c r="E6" s="106">
        <v>8</v>
      </c>
      <c r="F6" s="106">
        <v>12</v>
      </c>
      <c r="G6" s="106">
        <v>9</v>
      </c>
      <c r="H6" s="106">
        <v>7</v>
      </c>
      <c r="I6" s="106">
        <v>14</v>
      </c>
      <c r="L6" s="182"/>
      <c r="M6" s="182"/>
      <c r="N6" s="182"/>
    </row>
    <row r="7" spans="1:14" ht="15" customHeight="1">
      <c r="A7" s="219" t="s">
        <v>65</v>
      </c>
      <c r="B7" s="106">
        <v>6</v>
      </c>
      <c r="C7" s="106">
        <v>2</v>
      </c>
      <c r="D7" s="106">
        <v>4</v>
      </c>
      <c r="E7" s="106">
        <v>2</v>
      </c>
      <c r="F7" s="106">
        <v>0</v>
      </c>
      <c r="G7" s="106">
        <v>0</v>
      </c>
      <c r="H7" s="106">
        <v>2</v>
      </c>
      <c r="I7" s="106">
        <v>0</v>
      </c>
      <c r="L7" s="182"/>
      <c r="M7" s="182"/>
      <c r="N7" s="182"/>
    </row>
    <row r="8" spans="1:14" ht="15" customHeight="1">
      <c r="A8" s="214" t="s">
        <v>66</v>
      </c>
      <c r="B8" s="215">
        <v>46</v>
      </c>
      <c r="C8" s="215">
        <v>30</v>
      </c>
      <c r="D8" s="215">
        <v>40</v>
      </c>
      <c r="E8" s="215">
        <v>10</v>
      </c>
      <c r="F8" s="215">
        <v>12</v>
      </c>
      <c r="G8" s="215">
        <v>9</v>
      </c>
      <c r="H8" s="215">
        <v>9</v>
      </c>
      <c r="I8" s="215">
        <v>14</v>
      </c>
      <c r="L8" s="182"/>
      <c r="M8" s="182"/>
      <c r="N8" s="182"/>
    </row>
    <row r="9" spans="1:14" ht="13.5" customHeight="1">
      <c r="A9" s="287" t="s">
        <v>181</v>
      </c>
      <c r="B9" s="287"/>
      <c r="C9" s="287"/>
      <c r="D9" s="287"/>
      <c r="E9" s="287"/>
      <c r="F9" s="288"/>
      <c r="G9" s="288"/>
      <c r="H9" s="12"/>
      <c r="I9" s="12"/>
      <c r="L9" s="182"/>
      <c r="M9" s="182"/>
      <c r="N9" s="182"/>
    </row>
    <row r="10" spans="1:14" ht="27" customHeight="1">
      <c r="A10" s="259"/>
      <c r="B10" s="260"/>
      <c r="C10" s="260"/>
      <c r="D10" s="260"/>
      <c r="E10" s="260"/>
      <c r="F10" s="260"/>
      <c r="G10" s="260"/>
      <c r="H10" s="12"/>
      <c r="I10" s="12"/>
      <c r="L10" s="182"/>
      <c r="M10" s="182"/>
      <c r="N10" s="182"/>
    </row>
    <row r="11" spans="1:14" ht="27" customHeight="1">
      <c r="A11" s="57"/>
      <c r="B11" s="7"/>
      <c r="C11" s="57"/>
      <c r="D11" s="57"/>
      <c r="E11" s="57"/>
      <c r="F11" s="57"/>
      <c r="G11" s="57"/>
      <c r="H11" s="87"/>
      <c r="I11" s="87"/>
      <c r="L11" s="182"/>
      <c r="M11" s="182"/>
      <c r="N11" s="182"/>
    </row>
    <row r="12" spans="1:14" ht="30" customHeight="1">
      <c r="A12" s="217" t="s">
        <v>196</v>
      </c>
      <c r="B12" s="20"/>
      <c r="C12" s="59"/>
      <c r="D12" s="59"/>
      <c r="E12" s="59"/>
      <c r="F12" s="60"/>
      <c r="G12" s="218"/>
      <c r="H12" s="54"/>
      <c r="I12" s="54"/>
      <c r="L12" s="182"/>
      <c r="M12" s="182"/>
      <c r="N12" s="182"/>
    </row>
    <row r="13" spans="1:14" ht="13.5" customHeight="1">
      <c r="A13" s="285" t="s">
        <v>14</v>
      </c>
      <c r="B13" s="129"/>
      <c r="C13" s="129"/>
      <c r="D13" s="129"/>
      <c r="E13" s="125">
        <v>2015</v>
      </c>
      <c r="F13" s="125"/>
      <c r="G13" s="87"/>
      <c r="H13" s="87"/>
      <c r="I13" s="125">
        <v>2016</v>
      </c>
      <c r="L13" s="182"/>
      <c r="M13" s="182"/>
      <c r="N13" s="182"/>
    </row>
    <row r="14" spans="1:9" ht="13.5" customHeight="1">
      <c r="A14" s="286"/>
      <c r="B14" s="125">
        <v>2013</v>
      </c>
      <c r="C14" s="125">
        <v>2014</v>
      </c>
      <c r="D14" s="125">
        <v>2015</v>
      </c>
      <c r="E14" s="88" t="s">
        <v>0</v>
      </c>
      <c r="F14" s="88" t="s">
        <v>215</v>
      </c>
      <c r="G14" s="88" t="s">
        <v>216</v>
      </c>
      <c r="H14" s="88" t="s">
        <v>1</v>
      </c>
      <c r="I14" s="88" t="s">
        <v>245</v>
      </c>
    </row>
    <row r="15" spans="1:17" s="31" customFormat="1" ht="15" customHeight="1">
      <c r="A15" s="212" t="s">
        <v>64</v>
      </c>
      <c r="B15" s="175">
        <v>32914.7</v>
      </c>
      <c r="C15" s="175">
        <v>25691.3</v>
      </c>
      <c r="D15" s="175">
        <v>41775</v>
      </c>
      <c r="E15" s="175">
        <v>11800</v>
      </c>
      <c r="F15" s="175">
        <v>11525</v>
      </c>
      <c r="G15" s="175">
        <v>11050</v>
      </c>
      <c r="H15" s="175">
        <v>7400</v>
      </c>
      <c r="I15" s="175">
        <v>9943</v>
      </c>
      <c r="J15" s="175"/>
      <c r="K15" s="175"/>
      <c r="L15" s="175"/>
      <c r="M15" s="175"/>
      <c r="N15" s="175"/>
      <c r="O15" s="175"/>
      <c r="P15" s="175"/>
      <c r="Q15" s="175"/>
    </row>
    <row r="16" spans="1:17" ht="15" customHeight="1">
      <c r="A16" s="219" t="s">
        <v>175</v>
      </c>
      <c r="B16" s="79">
        <v>29744.7</v>
      </c>
      <c r="C16" s="79">
        <v>25341.3</v>
      </c>
      <c r="D16" s="79">
        <v>39275</v>
      </c>
      <c r="E16" s="79">
        <v>10550</v>
      </c>
      <c r="F16" s="79">
        <v>11525</v>
      </c>
      <c r="G16" s="79">
        <v>11050</v>
      </c>
      <c r="H16" s="79">
        <v>6150</v>
      </c>
      <c r="I16" s="79">
        <v>9943</v>
      </c>
      <c r="J16" s="175"/>
      <c r="K16" s="175"/>
      <c r="L16" s="175"/>
      <c r="M16" s="175"/>
      <c r="N16" s="175"/>
      <c r="O16" s="175"/>
      <c r="P16" s="175"/>
      <c r="Q16" s="175"/>
    </row>
    <row r="17" spans="1:17" ht="15" customHeight="1">
      <c r="A17" s="219" t="s">
        <v>65</v>
      </c>
      <c r="B17" s="79">
        <v>3170</v>
      </c>
      <c r="C17" s="79">
        <v>350</v>
      </c>
      <c r="D17" s="79">
        <v>2500</v>
      </c>
      <c r="E17" s="79">
        <v>1250</v>
      </c>
      <c r="F17" s="79">
        <v>0</v>
      </c>
      <c r="G17" s="79">
        <v>0</v>
      </c>
      <c r="H17" s="79">
        <v>1250</v>
      </c>
      <c r="I17" s="79">
        <v>0</v>
      </c>
      <c r="J17" s="175"/>
      <c r="K17" s="175"/>
      <c r="L17" s="175"/>
      <c r="M17" s="175"/>
      <c r="N17" s="175"/>
      <c r="O17" s="175"/>
      <c r="P17" s="175"/>
      <c r="Q17" s="175"/>
    </row>
    <row r="18" spans="1:17" ht="15" customHeight="1">
      <c r="A18" s="214" t="s">
        <v>66</v>
      </c>
      <c r="B18" s="85">
        <v>32914.7</v>
      </c>
      <c r="C18" s="85">
        <v>25691.3</v>
      </c>
      <c r="D18" s="85">
        <v>41775</v>
      </c>
      <c r="E18" s="85">
        <v>11800</v>
      </c>
      <c r="F18" s="85">
        <v>11525</v>
      </c>
      <c r="G18" s="85">
        <v>11050</v>
      </c>
      <c r="H18" s="85">
        <v>7400</v>
      </c>
      <c r="I18" s="85">
        <v>9943</v>
      </c>
      <c r="J18" s="175"/>
      <c r="K18" s="175"/>
      <c r="L18" s="175"/>
      <c r="M18" s="175"/>
      <c r="N18" s="175"/>
      <c r="O18" s="175"/>
      <c r="P18" s="175"/>
      <c r="Q18" s="175"/>
    </row>
    <row r="19" spans="1:16" ht="11.25">
      <c r="A19" s="270" t="s">
        <v>181</v>
      </c>
      <c r="B19" s="270"/>
      <c r="C19" s="270"/>
      <c r="D19" s="270"/>
      <c r="E19" s="270"/>
      <c r="F19" s="271"/>
      <c r="G19" s="271"/>
      <c r="H19" s="12"/>
      <c r="I19" s="12"/>
      <c r="K19" s="183"/>
      <c r="L19" s="183"/>
      <c r="M19" s="183"/>
      <c r="N19" s="183"/>
      <c r="O19" s="183"/>
      <c r="P19" s="183"/>
    </row>
    <row r="20" spans="11:16" ht="11.25">
      <c r="K20" s="183"/>
      <c r="L20" s="183"/>
      <c r="M20" s="183"/>
      <c r="N20" s="183"/>
      <c r="O20" s="183"/>
      <c r="P20" s="183"/>
    </row>
    <row r="21" spans="11:16" ht="11.25">
      <c r="K21" s="183"/>
      <c r="L21" s="183"/>
      <c r="M21" s="183"/>
      <c r="N21" s="183"/>
      <c r="O21" s="183"/>
      <c r="P21" s="183"/>
    </row>
    <row r="22" spans="11:16" ht="11.25">
      <c r="K22" s="183"/>
      <c r="L22" s="183"/>
      <c r="M22" s="183"/>
      <c r="N22" s="183"/>
      <c r="O22" s="183"/>
      <c r="P22" s="183"/>
    </row>
    <row r="23" spans="11:16" ht="11.25">
      <c r="K23" s="183"/>
      <c r="L23" s="183"/>
      <c r="M23" s="183"/>
      <c r="N23" s="183"/>
      <c r="O23" s="183"/>
      <c r="P23" s="183"/>
    </row>
  </sheetData>
  <sheetProtection/>
  <mergeCells count="4">
    <mergeCell ref="A3:A4"/>
    <mergeCell ref="A13:A14"/>
    <mergeCell ref="A19:G19"/>
    <mergeCell ref="A9:G9"/>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dimension ref="A1:Q29"/>
  <sheetViews>
    <sheetView showGridLines="0" workbookViewId="0" topLeftCell="A1">
      <selection activeCell="A1" sqref="A1"/>
    </sheetView>
  </sheetViews>
  <sheetFormatPr defaultColWidth="11.421875" defaultRowHeight="12.75"/>
  <cols>
    <col min="1" max="1" width="37.421875" style="12" customWidth="1"/>
    <col min="2" max="9" width="8.00390625" style="7" customWidth="1"/>
    <col min="10" max="16384" width="11.421875" style="12" customWidth="1"/>
  </cols>
  <sheetData>
    <row r="1" spans="1:9" ht="50.25" customHeight="1">
      <c r="A1" s="11"/>
      <c r="B1" s="11"/>
      <c r="C1" s="11"/>
      <c r="D1" s="11"/>
      <c r="E1" s="11"/>
      <c r="F1" s="11"/>
      <c r="G1" s="11"/>
      <c r="H1" s="11"/>
      <c r="I1" s="11"/>
    </row>
    <row r="2" spans="1:9" ht="30" customHeight="1">
      <c r="A2" s="52" t="s">
        <v>170</v>
      </c>
      <c r="B2" s="52"/>
      <c r="C2" s="52"/>
      <c r="D2" s="20"/>
      <c r="E2" s="20"/>
      <c r="F2" s="54"/>
      <c r="G2" s="54"/>
      <c r="H2" s="54"/>
      <c r="I2" s="54" t="s">
        <v>86</v>
      </c>
    </row>
    <row r="3" spans="1:9" ht="13.5" customHeight="1">
      <c r="A3" s="273"/>
      <c r="B3" s="129"/>
      <c r="C3" s="129"/>
      <c r="D3" s="129"/>
      <c r="E3" s="125">
        <v>2015</v>
      </c>
      <c r="F3" s="125"/>
      <c r="G3" s="87"/>
      <c r="H3" s="87"/>
      <c r="I3" s="125">
        <v>2016</v>
      </c>
    </row>
    <row r="4" spans="1:9" ht="13.5" customHeight="1">
      <c r="A4" s="274"/>
      <c r="B4" s="125">
        <v>2013</v>
      </c>
      <c r="C4" s="125">
        <v>2014</v>
      </c>
      <c r="D4" s="125">
        <v>2015</v>
      </c>
      <c r="E4" s="88" t="s">
        <v>0</v>
      </c>
      <c r="F4" s="88" t="s">
        <v>215</v>
      </c>
      <c r="G4" s="88" t="s">
        <v>216</v>
      </c>
      <c r="H4" s="88" t="s">
        <v>1</v>
      </c>
      <c r="I4" s="88" t="s">
        <v>0</v>
      </c>
    </row>
    <row r="5" spans="1:9" ht="15" customHeight="1">
      <c r="A5" s="28" t="s">
        <v>118</v>
      </c>
      <c r="B5" s="107">
        <v>0</v>
      </c>
      <c r="C5" s="224">
        <v>0</v>
      </c>
      <c r="D5" s="107">
        <v>0</v>
      </c>
      <c r="E5" s="107">
        <v>0</v>
      </c>
      <c r="F5" s="107">
        <v>0</v>
      </c>
      <c r="G5" s="107">
        <v>0</v>
      </c>
      <c r="H5" s="107">
        <v>0</v>
      </c>
      <c r="I5" s="107">
        <v>0</v>
      </c>
    </row>
    <row r="6" spans="1:9" ht="15" customHeight="1">
      <c r="A6" s="29" t="s">
        <v>38</v>
      </c>
      <c r="B6" s="108">
        <v>1</v>
      </c>
      <c r="C6" s="224">
        <v>2</v>
      </c>
      <c r="D6" s="108">
        <v>0</v>
      </c>
      <c r="E6" s="108">
        <v>0</v>
      </c>
      <c r="F6" s="108">
        <v>0</v>
      </c>
      <c r="G6" s="108">
        <v>0</v>
      </c>
      <c r="H6" s="108">
        <v>0</v>
      </c>
      <c r="I6" s="108">
        <v>0</v>
      </c>
    </row>
    <row r="7" spans="1:9" ht="15" customHeight="1">
      <c r="A7" s="29" t="s">
        <v>126</v>
      </c>
      <c r="B7" s="108">
        <v>1</v>
      </c>
      <c r="C7" s="224">
        <v>1</v>
      </c>
      <c r="D7" s="108">
        <v>1</v>
      </c>
      <c r="E7" s="108">
        <v>1</v>
      </c>
      <c r="F7" s="108">
        <v>1</v>
      </c>
      <c r="G7" s="108">
        <v>1</v>
      </c>
      <c r="H7" s="108">
        <v>1</v>
      </c>
      <c r="I7" s="108">
        <v>1</v>
      </c>
    </row>
    <row r="8" spans="1:9" ht="15" customHeight="1">
      <c r="A8" s="29" t="s">
        <v>127</v>
      </c>
      <c r="B8" s="108">
        <v>0</v>
      </c>
      <c r="C8" s="224">
        <f>SUM(E8:G8)</f>
        <v>0</v>
      </c>
      <c r="D8" s="108">
        <v>0</v>
      </c>
      <c r="E8" s="108">
        <v>0</v>
      </c>
      <c r="F8" s="108">
        <v>0</v>
      </c>
      <c r="G8" s="108">
        <v>0</v>
      </c>
      <c r="H8" s="108">
        <v>0</v>
      </c>
      <c r="I8" s="108">
        <v>0</v>
      </c>
    </row>
    <row r="9" spans="1:9" ht="15" customHeight="1">
      <c r="A9" s="29" t="s">
        <v>175</v>
      </c>
      <c r="B9" s="108">
        <v>17</v>
      </c>
      <c r="C9" s="224">
        <v>12</v>
      </c>
      <c r="D9" s="108">
        <v>10</v>
      </c>
      <c r="E9" s="106">
        <v>10</v>
      </c>
      <c r="F9" s="106">
        <v>9</v>
      </c>
      <c r="G9" s="106">
        <v>9</v>
      </c>
      <c r="H9" s="106">
        <v>9</v>
      </c>
      <c r="I9" s="106">
        <v>8</v>
      </c>
    </row>
    <row r="10" spans="1:9" ht="15" customHeight="1">
      <c r="A10" s="29" t="s">
        <v>65</v>
      </c>
      <c r="B10" s="108">
        <v>2</v>
      </c>
      <c r="C10" s="224">
        <v>1</v>
      </c>
      <c r="D10" s="108">
        <v>1</v>
      </c>
      <c r="E10" s="108">
        <v>1</v>
      </c>
      <c r="F10" s="108">
        <v>1</v>
      </c>
      <c r="G10" s="108">
        <v>1</v>
      </c>
      <c r="H10" s="108">
        <v>1</v>
      </c>
      <c r="I10" s="108">
        <v>0</v>
      </c>
    </row>
    <row r="11" spans="1:9" s="31" customFormat="1" ht="15" customHeight="1">
      <c r="A11" s="30" t="s">
        <v>128</v>
      </c>
      <c r="B11" s="108">
        <v>0</v>
      </c>
      <c r="C11" s="224">
        <f>SUM(E11:G11)</f>
        <v>0</v>
      </c>
      <c r="D11" s="108">
        <v>0</v>
      </c>
      <c r="E11" s="108">
        <v>0</v>
      </c>
      <c r="F11" s="108">
        <v>0</v>
      </c>
      <c r="G11" s="108">
        <v>0</v>
      </c>
      <c r="H11" s="108">
        <v>0</v>
      </c>
      <c r="I11" s="108">
        <v>0</v>
      </c>
    </row>
    <row r="12" spans="1:9" s="31" customFormat="1" ht="15" customHeight="1">
      <c r="A12" s="105" t="s">
        <v>142</v>
      </c>
      <c r="B12" s="108">
        <v>5</v>
      </c>
      <c r="C12" s="224">
        <v>3</v>
      </c>
      <c r="D12" s="108">
        <v>3</v>
      </c>
      <c r="E12" s="108">
        <v>2</v>
      </c>
      <c r="F12" s="108">
        <v>2</v>
      </c>
      <c r="G12" s="108">
        <v>2</v>
      </c>
      <c r="H12" s="108">
        <v>3</v>
      </c>
      <c r="I12" s="108">
        <v>2</v>
      </c>
    </row>
    <row r="13" spans="1:10" s="13" customFormat="1" ht="15" customHeight="1">
      <c r="A13" s="80" t="s">
        <v>66</v>
      </c>
      <c r="B13" s="109">
        <v>26</v>
      </c>
      <c r="C13" s="224">
        <v>19</v>
      </c>
      <c r="D13" s="109">
        <v>15</v>
      </c>
      <c r="E13" s="109">
        <v>14</v>
      </c>
      <c r="F13" s="109">
        <v>13</v>
      </c>
      <c r="G13" s="109">
        <v>13</v>
      </c>
      <c r="H13" s="109">
        <v>14</v>
      </c>
      <c r="I13" s="109">
        <v>11</v>
      </c>
      <c r="J13" s="176"/>
    </row>
    <row r="14" spans="1:7" s="13" customFormat="1" ht="13.5" customHeight="1">
      <c r="A14" s="270" t="s">
        <v>174</v>
      </c>
      <c r="B14" s="270"/>
      <c r="C14" s="270"/>
      <c r="D14" s="270"/>
      <c r="E14" s="270"/>
      <c r="F14" s="271"/>
      <c r="G14" s="271"/>
    </row>
    <row r="15" spans="2:9" ht="27" customHeight="1">
      <c r="B15" s="12"/>
      <c r="C15" s="182"/>
      <c r="D15" s="182"/>
      <c r="E15" s="12"/>
      <c r="F15" s="12"/>
      <c r="G15" s="12"/>
      <c r="H15" s="12"/>
      <c r="I15" s="12"/>
    </row>
    <row r="16" ht="27" customHeight="1"/>
    <row r="17" spans="1:9" ht="30" customHeight="1">
      <c r="A17" s="52" t="s">
        <v>171</v>
      </c>
      <c r="B17" s="20"/>
      <c r="C17" s="20"/>
      <c r="D17" s="20"/>
      <c r="E17" s="20"/>
      <c r="F17" s="54"/>
      <c r="G17" s="54"/>
      <c r="H17" s="54"/>
      <c r="I17" s="54" t="s">
        <v>173</v>
      </c>
    </row>
    <row r="18" spans="1:9" ht="13.5" customHeight="1">
      <c r="A18" s="275" t="s">
        <v>14</v>
      </c>
      <c r="B18" s="129"/>
      <c r="C18" s="129"/>
      <c r="D18" s="129"/>
      <c r="E18" s="125">
        <v>2015</v>
      </c>
      <c r="F18" s="125"/>
      <c r="G18" s="87"/>
      <c r="H18" s="87"/>
      <c r="I18" s="125">
        <v>2016</v>
      </c>
    </row>
    <row r="19" spans="1:9" ht="13.5" customHeight="1">
      <c r="A19" s="276"/>
      <c r="B19" s="125">
        <v>2013</v>
      </c>
      <c r="C19" s="125">
        <v>2014</v>
      </c>
      <c r="D19" s="125">
        <v>2015</v>
      </c>
      <c r="E19" s="88" t="s">
        <v>0</v>
      </c>
      <c r="F19" s="88" t="s">
        <v>215</v>
      </c>
      <c r="G19" s="88" t="s">
        <v>216</v>
      </c>
      <c r="H19" s="88" t="s">
        <v>1</v>
      </c>
      <c r="I19" s="88" t="s">
        <v>0</v>
      </c>
    </row>
    <row r="20" spans="1:17" ht="15" customHeight="1">
      <c r="A20" s="28" t="s">
        <v>118</v>
      </c>
      <c r="B20" s="27">
        <v>0</v>
      </c>
      <c r="C20" s="27">
        <v>0</v>
      </c>
      <c r="D20" s="27">
        <v>0</v>
      </c>
      <c r="E20" s="27">
        <v>0</v>
      </c>
      <c r="F20" s="27">
        <v>0</v>
      </c>
      <c r="G20" s="27">
        <v>0</v>
      </c>
      <c r="H20" s="27">
        <v>0</v>
      </c>
      <c r="I20" s="27">
        <v>0</v>
      </c>
      <c r="J20" s="175"/>
      <c r="K20" s="175"/>
      <c r="L20" s="175"/>
      <c r="M20" s="175"/>
      <c r="N20" s="175"/>
      <c r="O20" s="175"/>
      <c r="P20" s="175"/>
      <c r="Q20" s="175"/>
    </row>
    <row r="21" spans="1:17" ht="15" customHeight="1">
      <c r="A21" s="29" t="s">
        <v>38</v>
      </c>
      <c r="B21" s="19">
        <v>1</v>
      </c>
      <c r="C21" s="19">
        <v>461.1</v>
      </c>
      <c r="D21" s="19">
        <v>0</v>
      </c>
      <c r="E21" s="19">
        <v>0</v>
      </c>
      <c r="F21" s="19">
        <v>0</v>
      </c>
      <c r="G21" s="19">
        <v>0</v>
      </c>
      <c r="H21" s="19">
        <v>0</v>
      </c>
      <c r="I21" s="19">
        <v>0</v>
      </c>
      <c r="J21" s="175"/>
      <c r="K21" s="175"/>
      <c r="L21" s="175"/>
      <c r="M21" s="175"/>
      <c r="N21" s="175"/>
      <c r="O21" s="175"/>
      <c r="P21" s="175"/>
      <c r="Q21" s="175"/>
    </row>
    <row r="22" spans="1:17" ht="15" customHeight="1">
      <c r="A22" s="29" t="s">
        <v>126</v>
      </c>
      <c r="B22" s="19">
        <v>556.9</v>
      </c>
      <c r="C22" s="19">
        <v>17.4</v>
      </c>
      <c r="D22" s="19">
        <v>83.3</v>
      </c>
      <c r="E22" s="19">
        <v>14.9</v>
      </c>
      <c r="F22" s="19">
        <v>2.7</v>
      </c>
      <c r="G22" s="19">
        <v>17</v>
      </c>
      <c r="H22" s="19">
        <v>48.7</v>
      </c>
      <c r="I22" s="19">
        <v>4</v>
      </c>
      <c r="J22" s="175"/>
      <c r="K22" s="175"/>
      <c r="L22" s="175"/>
      <c r="M22" s="175"/>
      <c r="N22" s="175"/>
      <c r="O22" s="175"/>
      <c r="P22" s="175"/>
      <c r="Q22" s="175"/>
    </row>
    <row r="23" spans="1:17" ht="15" customHeight="1">
      <c r="A23" s="29" t="s">
        <v>127</v>
      </c>
      <c r="B23" s="27">
        <v>0</v>
      </c>
      <c r="C23" s="27">
        <v>0</v>
      </c>
      <c r="D23" s="27">
        <v>0</v>
      </c>
      <c r="E23" s="27">
        <v>0</v>
      </c>
      <c r="F23" s="27">
        <v>0</v>
      </c>
      <c r="G23" s="27">
        <v>0</v>
      </c>
      <c r="H23" s="27">
        <v>0</v>
      </c>
      <c r="I23" s="27">
        <v>0</v>
      </c>
      <c r="J23" s="175"/>
      <c r="K23" s="175"/>
      <c r="L23" s="175"/>
      <c r="M23" s="175"/>
      <c r="N23" s="175"/>
      <c r="O23" s="175"/>
      <c r="P23" s="175"/>
      <c r="Q23" s="175"/>
    </row>
    <row r="24" spans="1:17" ht="15" customHeight="1">
      <c r="A24" s="29" t="s">
        <v>175</v>
      </c>
      <c r="B24" s="79">
        <v>39665.9</v>
      </c>
      <c r="C24" s="79">
        <v>28880.6</v>
      </c>
      <c r="D24" s="79">
        <v>23385.9</v>
      </c>
      <c r="E24" s="79">
        <v>6917.1</v>
      </c>
      <c r="F24" s="79">
        <v>3276</v>
      </c>
      <c r="G24" s="79">
        <v>5585.2</v>
      </c>
      <c r="H24" s="79">
        <v>7607.6</v>
      </c>
      <c r="I24" s="79">
        <v>4732.4</v>
      </c>
      <c r="J24" s="175"/>
      <c r="K24" s="175"/>
      <c r="L24" s="175"/>
      <c r="M24" s="175"/>
      <c r="N24" s="175"/>
      <c r="O24" s="175"/>
      <c r="P24" s="175"/>
      <c r="Q24" s="175"/>
    </row>
    <row r="25" spans="1:17" ht="15" customHeight="1">
      <c r="A25" s="29" t="s">
        <v>65</v>
      </c>
      <c r="B25" s="19">
        <v>142.9</v>
      </c>
      <c r="C25" s="19">
        <v>125.4</v>
      </c>
      <c r="D25" s="19">
        <v>227.6</v>
      </c>
      <c r="E25" s="19">
        <v>30.2</v>
      </c>
      <c r="F25" s="19">
        <v>95.2</v>
      </c>
      <c r="G25" s="19">
        <v>82.7</v>
      </c>
      <c r="H25" s="19">
        <v>19.5</v>
      </c>
      <c r="I25" s="19">
        <v>0</v>
      </c>
      <c r="J25" s="175"/>
      <c r="K25" s="175"/>
      <c r="L25" s="175"/>
      <c r="M25" s="175"/>
      <c r="N25" s="175"/>
      <c r="O25" s="175"/>
      <c r="P25" s="175"/>
      <c r="Q25" s="175"/>
    </row>
    <row r="26" spans="1:17" ht="15" customHeight="1">
      <c r="A26" s="30" t="s">
        <v>128</v>
      </c>
      <c r="B26" s="27">
        <v>0</v>
      </c>
      <c r="C26" s="27">
        <v>0</v>
      </c>
      <c r="D26" s="27">
        <v>0</v>
      </c>
      <c r="E26" s="27">
        <v>0</v>
      </c>
      <c r="F26" s="27">
        <v>0</v>
      </c>
      <c r="G26" s="27">
        <v>0</v>
      </c>
      <c r="H26" s="27">
        <v>0</v>
      </c>
      <c r="I26" s="27">
        <v>0</v>
      </c>
      <c r="J26" s="175"/>
      <c r="K26" s="175"/>
      <c r="L26" s="175"/>
      <c r="M26" s="175"/>
      <c r="N26" s="175"/>
      <c r="O26" s="175"/>
      <c r="P26" s="175"/>
      <c r="Q26" s="175"/>
    </row>
    <row r="27" spans="1:17" ht="15" customHeight="1">
      <c r="A27" s="105" t="s">
        <v>142</v>
      </c>
      <c r="B27" s="19">
        <v>3624.1</v>
      </c>
      <c r="C27" s="19">
        <v>4169.9</v>
      </c>
      <c r="D27" s="19">
        <v>3612.8</v>
      </c>
      <c r="E27" s="19">
        <v>970</v>
      </c>
      <c r="F27" s="19">
        <v>572.8</v>
      </c>
      <c r="G27" s="19">
        <v>840</v>
      </c>
      <c r="H27" s="19">
        <v>1230</v>
      </c>
      <c r="I27" s="19">
        <v>660</v>
      </c>
      <c r="J27" s="175"/>
      <c r="K27" s="175"/>
      <c r="L27" s="175"/>
      <c r="M27" s="175"/>
      <c r="N27" s="175"/>
      <c r="O27" s="175"/>
      <c r="P27" s="175"/>
      <c r="Q27" s="175"/>
    </row>
    <row r="28" spans="1:17" s="31" customFormat="1" ht="15" customHeight="1">
      <c r="A28" s="80" t="s">
        <v>66</v>
      </c>
      <c r="B28" s="81">
        <v>43990.8</v>
      </c>
      <c r="C28" s="81">
        <v>33654.4</v>
      </c>
      <c r="D28" s="81">
        <v>27309.6</v>
      </c>
      <c r="E28" s="81">
        <v>7932.2</v>
      </c>
      <c r="F28" s="81">
        <v>3946.7</v>
      </c>
      <c r="G28" s="81">
        <v>6524.9</v>
      </c>
      <c r="H28" s="81">
        <v>8905.8</v>
      </c>
      <c r="I28" s="81">
        <v>5396.4</v>
      </c>
      <c r="J28" s="175"/>
      <c r="K28" s="175"/>
      <c r="L28" s="175"/>
      <c r="M28" s="175"/>
      <c r="N28" s="175"/>
      <c r="O28" s="175"/>
      <c r="P28" s="175"/>
      <c r="Q28" s="175"/>
    </row>
    <row r="29" spans="1:9" ht="11.25">
      <c r="A29" s="270" t="s">
        <v>191</v>
      </c>
      <c r="B29" s="270"/>
      <c r="C29" s="270"/>
      <c r="D29" s="270"/>
      <c r="E29" s="270"/>
      <c r="F29" s="271"/>
      <c r="G29" s="271"/>
      <c r="H29" s="12"/>
      <c r="I29" s="12"/>
    </row>
  </sheetData>
  <sheetProtection/>
  <mergeCells count="4">
    <mergeCell ref="A3:A4"/>
    <mergeCell ref="A18:A19"/>
    <mergeCell ref="A14:G14"/>
    <mergeCell ref="A29:G29"/>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dimension ref="A1:Q46"/>
  <sheetViews>
    <sheetView showGridLines="0" zoomScaleSheetLayoutView="100" workbookViewId="0" topLeftCell="A1">
      <selection activeCell="A1" sqref="A1"/>
    </sheetView>
  </sheetViews>
  <sheetFormatPr defaultColWidth="11.421875" defaultRowHeight="13.5" customHeight="1"/>
  <cols>
    <col min="1" max="1" width="37.421875" style="15" customWidth="1"/>
    <col min="2" max="6" width="8.00390625" style="7" customWidth="1"/>
    <col min="7" max="9" width="8.00390625" style="16" customWidth="1"/>
    <col min="10" max="16384" width="11.421875" style="16" customWidth="1"/>
  </cols>
  <sheetData>
    <row r="1" ht="50.25" customHeight="1">
      <c r="A1" s="18"/>
    </row>
    <row r="2" spans="1:9" ht="27" customHeight="1">
      <c r="A2" s="52" t="s">
        <v>212</v>
      </c>
      <c r="B2" s="20"/>
      <c r="C2" s="20"/>
      <c r="D2" s="20"/>
      <c r="E2" s="20"/>
      <c r="F2" s="54"/>
      <c r="G2" s="54"/>
      <c r="H2" s="54"/>
      <c r="I2" s="54" t="s">
        <v>50</v>
      </c>
    </row>
    <row r="3" spans="1:9" ht="13.5" customHeight="1">
      <c r="A3" s="13"/>
      <c r="B3" s="129"/>
      <c r="C3" s="129"/>
      <c r="D3" s="129"/>
      <c r="E3" s="125">
        <v>2015</v>
      </c>
      <c r="F3" s="125"/>
      <c r="G3" s="87"/>
      <c r="H3" s="87"/>
      <c r="I3" s="125">
        <v>2016</v>
      </c>
    </row>
    <row r="4" spans="1:9" ht="13.5" customHeight="1">
      <c r="A4" s="17" t="s">
        <v>14</v>
      </c>
      <c r="B4" s="125">
        <v>2013</v>
      </c>
      <c r="C4" s="125">
        <v>2014</v>
      </c>
      <c r="D4" s="125">
        <v>2015</v>
      </c>
      <c r="E4" s="88" t="s">
        <v>0</v>
      </c>
      <c r="F4" s="88" t="s">
        <v>215</v>
      </c>
      <c r="G4" s="88" t="s">
        <v>216</v>
      </c>
      <c r="H4" s="88" t="s">
        <v>1</v>
      </c>
      <c r="I4" s="88" t="s">
        <v>0</v>
      </c>
    </row>
    <row r="5" spans="1:17" ht="15" customHeight="1">
      <c r="A5" s="36" t="s">
        <v>130</v>
      </c>
      <c r="B5" s="83">
        <v>71205</v>
      </c>
      <c r="C5" s="83">
        <v>80779.4</v>
      </c>
      <c r="D5" s="83">
        <v>89012.9</v>
      </c>
      <c r="E5" s="83">
        <v>23396.3</v>
      </c>
      <c r="F5" s="83">
        <v>22693.7</v>
      </c>
      <c r="G5" s="83">
        <v>11234</v>
      </c>
      <c r="H5" s="83">
        <v>31688.8</v>
      </c>
      <c r="I5" s="83">
        <v>26068</v>
      </c>
      <c r="J5" s="175"/>
      <c r="K5" s="175"/>
      <c r="L5" s="175"/>
      <c r="M5" s="175"/>
      <c r="N5" s="175"/>
      <c r="O5" s="175"/>
      <c r="P5" s="175"/>
      <c r="Q5" s="175"/>
    </row>
    <row r="6" spans="1:17" ht="15" customHeight="1">
      <c r="A6" s="35" t="s">
        <v>28</v>
      </c>
      <c r="B6" s="78">
        <v>0</v>
      </c>
      <c r="C6" s="78">
        <v>1350</v>
      </c>
      <c r="D6" s="78">
        <v>3098</v>
      </c>
      <c r="E6" s="78">
        <v>885</v>
      </c>
      <c r="F6" s="78">
        <v>255</v>
      </c>
      <c r="G6" s="78">
        <v>1011</v>
      </c>
      <c r="H6" s="78">
        <v>947</v>
      </c>
      <c r="I6" s="78">
        <v>952</v>
      </c>
      <c r="J6" s="175"/>
      <c r="K6" s="175"/>
      <c r="L6" s="175"/>
      <c r="M6" s="175"/>
      <c r="N6" s="175"/>
      <c r="O6" s="175"/>
      <c r="P6" s="175"/>
      <c r="Q6" s="175"/>
    </row>
    <row r="7" spans="1:17" ht="15" customHeight="1">
      <c r="A7" s="35" t="s">
        <v>29</v>
      </c>
      <c r="B7" s="78">
        <v>57740.9</v>
      </c>
      <c r="C7" s="78">
        <v>71073.6</v>
      </c>
      <c r="D7" s="78">
        <v>65468.1</v>
      </c>
      <c r="E7" s="78">
        <v>16874.9</v>
      </c>
      <c r="F7" s="78">
        <v>14848.7</v>
      </c>
      <c r="G7" s="78">
        <v>5165</v>
      </c>
      <c r="H7" s="78">
        <v>28579.6</v>
      </c>
      <c r="I7" s="78">
        <v>22644.6</v>
      </c>
      <c r="J7" s="175"/>
      <c r="K7" s="175"/>
      <c r="L7" s="175"/>
      <c r="M7" s="175"/>
      <c r="N7" s="175"/>
      <c r="O7" s="175"/>
      <c r="P7" s="175"/>
      <c r="Q7" s="175"/>
    </row>
    <row r="8" spans="1:17" ht="15" customHeight="1">
      <c r="A8" s="35" t="s">
        <v>131</v>
      </c>
      <c r="B8" s="78">
        <v>2046.7</v>
      </c>
      <c r="C8" s="78">
        <v>84</v>
      </c>
      <c r="D8" s="78">
        <v>145.4</v>
      </c>
      <c r="E8" s="78">
        <v>0.5</v>
      </c>
      <c r="F8" s="78">
        <v>35.5</v>
      </c>
      <c r="G8" s="78">
        <v>43.3</v>
      </c>
      <c r="H8" s="78">
        <v>66.1</v>
      </c>
      <c r="I8" s="78">
        <v>28</v>
      </c>
      <c r="J8" s="175"/>
      <c r="K8" s="175"/>
      <c r="L8" s="175"/>
      <c r="M8" s="175"/>
      <c r="N8" s="175"/>
      <c r="O8" s="175"/>
      <c r="P8" s="175"/>
      <c r="Q8" s="175"/>
    </row>
    <row r="9" spans="1:17" ht="15" customHeight="1">
      <c r="A9" s="146" t="s">
        <v>285</v>
      </c>
      <c r="B9" s="78">
        <v>4199.4</v>
      </c>
      <c r="C9" s="78">
        <v>1647.9</v>
      </c>
      <c r="D9" s="78">
        <v>2138.9</v>
      </c>
      <c r="E9" s="78">
        <v>293.3</v>
      </c>
      <c r="F9" s="78">
        <v>770.2</v>
      </c>
      <c r="G9" s="78">
        <v>651.1</v>
      </c>
      <c r="H9" s="78">
        <v>424.3</v>
      </c>
      <c r="I9" s="78">
        <v>714.1</v>
      </c>
      <c r="J9" s="175"/>
      <c r="K9" s="175"/>
      <c r="L9" s="175"/>
      <c r="M9" s="175"/>
      <c r="N9" s="175"/>
      <c r="O9" s="175"/>
      <c r="P9" s="175"/>
      <c r="Q9" s="175"/>
    </row>
    <row r="10" spans="1:17" ht="15" customHeight="1">
      <c r="A10" s="146" t="s">
        <v>286</v>
      </c>
      <c r="B10" s="79" t="s">
        <v>143</v>
      </c>
      <c r="C10" s="79">
        <v>0.04</v>
      </c>
      <c r="D10" s="79">
        <v>0</v>
      </c>
      <c r="E10" s="79">
        <v>0</v>
      </c>
      <c r="F10" s="79">
        <v>0</v>
      </c>
      <c r="G10" s="79">
        <v>0</v>
      </c>
      <c r="H10" s="79">
        <v>0</v>
      </c>
      <c r="I10" s="79">
        <v>0</v>
      </c>
      <c r="J10" s="175"/>
      <c r="K10" s="175"/>
      <c r="L10" s="175"/>
      <c r="M10" s="175"/>
      <c r="N10" s="175"/>
      <c r="O10" s="175"/>
      <c r="P10" s="175"/>
      <c r="Q10" s="175"/>
    </row>
    <row r="11" spans="1:17" ht="15" customHeight="1">
      <c r="A11" s="146" t="s">
        <v>287</v>
      </c>
      <c r="B11" s="78">
        <v>1964</v>
      </c>
      <c r="C11" s="78" t="s">
        <v>143</v>
      </c>
      <c r="D11" s="78" t="s">
        <v>143</v>
      </c>
      <c r="E11" s="78" t="s">
        <v>143</v>
      </c>
      <c r="F11" s="78" t="s">
        <v>143</v>
      </c>
      <c r="G11" s="78" t="s">
        <v>143</v>
      </c>
      <c r="H11" s="78" t="s">
        <v>143</v>
      </c>
      <c r="I11" s="78" t="s">
        <v>143</v>
      </c>
      <c r="J11" s="175"/>
      <c r="K11" s="175"/>
      <c r="L11" s="175"/>
      <c r="M11" s="175"/>
      <c r="N11" s="175"/>
      <c r="O11" s="175"/>
      <c r="P11" s="175"/>
      <c r="Q11" s="175"/>
    </row>
    <row r="12" spans="1:17" ht="15" customHeight="1">
      <c r="A12" s="146" t="s">
        <v>132</v>
      </c>
      <c r="B12" s="78">
        <v>2069.1</v>
      </c>
      <c r="C12" s="78">
        <v>943.7</v>
      </c>
      <c r="D12" s="78">
        <v>1308.3</v>
      </c>
      <c r="E12" s="78">
        <v>312.9</v>
      </c>
      <c r="F12" s="78">
        <v>361.4</v>
      </c>
      <c r="G12" s="78">
        <v>232.2</v>
      </c>
      <c r="H12" s="78">
        <v>401.9</v>
      </c>
      <c r="I12" s="78">
        <v>577.2</v>
      </c>
      <c r="J12" s="175"/>
      <c r="K12" s="175"/>
      <c r="L12" s="175"/>
      <c r="M12" s="175"/>
      <c r="N12" s="175"/>
      <c r="O12" s="175"/>
      <c r="P12" s="175"/>
      <c r="Q12" s="175"/>
    </row>
    <row r="13" spans="1:17" ht="15" customHeight="1">
      <c r="A13" s="146" t="s">
        <v>288</v>
      </c>
      <c r="B13" s="78">
        <v>257.7</v>
      </c>
      <c r="C13" s="78">
        <v>255.8</v>
      </c>
      <c r="D13" s="78">
        <v>826.9</v>
      </c>
      <c r="E13" s="78">
        <v>236.2</v>
      </c>
      <c r="F13" s="78">
        <v>91.4</v>
      </c>
      <c r="G13" s="78">
        <v>267.6</v>
      </c>
      <c r="H13" s="78">
        <v>231.7</v>
      </c>
      <c r="I13" s="78">
        <v>254.9</v>
      </c>
      <c r="J13" s="175"/>
      <c r="K13" s="175"/>
      <c r="L13" s="175"/>
      <c r="M13" s="175"/>
      <c r="N13" s="175"/>
      <c r="O13" s="175"/>
      <c r="P13" s="175"/>
      <c r="Q13" s="175"/>
    </row>
    <row r="14" spans="1:17" ht="15" customHeight="1">
      <c r="A14" s="35" t="s">
        <v>133</v>
      </c>
      <c r="B14" s="78">
        <v>20.6</v>
      </c>
      <c r="C14" s="78">
        <v>246.5</v>
      </c>
      <c r="D14" s="78">
        <v>8531.9</v>
      </c>
      <c r="E14" s="78">
        <v>3501</v>
      </c>
      <c r="F14" s="78">
        <v>2003.4</v>
      </c>
      <c r="G14" s="78">
        <v>3000.9</v>
      </c>
      <c r="H14" s="78">
        <v>26.6</v>
      </c>
      <c r="I14" s="78">
        <v>1.4</v>
      </c>
      <c r="J14" s="175"/>
      <c r="K14" s="175"/>
      <c r="L14" s="175"/>
      <c r="M14" s="175"/>
      <c r="N14" s="175"/>
      <c r="O14" s="175"/>
      <c r="P14" s="175"/>
      <c r="Q14" s="175"/>
    </row>
    <row r="15" spans="1:17" ht="15" customHeight="1">
      <c r="A15" s="35" t="s">
        <v>30</v>
      </c>
      <c r="B15" s="78">
        <v>135.2</v>
      </c>
      <c r="C15" s="78">
        <v>966.3</v>
      </c>
      <c r="D15" s="78">
        <v>108.8</v>
      </c>
      <c r="E15" s="78">
        <v>2.2</v>
      </c>
      <c r="F15" s="78">
        <v>3.9</v>
      </c>
      <c r="G15" s="78">
        <v>99.8</v>
      </c>
      <c r="H15" s="78">
        <v>3</v>
      </c>
      <c r="I15" s="78">
        <v>3.4</v>
      </c>
      <c r="J15" s="175"/>
      <c r="K15" s="175"/>
      <c r="L15" s="175"/>
      <c r="M15" s="175"/>
      <c r="N15" s="175"/>
      <c r="O15" s="175"/>
      <c r="P15" s="175"/>
      <c r="Q15" s="175"/>
    </row>
    <row r="16" spans="1:17" ht="15" customHeight="1">
      <c r="A16" s="35" t="s">
        <v>134</v>
      </c>
      <c r="B16" s="78">
        <v>290.4</v>
      </c>
      <c r="C16" s="78">
        <v>2118.5</v>
      </c>
      <c r="D16" s="78">
        <v>3914</v>
      </c>
      <c r="E16" s="78">
        <v>368.2</v>
      </c>
      <c r="F16" s="78">
        <v>3212.5</v>
      </c>
      <c r="G16" s="78">
        <v>108.4</v>
      </c>
      <c r="H16" s="78">
        <v>225</v>
      </c>
      <c r="I16" s="78">
        <v>195.5</v>
      </c>
      <c r="J16" s="175"/>
      <c r="K16" s="175"/>
      <c r="L16" s="175"/>
      <c r="M16" s="175"/>
      <c r="N16" s="175"/>
      <c r="O16" s="175"/>
      <c r="P16" s="175"/>
      <c r="Q16" s="175"/>
    </row>
    <row r="17" spans="1:17" ht="15" customHeight="1">
      <c r="A17" s="35" t="s">
        <v>31</v>
      </c>
      <c r="B17" s="78">
        <v>2481</v>
      </c>
      <c r="C17" s="78">
        <v>2093.1</v>
      </c>
      <c r="D17" s="78">
        <v>3472.6</v>
      </c>
      <c r="E17" s="78">
        <v>922.3</v>
      </c>
      <c r="F17" s="78">
        <v>1111.7</v>
      </c>
      <c r="G17" s="78">
        <v>654.8</v>
      </c>
      <c r="H17" s="78">
        <v>783.8</v>
      </c>
      <c r="I17" s="78">
        <v>697</v>
      </c>
      <c r="J17" s="175"/>
      <c r="K17" s="175"/>
      <c r="L17" s="175"/>
      <c r="M17" s="175"/>
      <c r="N17" s="175"/>
      <c r="O17" s="175"/>
      <c r="P17" s="175"/>
      <c r="Q17" s="175"/>
    </row>
    <row r="18" spans="1:17" ht="15" customHeight="1">
      <c r="A18" s="36" t="s">
        <v>135</v>
      </c>
      <c r="B18" s="82">
        <v>23490.3</v>
      </c>
      <c r="C18" s="82">
        <v>14942.5</v>
      </c>
      <c r="D18" s="82">
        <v>19530.7</v>
      </c>
      <c r="E18" s="82">
        <v>5070.7</v>
      </c>
      <c r="F18" s="82">
        <v>4289.1</v>
      </c>
      <c r="G18" s="82">
        <v>3920.8</v>
      </c>
      <c r="H18" s="82">
        <v>6250.1</v>
      </c>
      <c r="I18" s="82">
        <v>8756.5</v>
      </c>
      <c r="J18" s="175"/>
      <c r="K18" s="175"/>
      <c r="L18" s="175"/>
      <c r="M18" s="175"/>
      <c r="N18" s="175"/>
      <c r="O18" s="175"/>
      <c r="P18" s="175"/>
      <c r="Q18" s="175"/>
    </row>
    <row r="19" spans="1:17" ht="15" customHeight="1">
      <c r="A19" s="35" t="s">
        <v>27</v>
      </c>
      <c r="B19" s="78">
        <v>17219</v>
      </c>
      <c r="C19" s="78">
        <v>10006.6</v>
      </c>
      <c r="D19" s="78">
        <v>13161.5</v>
      </c>
      <c r="E19" s="78">
        <v>3925.1</v>
      </c>
      <c r="F19" s="78">
        <v>2106.8</v>
      </c>
      <c r="G19" s="78">
        <v>2361.3</v>
      </c>
      <c r="H19" s="78">
        <v>4768.3</v>
      </c>
      <c r="I19" s="78">
        <v>7478.5</v>
      </c>
      <c r="J19" s="175"/>
      <c r="K19" s="175"/>
      <c r="L19" s="175"/>
      <c r="M19" s="175"/>
      <c r="N19" s="175"/>
      <c r="O19" s="175"/>
      <c r="P19" s="175"/>
      <c r="Q19" s="175"/>
    </row>
    <row r="20" spans="1:17" ht="15" customHeight="1">
      <c r="A20" s="35" t="s">
        <v>32</v>
      </c>
      <c r="B20" s="84">
        <v>6271.3</v>
      </c>
      <c r="C20" s="84">
        <v>4935.8</v>
      </c>
      <c r="D20" s="84">
        <v>6369.2</v>
      </c>
      <c r="E20" s="84">
        <v>1145.6</v>
      </c>
      <c r="F20" s="84">
        <v>2182.3</v>
      </c>
      <c r="G20" s="84">
        <v>1559.5</v>
      </c>
      <c r="H20" s="84">
        <v>1481.9</v>
      </c>
      <c r="I20" s="84">
        <v>1278</v>
      </c>
      <c r="J20" s="175"/>
      <c r="K20" s="175"/>
      <c r="L20" s="175"/>
      <c r="M20" s="175"/>
      <c r="N20" s="175"/>
      <c r="O20" s="175"/>
      <c r="P20" s="175"/>
      <c r="Q20" s="175"/>
    </row>
    <row r="21" spans="1:17" ht="15" customHeight="1">
      <c r="A21" s="34" t="s">
        <v>33</v>
      </c>
      <c r="B21" s="86">
        <v>94695.3</v>
      </c>
      <c r="C21" s="86">
        <v>95721.9</v>
      </c>
      <c r="D21" s="86">
        <v>108543.6</v>
      </c>
      <c r="E21" s="86">
        <v>28467</v>
      </c>
      <c r="F21" s="86">
        <v>26982.8</v>
      </c>
      <c r="G21" s="86">
        <v>15154.8</v>
      </c>
      <c r="H21" s="86">
        <v>37939</v>
      </c>
      <c r="I21" s="86">
        <v>34824.6</v>
      </c>
      <c r="J21" s="175"/>
      <c r="K21" s="175"/>
      <c r="L21" s="175"/>
      <c r="M21" s="175"/>
      <c r="N21" s="175"/>
      <c r="O21" s="175"/>
      <c r="P21" s="175"/>
      <c r="Q21" s="175"/>
    </row>
    <row r="22" spans="1:10" ht="78" customHeight="1">
      <c r="A22" s="277" t="s">
        <v>374</v>
      </c>
      <c r="B22" s="270"/>
      <c r="C22" s="270"/>
      <c r="D22" s="270"/>
      <c r="E22" s="270"/>
      <c r="F22" s="271"/>
      <c r="G22" s="271"/>
      <c r="H22" s="293"/>
      <c r="I22" s="293"/>
      <c r="J22" s="189"/>
    </row>
    <row r="23" spans="1:9" ht="4.5" customHeight="1">
      <c r="A23" s="291"/>
      <c r="B23" s="292"/>
      <c r="C23" s="292"/>
      <c r="D23" s="292"/>
      <c r="E23" s="292"/>
      <c r="F23" s="292"/>
      <c r="G23" s="292"/>
      <c r="H23" s="184"/>
      <c r="I23" s="186"/>
    </row>
    <row r="24" ht="4.5" customHeight="1"/>
    <row r="25" spans="1:9" ht="27" customHeight="1">
      <c r="A25" s="4" t="s">
        <v>213</v>
      </c>
      <c r="B25" s="20"/>
      <c r="C25" s="20"/>
      <c r="D25" s="20"/>
      <c r="E25" s="20"/>
      <c r="F25" s="54"/>
      <c r="G25" s="54"/>
      <c r="H25" s="54"/>
      <c r="I25" s="54" t="s">
        <v>51</v>
      </c>
    </row>
    <row r="26" spans="1:9" ht="13.5" customHeight="1">
      <c r="A26" s="13"/>
      <c r="B26" s="129"/>
      <c r="C26" s="129"/>
      <c r="D26" s="129"/>
      <c r="E26" s="125">
        <v>2015</v>
      </c>
      <c r="F26" s="125"/>
      <c r="G26" s="87"/>
      <c r="H26" s="87"/>
      <c r="I26" s="125">
        <v>2016</v>
      </c>
    </row>
    <row r="27" spans="1:9" ht="13.5" customHeight="1">
      <c r="A27" s="17" t="s">
        <v>14</v>
      </c>
      <c r="B27" s="125">
        <v>2013</v>
      </c>
      <c r="C27" s="125">
        <v>2014</v>
      </c>
      <c r="D27" s="125">
        <v>2015</v>
      </c>
      <c r="E27" s="88" t="s">
        <v>0</v>
      </c>
      <c r="F27" s="88" t="s">
        <v>215</v>
      </c>
      <c r="G27" s="88" t="s">
        <v>216</v>
      </c>
      <c r="H27" s="88" t="s">
        <v>1</v>
      </c>
      <c r="I27" s="88" t="s">
        <v>0</v>
      </c>
    </row>
    <row r="28" spans="1:17" ht="15" customHeight="1">
      <c r="A28" s="36" t="s">
        <v>130</v>
      </c>
      <c r="B28" s="83">
        <v>29809</v>
      </c>
      <c r="C28" s="83">
        <v>37841.7</v>
      </c>
      <c r="D28" s="83">
        <v>35873.8</v>
      </c>
      <c r="E28" s="83">
        <v>12730.5</v>
      </c>
      <c r="F28" s="83">
        <v>3023.2</v>
      </c>
      <c r="G28" s="83">
        <v>1496.5</v>
      </c>
      <c r="H28" s="83">
        <v>18623.5</v>
      </c>
      <c r="I28" s="83">
        <v>7829.9</v>
      </c>
      <c r="J28" s="175"/>
      <c r="K28" s="175"/>
      <c r="L28" s="175"/>
      <c r="M28" s="175"/>
      <c r="N28" s="175"/>
      <c r="O28" s="175"/>
      <c r="P28" s="175"/>
      <c r="Q28" s="175"/>
    </row>
    <row r="29" spans="1:17" ht="15" customHeight="1">
      <c r="A29" s="35" t="s">
        <v>28</v>
      </c>
      <c r="B29" s="78">
        <v>0</v>
      </c>
      <c r="C29" s="78">
        <v>0</v>
      </c>
      <c r="D29" s="78">
        <v>0</v>
      </c>
      <c r="E29" s="78">
        <v>0</v>
      </c>
      <c r="F29" s="78">
        <v>0</v>
      </c>
      <c r="G29" s="78">
        <v>0</v>
      </c>
      <c r="H29" s="78">
        <v>0</v>
      </c>
      <c r="I29" s="78">
        <v>0</v>
      </c>
      <c r="J29" s="175"/>
      <c r="K29" s="175"/>
      <c r="L29" s="175"/>
      <c r="M29" s="175"/>
      <c r="N29" s="175"/>
      <c r="O29" s="175"/>
      <c r="P29" s="175"/>
      <c r="Q29" s="175"/>
    </row>
    <row r="30" spans="1:17" ht="15" customHeight="1">
      <c r="A30" s="35" t="s">
        <v>29</v>
      </c>
      <c r="B30" s="78">
        <v>25282.8</v>
      </c>
      <c r="C30" s="78">
        <v>32230.9</v>
      </c>
      <c r="D30" s="78">
        <v>29879.9</v>
      </c>
      <c r="E30" s="78">
        <v>10940.2</v>
      </c>
      <c r="F30" s="78">
        <v>1344.2</v>
      </c>
      <c r="G30" s="78">
        <v>435.4</v>
      </c>
      <c r="H30" s="78">
        <v>17160.2</v>
      </c>
      <c r="I30" s="78">
        <v>6854.9</v>
      </c>
      <c r="J30" s="175"/>
      <c r="K30" s="175"/>
      <c r="L30" s="175"/>
      <c r="M30" s="175"/>
      <c r="N30" s="175"/>
      <c r="O30" s="175"/>
      <c r="P30" s="175"/>
      <c r="Q30" s="175"/>
    </row>
    <row r="31" spans="1:17" ht="15" customHeight="1">
      <c r="A31" s="35" t="s">
        <v>131</v>
      </c>
      <c r="B31" s="78">
        <v>11.4</v>
      </c>
      <c r="C31" s="78">
        <v>66.5</v>
      </c>
      <c r="D31" s="78">
        <v>98.5</v>
      </c>
      <c r="E31" s="78">
        <v>0.5</v>
      </c>
      <c r="F31" s="78">
        <v>30.4</v>
      </c>
      <c r="G31" s="78">
        <v>11</v>
      </c>
      <c r="H31" s="78">
        <v>56.6</v>
      </c>
      <c r="I31" s="78">
        <v>1.9</v>
      </c>
      <c r="J31" s="175"/>
      <c r="K31" s="175"/>
      <c r="L31" s="175"/>
      <c r="M31" s="175"/>
      <c r="N31" s="175"/>
      <c r="O31" s="175"/>
      <c r="P31" s="175"/>
      <c r="Q31" s="175"/>
    </row>
    <row r="32" spans="1:17" ht="15" customHeight="1">
      <c r="A32" s="146" t="s">
        <v>285</v>
      </c>
      <c r="B32" s="78">
        <v>963.5</v>
      </c>
      <c r="C32" s="78">
        <v>828.6</v>
      </c>
      <c r="D32" s="78">
        <v>293.9</v>
      </c>
      <c r="E32" s="78">
        <v>93.5</v>
      </c>
      <c r="F32" s="78">
        <v>70.2</v>
      </c>
      <c r="G32" s="78">
        <v>51.7</v>
      </c>
      <c r="H32" s="78">
        <v>78.5</v>
      </c>
      <c r="I32" s="78">
        <v>2.2</v>
      </c>
      <c r="J32" s="175"/>
      <c r="K32" s="175"/>
      <c r="L32" s="175"/>
      <c r="M32" s="175"/>
      <c r="N32" s="175"/>
      <c r="O32" s="175"/>
      <c r="P32" s="175"/>
      <c r="Q32" s="175"/>
    </row>
    <row r="33" spans="1:17" ht="15" customHeight="1">
      <c r="A33" s="146" t="s">
        <v>286</v>
      </c>
      <c r="B33" s="79" t="s">
        <v>143</v>
      </c>
      <c r="C33" s="79">
        <v>0.04</v>
      </c>
      <c r="D33" s="79">
        <v>0</v>
      </c>
      <c r="E33" s="79">
        <v>0</v>
      </c>
      <c r="F33" s="79">
        <v>0</v>
      </c>
      <c r="G33" s="79">
        <v>0</v>
      </c>
      <c r="H33" s="79">
        <v>0</v>
      </c>
      <c r="I33" s="79">
        <v>0</v>
      </c>
      <c r="J33" s="175"/>
      <c r="K33" s="175"/>
      <c r="L33" s="175"/>
      <c r="M33" s="175"/>
      <c r="N33" s="175"/>
      <c r="O33" s="175"/>
      <c r="P33" s="175"/>
      <c r="Q33" s="175"/>
    </row>
    <row r="34" spans="1:17" ht="15" customHeight="1">
      <c r="A34" s="146" t="s">
        <v>287</v>
      </c>
      <c r="B34" s="78">
        <v>57.2</v>
      </c>
      <c r="C34" s="78" t="s">
        <v>143</v>
      </c>
      <c r="D34" s="78" t="s">
        <v>143</v>
      </c>
      <c r="E34" s="78" t="s">
        <v>143</v>
      </c>
      <c r="F34" s="78" t="s">
        <v>143</v>
      </c>
      <c r="G34" s="78" t="s">
        <v>143</v>
      </c>
      <c r="H34" s="78" t="s">
        <v>143</v>
      </c>
      <c r="I34" s="78" t="s">
        <v>143</v>
      </c>
      <c r="J34" s="175"/>
      <c r="K34" s="175"/>
      <c r="L34" s="175"/>
      <c r="M34" s="175"/>
      <c r="N34" s="175"/>
      <c r="O34" s="175"/>
      <c r="P34" s="175"/>
      <c r="Q34" s="175"/>
    </row>
    <row r="35" spans="1:17" ht="15" customHeight="1">
      <c r="A35" s="146" t="s">
        <v>132</v>
      </c>
      <c r="B35" s="78">
        <v>620.8</v>
      </c>
      <c r="C35" s="78">
        <v>721.1</v>
      </c>
      <c r="D35" s="78">
        <v>740.7</v>
      </c>
      <c r="E35" s="78">
        <v>234.9</v>
      </c>
      <c r="F35" s="78">
        <v>221.5</v>
      </c>
      <c r="G35" s="78">
        <v>95.2</v>
      </c>
      <c r="H35" s="78">
        <v>189.2</v>
      </c>
      <c r="I35" s="78">
        <v>44.9</v>
      </c>
      <c r="J35" s="175"/>
      <c r="K35" s="175"/>
      <c r="L35" s="175"/>
      <c r="M35" s="175"/>
      <c r="N35" s="175"/>
      <c r="O35" s="175"/>
      <c r="P35" s="175"/>
      <c r="Q35" s="175"/>
    </row>
    <row r="36" spans="1:17" ht="15" customHeight="1">
      <c r="A36" s="146" t="s">
        <v>288</v>
      </c>
      <c r="B36" s="78">
        <v>84.1</v>
      </c>
      <c r="C36" s="78">
        <v>84.4</v>
      </c>
      <c r="D36" s="78">
        <v>430.5</v>
      </c>
      <c r="E36" s="78">
        <v>167.9</v>
      </c>
      <c r="F36" s="78">
        <v>25.4</v>
      </c>
      <c r="G36" s="78">
        <v>136.4</v>
      </c>
      <c r="H36" s="78">
        <v>100.8</v>
      </c>
      <c r="I36" s="78">
        <v>28.8</v>
      </c>
      <c r="J36" s="175"/>
      <c r="K36" s="175"/>
      <c r="L36" s="175"/>
      <c r="M36" s="175"/>
      <c r="N36" s="175"/>
      <c r="O36" s="175"/>
      <c r="P36" s="175"/>
      <c r="Q36" s="175"/>
    </row>
    <row r="37" spans="1:17" ht="15" customHeight="1">
      <c r="A37" s="35" t="s">
        <v>133</v>
      </c>
      <c r="B37" s="78">
        <v>19.6</v>
      </c>
      <c r="C37" s="78">
        <v>233.4</v>
      </c>
      <c r="D37" s="78">
        <v>31.9</v>
      </c>
      <c r="E37" s="78">
        <v>1</v>
      </c>
      <c r="F37" s="78">
        <v>3.4</v>
      </c>
      <c r="G37" s="78">
        <v>0.9</v>
      </c>
      <c r="H37" s="78">
        <v>26.6</v>
      </c>
      <c r="I37" s="78">
        <v>1.4</v>
      </c>
      <c r="J37" s="175"/>
      <c r="K37" s="175"/>
      <c r="L37" s="175"/>
      <c r="M37" s="175"/>
      <c r="N37" s="175"/>
      <c r="O37" s="175"/>
      <c r="P37" s="175"/>
      <c r="Q37" s="175"/>
    </row>
    <row r="38" spans="1:17" ht="15" customHeight="1">
      <c r="A38" s="35" t="s">
        <v>30</v>
      </c>
      <c r="B38" s="78">
        <v>1.2</v>
      </c>
      <c r="C38" s="78">
        <v>966.3</v>
      </c>
      <c r="D38" s="78">
        <v>11.8</v>
      </c>
      <c r="E38" s="78">
        <v>2.2</v>
      </c>
      <c r="F38" s="78">
        <v>3.9</v>
      </c>
      <c r="G38" s="78">
        <v>2.8</v>
      </c>
      <c r="H38" s="78">
        <v>3</v>
      </c>
      <c r="I38" s="78">
        <v>3.4</v>
      </c>
      <c r="J38" s="175"/>
      <c r="K38" s="175"/>
      <c r="L38" s="175"/>
      <c r="M38" s="175"/>
      <c r="N38" s="175"/>
      <c r="O38" s="175"/>
      <c r="P38" s="175"/>
      <c r="Q38" s="175"/>
    </row>
    <row r="39" spans="1:17" ht="15" customHeight="1">
      <c r="A39" s="35" t="s">
        <v>134</v>
      </c>
      <c r="B39" s="78">
        <v>287.4</v>
      </c>
      <c r="C39" s="78">
        <v>617.4</v>
      </c>
      <c r="D39" s="78">
        <v>914</v>
      </c>
      <c r="E39" s="78">
        <v>368.2</v>
      </c>
      <c r="F39" s="78">
        <v>212.5</v>
      </c>
      <c r="G39" s="78">
        <v>108.4</v>
      </c>
      <c r="H39" s="78">
        <v>225</v>
      </c>
      <c r="I39" s="78">
        <v>195.5</v>
      </c>
      <c r="J39" s="175"/>
      <c r="K39" s="175"/>
      <c r="L39" s="175"/>
      <c r="M39" s="175"/>
      <c r="N39" s="175"/>
      <c r="O39" s="175"/>
      <c r="P39" s="175"/>
      <c r="Q39" s="175"/>
    </row>
    <row r="40" spans="1:17" ht="15" customHeight="1">
      <c r="A40" s="35" t="s">
        <v>31</v>
      </c>
      <c r="B40" s="78">
        <v>2481</v>
      </c>
      <c r="C40" s="78">
        <v>2093.1</v>
      </c>
      <c r="D40" s="78">
        <v>3472.6</v>
      </c>
      <c r="E40" s="78">
        <v>922.3</v>
      </c>
      <c r="F40" s="78">
        <v>1111.7</v>
      </c>
      <c r="G40" s="78">
        <v>654.8</v>
      </c>
      <c r="H40" s="78">
        <v>783.8</v>
      </c>
      <c r="I40" s="78">
        <v>697</v>
      </c>
      <c r="J40" s="175"/>
      <c r="K40" s="175"/>
      <c r="L40" s="175"/>
      <c r="M40" s="175"/>
      <c r="N40" s="175"/>
      <c r="O40" s="175"/>
      <c r="P40" s="175"/>
      <c r="Q40" s="175"/>
    </row>
    <row r="41" spans="1:17" ht="15" customHeight="1">
      <c r="A41" s="36" t="s">
        <v>135</v>
      </c>
      <c r="B41" s="82">
        <v>3378.7</v>
      </c>
      <c r="C41" s="82">
        <v>3180.9</v>
      </c>
      <c r="D41" s="82">
        <v>2525.2</v>
      </c>
      <c r="E41" s="82">
        <v>936.5</v>
      </c>
      <c r="F41" s="82">
        <v>661.3</v>
      </c>
      <c r="G41" s="82">
        <v>658.3</v>
      </c>
      <c r="H41" s="82">
        <v>269.1</v>
      </c>
      <c r="I41" s="82">
        <v>13.4</v>
      </c>
      <c r="J41" s="175"/>
      <c r="K41" s="175"/>
      <c r="L41" s="175"/>
      <c r="M41" s="175"/>
      <c r="N41" s="175"/>
      <c r="O41" s="175"/>
      <c r="P41" s="175"/>
      <c r="Q41" s="175"/>
    </row>
    <row r="42" spans="1:17" ht="15" customHeight="1">
      <c r="A42" s="35" t="s">
        <v>27</v>
      </c>
      <c r="B42" s="78">
        <v>1872.8</v>
      </c>
      <c r="C42" s="78">
        <v>1527.1</v>
      </c>
      <c r="D42" s="78">
        <v>835.5</v>
      </c>
      <c r="E42" s="78">
        <v>517.3</v>
      </c>
      <c r="F42" s="78">
        <v>72.5</v>
      </c>
      <c r="G42" s="78">
        <v>201.1</v>
      </c>
      <c r="H42" s="78">
        <v>44.6</v>
      </c>
      <c r="I42" s="78">
        <v>2.7</v>
      </c>
      <c r="J42" s="175"/>
      <c r="K42" s="175"/>
      <c r="L42" s="175"/>
      <c r="M42" s="175"/>
      <c r="N42" s="175"/>
      <c r="O42" s="175"/>
      <c r="P42" s="175"/>
      <c r="Q42" s="175"/>
    </row>
    <row r="43" spans="1:17" ht="15" customHeight="1">
      <c r="A43" s="35" t="s">
        <v>32</v>
      </c>
      <c r="B43" s="84">
        <v>1505.9</v>
      </c>
      <c r="C43" s="84">
        <v>1653.7</v>
      </c>
      <c r="D43" s="84">
        <v>1689.7</v>
      </c>
      <c r="E43" s="84">
        <v>419.2</v>
      </c>
      <c r="F43" s="84">
        <v>588.8</v>
      </c>
      <c r="G43" s="84">
        <v>457.2</v>
      </c>
      <c r="H43" s="84">
        <v>224.6</v>
      </c>
      <c r="I43" s="84">
        <v>10.7</v>
      </c>
      <c r="J43" s="175"/>
      <c r="K43" s="175"/>
      <c r="L43" s="175"/>
      <c r="M43" s="175"/>
      <c r="N43" s="175"/>
      <c r="O43" s="175"/>
      <c r="P43" s="175"/>
      <c r="Q43" s="175"/>
    </row>
    <row r="44" spans="1:17" ht="15" customHeight="1">
      <c r="A44" s="34" t="s">
        <v>33</v>
      </c>
      <c r="B44" s="86">
        <v>33187.7</v>
      </c>
      <c r="C44" s="86">
        <v>41022.6</v>
      </c>
      <c r="D44" s="86">
        <v>38399</v>
      </c>
      <c r="E44" s="86">
        <v>13667</v>
      </c>
      <c r="F44" s="86">
        <v>3684.5</v>
      </c>
      <c r="G44" s="86">
        <v>2154.8</v>
      </c>
      <c r="H44" s="86">
        <v>18892.7</v>
      </c>
      <c r="I44" s="86">
        <v>7843.4</v>
      </c>
      <c r="J44" s="175"/>
      <c r="K44" s="175"/>
      <c r="L44" s="175"/>
      <c r="M44" s="175"/>
      <c r="N44" s="175"/>
      <c r="O44" s="175"/>
      <c r="P44" s="175"/>
      <c r="Q44" s="175"/>
    </row>
    <row r="45" spans="1:9" ht="78" customHeight="1">
      <c r="A45" s="277" t="s">
        <v>374</v>
      </c>
      <c r="B45" s="270"/>
      <c r="C45" s="270"/>
      <c r="D45" s="270"/>
      <c r="E45" s="270"/>
      <c r="F45" s="271"/>
      <c r="G45" s="271"/>
      <c r="H45" s="293"/>
      <c r="I45" s="293"/>
    </row>
    <row r="46" spans="1:9" ht="22.5" customHeight="1">
      <c r="A46" s="291"/>
      <c r="B46" s="292"/>
      <c r="C46" s="292"/>
      <c r="D46" s="292"/>
      <c r="E46" s="292"/>
      <c r="F46" s="292"/>
      <c r="G46" s="292"/>
      <c r="H46" s="184"/>
      <c r="I46" s="186"/>
    </row>
  </sheetData>
  <sheetProtection/>
  <mergeCells count="4">
    <mergeCell ref="A46:G46"/>
    <mergeCell ref="A23:G23"/>
    <mergeCell ref="A45:I45"/>
    <mergeCell ref="A22:I22"/>
  </mergeCells>
  <printOptions/>
  <pageMargins left="0.7086614173228347" right="0" top="0.5905511811023623" bottom="0.5905511811023623" header="0.31496062992125984" footer="0.31496062992125984"/>
  <pageSetup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dimension ref="A1:Q46"/>
  <sheetViews>
    <sheetView showGridLines="0" zoomScaleSheetLayoutView="100" workbookViewId="0" topLeftCell="A1">
      <selection activeCell="A1" sqref="A1"/>
    </sheetView>
  </sheetViews>
  <sheetFormatPr defaultColWidth="11.421875" defaultRowHeight="13.5" customHeight="1"/>
  <cols>
    <col min="1" max="1" width="37.421875" style="15" customWidth="1"/>
    <col min="2" max="6" width="8.00390625" style="7" customWidth="1"/>
    <col min="7" max="9" width="8.00390625" style="16" customWidth="1"/>
    <col min="10" max="10" width="8.00390625" style="189" customWidth="1"/>
    <col min="11" max="16384" width="11.421875" style="16" customWidth="1"/>
  </cols>
  <sheetData>
    <row r="1" ht="50.25" customHeight="1">
      <c r="A1" s="18"/>
    </row>
    <row r="2" spans="1:10" ht="27" customHeight="1">
      <c r="A2" s="4" t="s">
        <v>183</v>
      </c>
      <c r="B2" s="20"/>
      <c r="C2" s="20"/>
      <c r="D2" s="20"/>
      <c r="E2" s="20"/>
      <c r="F2" s="54"/>
      <c r="G2" s="54"/>
      <c r="H2" s="54"/>
      <c r="I2" s="54" t="s">
        <v>89</v>
      </c>
      <c r="J2" s="187"/>
    </row>
    <row r="3" spans="1:10" ht="13.5" customHeight="1">
      <c r="A3" s="13"/>
      <c r="B3" s="129"/>
      <c r="C3" s="129"/>
      <c r="D3" s="129"/>
      <c r="E3" s="125">
        <v>2015</v>
      </c>
      <c r="F3" s="125"/>
      <c r="G3" s="87"/>
      <c r="H3" s="87"/>
      <c r="I3" s="125">
        <v>2016</v>
      </c>
      <c r="J3" s="188"/>
    </row>
    <row r="4" spans="1:10" ht="13.5" customHeight="1">
      <c r="A4" s="17" t="s">
        <v>14</v>
      </c>
      <c r="B4" s="125">
        <v>2013</v>
      </c>
      <c r="C4" s="125">
        <v>2014</v>
      </c>
      <c r="D4" s="125">
        <v>2015</v>
      </c>
      <c r="E4" s="88" t="s">
        <v>0</v>
      </c>
      <c r="F4" s="88" t="s">
        <v>215</v>
      </c>
      <c r="G4" s="88" t="s">
        <v>216</v>
      </c>
      <c r="H4" s="88" t="s">
        <v>1</v>
      </c>
      <c r="I4" s="88" t="s">
        <v>0</v>
      </c>
      <c r="J4" s="188"/>
    </row>
    <row r="5" spans="1:17" ht="15" customHeight="1">
      <c r="A5" s="36" t="s">
        <v>130</v>
      </c>
      <c r="B5" s="83">
        <v>16415.9</v>
      </c>
      <c r="C5" s="83">
        <v>15965.6</v>
      </c>
      <c r="D5" s="83">
        <v>27991.9</v>
      </c>
      <c r="E5" s="83">
        <v>7665.8</v>
      </c>
      <c r="F5" s="83">
        <v>10164</v>
      </c>
      <c r="G5" s="83">
        <v>7787.5</v>
      </c>
      <c r="H5" s="83">
        <v>2374.6</v>
      </c>
      <c r="I5" s="83">
        <v>3004.6</v>
      </c>
      <c r="J5" s="175"/>
      <c r="K5" s="175"/>
      <c r="L5" s="175"/>
      <c r="M5" s="175"/>
      <c r="N5" s="175"/>
      <c r="O5" s="175"/>
      <c r="P5" s="175"/>
      <c r="Q5" s="175"/>
    </row>
    <row r="6" spans="1:17" ht="15" customHeight="1">
      <c r="A6" s="35" t="s">
        <v>28</v>
      </c>
      <c r="B6" s="78">
        <v>0</v>
      </c>
      <c r="C6" s="78">
        <v>1350</v>
      </c>
      <c r="D6" s="78">
        <v>3098</v>
      </c>
      <c r="E6" s="78">
        <v>885</v>
      </c>
      <c r="F6" s="78">
        <v>255</v>
      </c>
      <c r="G6" s="78">
        <v>1011</v>
      </c>
      <c r="H6" s="78">
        <v>947</v>
      </c>
      <c r="I6" s="78">
        <v>952</v>
      </c>
      <c r="J6" s="175"/>
      <c r="K6" s="175"/>
      <c r="L6" s="175"/>
      <c r="M6" s="175"/>
      <c r="N6" s="175"/>
      <c r="O6" s="175"/>
      <c r="P6" s="175"/>
      <c r="Q6" s="175"/>
    </row>
    <row r="7" spans="1:17" ht="15" customHeight="1">
      <c r="A7" s="35" t="s">
        <v>29</v>
      </c>
      <c r="B7" s="78">
        <v>10307.2</v>
      </c>
      <c r="C7" s="78">
        <v>12478.4</v>
      </c>
      <c r="D7" s="78">
        <v>10858.7</v>
      </c>
      <c r="E7" s="78">
        <v>2934.7</v>
      </c>
      <c r="F7" s="78">
        <v>4415.7</v>
      </c>
      <c r="G7" s="78">
        <v>2779.6</v>
      </c>
      <c r="H7" s="78">
        <v>728.7</v>
      </c>
      <c r="I7" s="78">
        <v>572.2</v>
      </c>
      <c r="J7" s="175"/>
      <c r="K7" s="175"/>
      <c r="L7" s="175"/>
      <c r="M7" s="175"/>
      <c r="N7" s="175"/>
      <c r="O7" s="175"/>
      <c r="P7" s="175"/>
      <c r="Q7" s="175"/>
    </row>
    <row r="8" spans="1:17" ht="15" customHeight="1">
      <c r="A8" s="35" t="s">
        <v>131</v>
      </c>
      <c r="B8" s="78">
        <v>1969.4</v>
      </c>
      <c r="C8" s="78">
        <v>17.5</v>
      </c>
      <c r="D8" s="78">
        <v>46.9</v>
      </c>
      <c r="E8" s="78">
        <v>0</v>
      </c>
      <c r="F8" s="78">
        <v>5.1</v>
      </c>
      <c r="G8" s="78">
        <v>32.3</v>
      </c>
      <c r="H8" s="78">
        <v>9.5</v>
      </c>
      <c r="I8" s="78">
        <v>26.1</v>
      </c>
      <c r="J8" s="175"/>
      <c r="K8" s="175"/>
      <c r="L8" s="175"/>
      <c r="M8" s="175"/>
      <c r="N8" s="175"/>
      <c r="O8" s="175"/>
      <c r="P8" s="175"/>
      <c r="Q8" s="175"/>
    </row>
    <row r="9" spans="1:17" ht="15" customHeight="1">
      <c r="A9" s="146" t="s">
        <v>192</v>
      </c>
      <c r="B9" s="78">
        <v>2996.5</v>
      </c>
      <c r="C9" s="78">
        <v>298.3</v>
      </c>
      <c r="D9" s="78">
        <v>1604.6</v>
      </c>
      <c r="E9" s="78">
        <v>199.8</v>
      </c>
      <c r="F9" s="78">
        <v>459.6</v>
      </c>
      <c r="G9" s="78">
        <v>599.4</v>
      </c>
      <c r="H9" s="78">
        <v>345.8</v>
      </c>
      <c r="I9" s="78">
        <v>695.9</v>
      </c>
      <c r="J9" s="175"/>
      <c r="K9" s="175"/>
      <c r="L9" s="175"/>
      <c r="M9" s="175"/>
      <c r="N9" s="175"/>
      <c r="O9" s="175"/>
      <c r="P9" s="175"/>
      <c r="Q9" s="175"/>
    </row>
    <row r="10" spans="1:17" ht="15" customHeight="1">
      <c r="A10" s="146" t="s">
        <v>185</v>
      </c>
      <c r="B10" s="79" t="s">
        <v>143</v>
      </c>
      <c r="C10" s="79">
        <v>0</v>
      </c>
      <c r="D10" s="79">
        <v>0</v>
      </c>
      <c r="E10" s="79">
        <v>0</v>
      </c>
      <c r="F10" s="79">
        <v>0</v>
      </c>
      <c r="G10" s="79">
        <v>0</v>
      </c>
      <c r="H10" s="79">
        <v>0</v>
      </c>
      <c r="I10" s="79">
        <v>0</v>
      </c>
      <c r="J10" s="175"/>
      <c r="K10" s="175"/>
      <c r="L10" s="175"/>
      <c r="M10" s="175"/>
      <c r="N10" s="175"/>
      <c r="O10" s="175"/>
      <c r="P10" s="175"/>
      <c r="Q10" s="175"/>
    </row>
    <row r="11" spans="1:17" ht="15" customHeight="1">
      <c r="A11" s="146" t="s">
        <v>186</v>
      </c>
      <c r="B11" s="78">
        <v>153</v>
      </c>
      <c r="C11" s="78" t="s">
        <v>143</v>
      </c>
      <c r="D11" s="78" t="s">
        <v>143</v>
      </c>
      <c r="E11" s="78" t="s">
        <v>143</v>
      </c>
      <c r="F11" s="78" t="s">
        <v>143</v>
      </c>
      <c r="G11" s="78" t="s">
        <v>143</v>
      </c>
      <c r="H11" s="78" t="s">
        <v>143</v>
      </c>
      <c r="I11" s="78" t="s">
        <v>143</v>
      </c>
      <c r="J11" s="175"/>
      <c r="K11" s="175"/>
      <c r="L11" s="175"/>
      <c r="M11" s="175"/>
      <c r="N11" s="175"/>
      <c r="O11" s="175"/>
      <c r="P11" s="175"/>
      <c r="Q11" s="175"/>
    </row>
    <row r="12" spans="1:17" ht="15" customHeight="1">
      <c r="A12" s="146" t="s">
        <v>132</v>
      </c>
      <c r="B12" s="78">
        <v>905.6</v>
      </c>
      <c r="C12" s="78">
        <v>186.6</v>
      </c>
      <c r="D12" s="78">
        <v>446.3</v>
      </c>
      <c r="E12" s="78">
        <v>78</v>
      </c>
      <c r="F12" s="78">
        <v>18.6</v>
      </c>
      <c r="G12" s="78">
        <v>137</v>
      </c>
      <c r="H12" s="78">
        <v>212.7</v>
      </c>
      <c r="I12" s="78">
        <v>532.3</v>
      </c>
      <c r="J12" s="175"/>
      <c r="K12" s="175"/>
      <c r="L12" s="175"/>
      <c r="M12" s="175"/>
      <c r="N12" s="175"/>
      <c r="O12" s="175"/>
      <c r="P12" s="175"/>
      <c r="Q12" s="175"/>
    </row>
    <row r="13" spans="1:17" ht="15" customHeight="1">
      <c r="A13" s="146" t="s">
        <v>193</v>
      </c>
      <c r="B13" s="78">
        <v>83.2</v>
      </c>
      <c r="C13" s="78">
        <v>121.4</v>
      </c>
      <c r="D13" s="78">
        <v>340.4</v>
      </c>
      <c r="E13" s="78">
        <v>68.3</v>
      </c>
      <c r="F13" s="78">
        <v>10</v>
      </c>
      <c r="G13" s="78">
        <v>131.2</v>
      </c>
      <c r="H13" s="78">
        <v>130.9</v>
      </c>
      <c r="I13" s="78">
        <v>226.1</v>
      </c>
      <c r="J13" s="175"/>
      <c r="K13" s="175"/>
      <c r="L13" s="175"/>
      <c r="M13" s="175"/>
      <c r="N13" s="175"/>
      <c r="O13" s="175"/>
      <c r="P13" s="175"/>
      <c r="Q13" s="175"/>
    </row>
    <row r="14" spans="1:17" ht="15" customHeight="1">
      <c r="A14" s="35" t="s">
        <v>133</v>
      </c>
      <c r="B14" s="78">
        <v>1</v>
      </c>
      <c r="C14" s="78">
        <v>13.1</v>
      </c>
      <c r="D14" s="78">
        <v>8500</v>
      </c>
      <c r="E14" s="78">
        <v>3500</v>
      </c>
      <c r="F14" s="78">
        <v>2000</v>
      </c>
      <c r="G14" s="78">
        <v>3000</v>
      </c>
      <c r="H14" s="78">
        <v>0</v>
      </c>
      <c r="I14" s="78">
        <v>0</v>
      </c>
      <c r="J14" s="175"/>
      <c r="K14" s="175"/>
      <c r="L14" s="175"/>
      <c r="M14" s="175"/>
      <c r="N14" s="175"/>
      <c r="O14" s="175"/>
      <c r="P14" s="175"/>
      <c r="Q14" s="175"/>
    </row>
    <row r="15" spans="1:17" ht="15" customHeight="1">
      <c r="A15" s="35" t="s">
        <v>30</v>
      </c>
      <c r="B15" s="78">
        <v>0</v>
      </c>
      <c r="C15" s="78">
        <v>0</v>
      </c>
      <c r="D15" s="78">
        <v>97</v>
      </c>
      <c r="E15" s="78">
        <v>0</v>
      </c>
      <c r="F15" s="78">
        <v>0</v>
      </c>
      <c r="G15" s="78">
        <v>97</v>
      </c>
      <c r="H15" s="78">
        <v>0</v>
      </c>
      <c r="I15" s="78">
        <v>0</v>
      </c>
      <c r="J15" s="175"/>
      <c r="K15" s="175"/>
      <c r="L15" s="175"/>
      <c r="M15" s="175"/>
      <c r="N15" s="175"/>
      <c r="O15" s="175"/>
      <c r="P15" s="175"/>
      <c r="Q15" s="175"/>
    </row>
    <row r="16" spans="1:17" ht="15" customHeight="1">
      <c r="A16" s="35" t="s">
        <v>134</v>
      </c>
      <c r="B16" s="78">
        <v>0</v>
      </c>
      <c r="C16" s="78">
        <v>1500.3</v>
      </c>
      <c r="D16" s="78">
        <v>3000</v>
      </c>
      <c r="E16" s="78">
        <v>0</v>
      </c>
      <c r="F16" s="78">
        <v>3000</v>
      </c>
      <c r="G16" s="78">
        <v>0</v>
      </c>
      <c r="H16" s="78">
        <v>0</v>
      </c>
      <c r="I16" s="78">
        <v>0</v>
      </c>
      <c r="J16" s="175"/>
      <c r="K16" s="175"/>
      <c r="L16" s="175"/>
      <c r="M16" s="175"/>
      <c r="N16" s="175"/>
      <c r="O16" s="175"/>
      <c r="P16" s="175"/>
      <c r="Q16" s="175"/>
    </row>
    <row r="17" spans="1:17" ht="15" customHeight="1">
      <c r="A17" s="35" t="s">
        <v>31</v>
      </c>
      <c r="B17" s="78">
        <v>0</v>
      </c>
      <c r="C17" s="78">
        <v>0</v>
      </c>
      <c r="D17" s="78">
        <v>0</v>
      </c>
      <c r="E17" s="78">
        <v>0</v>
      </c>
      <c r="F17" s="78">
        <v>0</v>
      </c>
      <c r="G17" s="78">
        <v>0</v>
      </c>
      <c r="H17" s="78">
        <v>0</v>
      </c>
      <c r="I17" s="78">
        <v>0</v>
      </c>
      <c r="J17" s="175"/>
      <c r="K17" s="175"/>
      <c r="L17" s="175"/>
      <c r="M17" s="175"/>
      <c r="N17" s="175"/>
      <c r="O17" s="175"/>
      <c r="P17" s="175"/>
      <c r="Q17" s="175"/>
    </row>
    <row r="18" spans="1:17" ht="15" customHeight="1">
      <c r="A18" s="36" t="s">
        <v>135</v>
      </c>
      <c r="B18" s="82">
        <v>16498.8</v>
      </c>
      <c r="C18" s="82">
        <v>9725.7</v>
      </c>
      <c r="D18" s="82">
        <v>13783.1</v>
      </c>
      <c r="E18" s="82">
        <v>4134.2</v>
      </c>
      <c r="F18" s="82">
        <v>1361</v>
      </c>
      <c r="G18" s="82">
        <v>3262.5</v>
      </c>
      <c r="H18" s="82">
        <v>5025.4</v>
      </c>
      <c r="I18" s="82">
        <v>6938.4</v>
      </c>
      <c r="J18" s="175"/>
      <c r="K18" s="175"/>
      <c r="L18" s="175"/>
      <c r="M18" s="175"/>
      <c r="N18" s="175"/>
      <c r="O18" s="175"/>
      <c r="P18" s="175"/>
      <c r="Q18" s="175"/>
    </row>
    <row r="19" spans="1:17" ht="15" customHeight="1">
      <c r="A19" s="35" t="s">
        <v>27</v>
      </c>
      <c r="B19" s="78">
        <v>12521.3</v>
      </c>
      <c r="C19" s="78">
        <v>7316.4</v>
      </c>
      <c r="D19" s="78">
        <v>10447.1</v>
      </c>
      <c r="E19" s="78">
        <v>3407.8</v>
      </c>
      <c r="F19" s="78">
        <v>1111</v>
      </c>
      <c r="G19" s="78">
        <v>2160.2</v>
      </c>
      <c r="H19" s="78">
        <v>3768.1</v>
      </c>
      <c r="I19" s="78">
        <v>5671.1</v>
      </c>
      <c r="J19" s="175"/>
      <c r="K19" s="175"/>
      <c r="L19" s="175"/>
      <c r="M19" s="175"/>
      <c r="N19" s="175"/>
      <c r="O19" s="175"/>
      <c r="P19" s="175"/>
      <c r="Q19" s="175"/>
    </row>
    <row r="20" spans="1:17" ht="15" customHeight="1">
      <c r="A20" s="35" t="s">
        <v>32</v>
      </c>
      <c r="B20" s="84">
        <v>3977.5</v>
      </c>
      <c r="C20" s="84">
        <v>2409.3</v>
      </c>
      <c r="D20" s="84">
        <v>3336</v>
      </c>
      <c r="E20" s="84">
        <v>726.4</v>
      </c>
      <c r="F20" s="84">
        <v>250</v>
      </c>
      <c r="G20" s="84">
        <v>1102.3</v>
      </c>
      <c r="H20" s="84">
        <v>1257.3</v>
      </c>
      <c r="I20" s="84">
        <v>1267.3</v>
      </c>
      <c r="J20" s="175"/>
      <c r="K20" s="175"/>
      <c r="L20" s="175"/>
      <c r="M20" s="175"/>
      <c r="N20" s="175"/>
      <c r="O20" s="175"/>
      <c r="P20" s="175"/>
      <c r="Q20" s="175"/>
    </row>
    <row r="21" spans="1:17" ht="15" customHeight="1">
      <c r="A21" s="34" t="s">
        <v>33</v>
      </c>
      <c r="B21" s="86">
        <v>32914.7</v>
      </c>
      <c r="C21" s="86">
        <v>25691.3</v>
      </c>
      <c r="D21" s="86">
        <v>41775</v>
      </c>
      <c r="E21" s="86">
        <v>11800</v>
      </c>
      <c r="F21" s="86">
        <v>11525</v>
      </c>
      <c r="G21" s="86">
        <v>11050</v>
      </c>
      <c r="H21" s="86">
        <v>7400</v>
      </c>
      <c r="I21" s="86">
        <v>9943</v>
      </c>
      <c r="J21" s="175"/>
      <c r="K21" s="175"/>
      <c r="L21" s="175"/>
      <c r="M21" s="175"/>
      <c r="N21" s="175"/>
      <c r="O21" s="175"/>
      <c r="P21" s="175"/>
      <c r="Q21" s="175"/>
    </row>
    <row r="22" spans="1:13" ht="34.5" customHeight="1">
      <c r="A22" s="277" t="s">
        <v>187</v>
      </c>
      <c r="B22" s="270"/>
      <c r="C22" s="270"/>
      <c r="D22" s="294"/>
      <c r="E22" s="270"/>
      <c r="F22" s="271"/>
      <c r="G22" s="271"/>
      <c r="H22" s="293"/>
      <c r="I22" s="272"/>
      <c r="K22" s="177"/>
      <c r="L22" s="177"/>
      <c r="M22" s="177"/>
    </row>
    <row r="23" spans="1:10" ht="26.25" customHeight="1">
      <c r="A23" s="291"/>
      <c r="B23" s="292"/>
      <c r="C23" s="292"/>
      <c r="D23" s="292"/>
      <c r="E23" s="292"/>
      <c r="F23" s="292"/>
      <c r="G23" s="292"/>
      <c r="H23" s="184"/>
      <c r="I23" s="186"/>
      <c r="J23" s="186"/>
    </row>
    <row r="24" spans="1:10" ht="26.25" customHeight="1">
      <c r="A24" s="122"/>
      <c r="G24" s="123"/>
      <c r="H24" s="123"/>
      <c r="I24" s="123"/>
      <c r="J24" s="190"/>
    </row>
    <row r="25" spans="1:10" ht="27" customHeight="1">
      <c r="A25" s="4" t="s">
        <v>182</v>
      </c>
      <c r="B25" s="20"/>
      <c r="C25" s="20"/>
      <c r="D25" s="20"/>
      <c r="E25" s="20"/>
      <c r="F25" s="54"/>
      <c r="G25" s="54"/>
      <c r="H25" s="54"/>
      <c r="I25" s="54" t="s">
        <v>90</v>
      </c>
      <c r="J25" s="187"/>
    </row>
    <row r="26" spans="1:10" ht="13.5" customHeight="1">
      <c r="A26" s="13"/>
      <c r="B26" s="129"/>
      <c r="C26" s="129"/>
      <c r="D26" s="129"/>
      <c r="E26" s="125">
        <v>2015</v>
      </c>
      <c r="F26" s="125"/>
      <c r="G26" s="87"/>
      <c r="H26" s="87"/>
      <c r="I26" s="125">
        <v>2016</v>
      </c>
      <c r="J26" s="188"/>
    </row>
    <row r="27" spans="1:10" ht="13.5" customHeight="1">
      <c r="A27" s="17" t="s">
        <v>14</v>
      </c>
      <c r="B27" s="125">
        <v>2013</v>
      </c>
      <c r="C27" s="125">
        <v>2014</v>
      </c>
      <c r="D27" s="125">
        <v>2015</v>
      </c>
      <c r="E27" s="88" t="s">
        <v>0</v>
      </c>
      <c r="F27" s="88" t="s">
        <v>215</v>
      </c>
      <c r="G27" s="88" t="s">
        <v>216</v>
      </c>
      <c r="H27" s="88" t="s">
        <v>1</v>
      </c>
      <c r="I27" s="88" t="s">
        <v>0</v>
      </c>
      <c r="J27" s="188"/>
    </row>
    <row r="28" spans="1:17" ht="15" customHeight="1">
      <c r="A28" s="36" t="s">
        <v>130</v>
      </c>
      <c r="B28" s="83">
        <v>24980.1</v>
      </c>
      <c r="C28" s="83">
        <v>26972.1</v>
      </c>
      <c r="D28" s="83">
        <v>25147.2</v>
      </c>
      <c r="E28" s="83">
        <v>3000</v>
      </c>
      <c r="F28" s="83">
        <v>9506.5</v>
      </c>
      <c r="G28" s="83">
        <v>1950</v>
      </c>
      <c r="H28" s="83">
        <v>10690.7</v>
      </c>
      <c r="I28" s="83">
        <v>15233.5</v>
      </c>
      <c r="J28" s="175"/>
      <c r="K28" s="175"/>
      <c r="L28" s="175"/>
      <c r="M28" s="175"/>
      <c r="N28" s="175"/>
      <c r="O28" s="175"/>
      <c r="P28" s="175"/>
      <c r="Q28" s="175"/>
    </row>
    <row r="29" spans="1:17" ht="15" customHeight="1">
      <c r="A29" s="35" t="s">
        <v>28</v>
      </c>
      <c r="B29" s="78">
        <v>0</v>
      </c>
      <c r="C29" s="78">
        <v>0</v>
      </c>
      <c r="D29" s="78">
        <v>0</v>
      </c>
      <c r="E29" s="78">
        <v>0</v>
      </c>
      <c r="F29" s="78">
        <v>0</v>
      </c>
      <c r="G29" s="78">
        <v>0</v>
      </c>
      <c r="H29" s="78">
        <v>0</v>
      </c>
      <c r="I29" s="78">
        <v>0</v>
      </c>
      <c r="J29" s="175"/>
      <c r="K29" s="175"/>
      <c r="L29" s="175"/>
      <c r="M29" s="175"/>
      <c r="N29" s="175"/>
      <c r="O29" s="175"/>
      <c r="P29" s="175"/>
      <c r="Q29" s="175"/>
    </row>
    <row r="30" spans="1:17" ht="15" customHeight="1">
      <c r="A30" s="35" t="s">
        <v>29</v>
      </c>
      <c r="B30" s="78">
        <v>22150.9</v>
      </c>
      <c r="C30" s="78">
        <v>26364.3</v>
      </c>
      <c r="D30" s="78">
        <v>24729.5</v>
      </c>
      <c r="E30" s="78">
        <v>3000</v>
      </c>
      <c r="F30" s="78">
        <v>9088.8</v>
      </c>
      <c r="G30" s="78">
        <v>1950</v>
      </c>
      <c r="H30" s="78">
        <v>10690.7</v>
      </c>
      <c r="I30" s="78">
        <v>15217.5</v>
      </c>
      <c r="J30" s="175"/>
      <c r="K30" s="175"/>
      <c r="L30" s="175"/>
      <c r="M30" s="175"/>
      <c r="N30" s="175"/>
      <c r="O30" s="175"/>
      <c r="P30" s="175"/>
      <c r="Q30" s="175"/>
    </row>
    <row r="31" spans="1:17" ht="15" customHeight="1">
      <c r="A31" s="35" t="s">
        <v>131</v>
      </c>
      <c r="B31" s="78">
        <v>65.9</v>
      </c>
      <c r="C31" s="78">
        <v>0</v>
      </c>
      <c r="D31" s="78">
        <v>0</v>
      </c>
      <c r="E31" s="78">
        <v>0</v>
      </c>
      <c r="F31" s="78">
        <v>0</v>
      </c>
      <c r="G31" s="78">
        <v>0</v>
      </c>
      <c r="H31" s="78">
        <v>0</v>
      </c>
      <c r="I31" s="78">
        <v>0</v>
      </c>
      <c r="J31" s="175"/>
      <c r="K31" s="175"/>
      <c r="L31" s="175"/>
      <c r="M31" s="175"/>
      <c r="N31" s="175"/>
      <c r="O31" s="175"/>
      <c r="P31" s="175"/>
      <c r="Q31" s="175"/>
    </row>
    <row r="32" spans="1:17" ht="15" customHeight="1">
      <c r="A32" s="146" t="s">
        <v>192</v>
      </c>
      <c r="B32" s="78">
        <v>239.4</v>
      </c>
      <c r="C32" s="78">
        <v>521</v>
      </c>
      <c r="D32" s="78">
        <v>240.4</v>
      </c>
      <c r="E32" s="78">
        <v>0</v>
      </c>
      <c r="F32" s="78">
        <v>240.4</v>
      </c>
      <c r="G32" s="78">
        <v>0</v>
      </c>
      <c r="H32" s="78">
        <v>0</v>
      </c>
      <c r="I32" s="78">
        <v>16</v>
      </c>
      <c r="J32" s="175"/>
      <c r="K32" s="175"/>
      <c r="L32" s="175"/>
      <c r="M32" s="175"/>
      <c r="N32" s="175"/>
      <c r="O32" s="175"/>
      <c r="P32" s="175"/>
      <c r="Q32" s="175"/>
    </row>
    <row r="33" spans="1:17" ht="15" customHeight="1">
      <c r="A33" s="146" t="s">
        <v>185</v>
      </c>
      <c r="B33" s="79" t="s">
        <v>143</v>
      </c>
      <c r="C33" s="79">
        <v>0</v>
      </c>
      <c r="D33" s="79">
        <v>0</v>
      </c>
      <c r="E33" s="79">
        <v>0</v>
      </c>
      <c r="F33" s="79">
        <v>0</v>
      </c>
      <c r="G33" s="79">
        <v>0</v>
      </c>
      <c r="H33" s="79">
        <v>0</v>
      </c>
      <c r="I33" s="79">
        <v>0</v>
      </c>
      <c r="J33" s="175"/>
      <c r="K33" s="175"/>
      <c r="L33" s="175"/>
      <c r="M33" s="175"/>
      <c r="N33" s="175"/>
      <c r="O33" s="175"/>
      <c r="P33" s="175"/>
      <c r="Q33" s="175"/>
    </row>
    <row r="34" spans="1:17" ht="15" customHeight="1">
      <c r="A34" s="146" t="s">
        <v>186</v>
      </c>
      <c r="B34" s="78">
        <v>1753.8</v>
      </c>
      <c r="C34" s="78" t="s">
        <v>143</v>
      </c>
      <c r="D34" s="78" t="s">
        <v>143</v>
      </c>
      <c r="E34" s="78" t="s">
        <v>143</v>
      </c>
      <c r="F34" s="78" t="s">
        <v>143</v>
      </c>
      <c r="G34" s="78" t="s">
        <v>143</v>
      </c>
      <c r="H34" s="78" t="s">
        <v>143</v>
      </c>
      <c r="I34" s="78" t="s">
        <v>143</v>
      </c>
      <c r="J34" s="175"/>
      <c r="K34" s="175"/>
      <c r="L34" s="175"/>
      <c r="M34" s="175"/>
      <c r="N34" s="175"/>
      <c r="O34" s="175"/>
      <c r="P34" s="175"/>
      <c r="Q34" s="175"/>
    </row>
    <row r="35" spans="1:17" ht="15" customHeight="1">
      <c r="A35" s="146" t="s">
        <v>132</v>
      </c>
      <c r="B35" s="78">
        <v>542.7</v>
      </c>
      <c r="C35" s="78">
        <v>36</v>
      </c>
      <c r="D35" s="78">
        <v>121.3</v>
      </c>
      <c r="E35" s="78">
        <v>0</v>
      </c>
      <c r="F35" s="78">
        <v>121.3</v>
      </c>
      <c r="G35" s="78">
        <v>0</v>
      </c>
      <c r="H35" s="78">
        <v>0</v>
      </c>
      <c r="I35" s="78">
        <v>0</v>
      </c>
      <c r="J35" s="175"/>
      <c r="K35" s="175"/>
      <c r="L35" s="175"/>
      <c r="M35" s="175"/>
      <c r="N35" s="175"/>
      <c r="O35" s="175"/>
      <c r="P35" s="175"/>
      <c r="Q35" s="175"/>
    </row>
    <row r="36" spans="1:17" ht="15" customHeight="1">
      <c r="A36" s="146" t="s">
        <v>193</v>
      </c>
      <c r="B36" s="78">
        <v>90.4</v>
      </c>
      <c r="C36" s="78">
        <v>50</v>
      </c>
      <c r="D36" s="78">
        <v>56</v>
      </c>
      <c r="E36" s="78">
        <v>0</v>
      </c>
      <c r="F36" s="78">
        <v>56</v>
      </c>
      <c r="G36" s="78">
        <v>0</v>
      </c>
      <c r="H36" s="78">
        <v>0</v>
      </c>
      <c r="I36" s="78">
        <v>0</v>
      </c>
      <c r="J36" s="175"/>
      <c r="K36" s="175"/>
      <c r="L36" s="175"/>
      <c r="M36" s="175"/>
      <c r="N36" s="175"/>
      <c r="O36" s="175"/>
      <c r="P36" s="175"/>
      <c r="Q36" s="175"/>
    </row>
    <row r="37" spans="1:17" ht="15" customHeight="1">
      <c r="A37" s="35" t="s">
        <v>133</v>
      </c>
      <c r="B37" s="78">
        <v>0</v>
      </c>
      <c r="C37" s="78">
        <v>0</v>
      </c>
      <c r="D37" s="78">
        <v>0</v>
      </c>
      <c r="E37" s="78">
        <v>0</v>
      </c>
      <c r="F37" s="78">
        <v>0</v>
      </c>
      <c r="G37" s="78">
        <v>0</v>
      </c>
      <c r="H37" s="78">
        <v>0</v>
      </c>
      <c r="I37" s="78">
        <v>0</v>
      </c>
      <c r="J37" s="175"/>
      <c r="K37" s="175"/>
      <c r="L37" s="175"/>
      <c r="M37" s="175"/>
      <c r="N37" s="175"/>
      <c r="O37" s="175"/>
      <c r="P37" s="175"/>
      <c r="Q37" s="175"/>
    </row>
    <row r="38" spans="1:17" ht="15" customHeight="1">
      <c r="A38" s="35" t="s">
        <v>30</v>
      </c>
      <c r="B38" s="78">
        <v>134</v>
      </c>
      <c r="C38" s="78">
        <v>0</v>
      </c>
      <c r="D38" s="78">
        <v>0</v>
      </c>
      <c r="E38" s="78">
        <v>0</v>
      </c>
      <c r="F38" s="78">
        <v>0</v>
      </c>
      <c r="G38" s="78">
        <v>0</v>
      </c>
      <c r="H38" s="78">
        <v>0</v>
      </c>
      <c r="I38" s="78">
        <v>0</v>
      </c>
      <c r="J38" s="175"/>
      <c r="K38" s="175"/>
      <c r="L38" s="175"/>
      <c r="M38" s="175"/>
      <c r="N38" s="175"/>
      <c r="O38" s="175"/>
      <c r="P38" s="175"/>
      <c r="Q38" s="175"/>
    </row>
    <row r="39" spans="1:17" ht="15" customHeight="1">
      <c r="A39" s="35" t="s">
        <v>134</v>
      </c>
      <c r="B39" s="78">
        <v>3</v>
      </c>
      <c r="C39" s="78">
        <v>0.8</v>
      </c>
      <c r="D39" s="78">
        <v>0</v>
      </c>
      <c r="E39" s="78">
        <v>0</v>
      </c>
      <c r="F39" s="78">
        <v>0</v>
      </c>
      <c r="G39" s="78">
        <v>0</v>
      </c>
      <c r="H39" s="78">
        <v>0</v>
      </c>
      <c r="I39" s="78">
        <v>0</v>
      </c>
      <c r="J39" s="175"/>
      <c r="K39" s="175"/>
      <c r="L39" s="175"/>
      <c r="M39" s="175"/>
      <c r="N39" s="175"/>
      <c r="O39" s="175"/>
      <c r="P39" s="175"/>
      <c r="Q39" s="175"/>
    </row>
    <row r="40" spans="1:17" ht="15" customHeight="1">
      <c r="A40" s="35" t="s">
        <v>31</v>
      </c>
      <c r="B40" s="78">
        <v>0</v>
      </c>
      <c r="C40" s="78">
        <v>0</v>
      </c>
      <c r="D40" s="78">
        <v>0</v>
      </c>
      <c r="E40" s="78">
        <v>0</v>
      </c>
      <c r="F40" s="78">
        <v>0</v>
      </c>
      <c r="G40" s="78">
        <v>0</v>
      </c>
      <c r="H40" s="78">
        <v>0</v>
      </c>
      <c r="I40" s="78">
        <v>0</v>
      </c>
      <c r="J40" s="175"/>
      <c r="K40" s="175"/>
      <c r="L40" s="175"/>
      <c r="M40" s="175"/>
      <c r="N40" s="175"/>
      <c r="O40" s="175"/>
      <c r="P40" s="175"/>
      <c r="Q40" s="175"/>
    </row>
    <row r="41" spans="1:17" ht="15" customHeight="1">
      <c r="A41" s="36" t="s">
        <v>135</v>
      </c>
      <c r="B41" s="82">
        <v>3612.8</v>
      </c>
      <c r="C41" s="82">
        <v>2035.9</v>
      </c>
      <c r="D41" s="82">
        <v>3222.4</v>
      </c>
      <c r="E41" s="82">
        <v>0</v>
      </c>
      <c r="F41" s="82">
        <v>2266.8</v>
      </c>
      <c r="G41" s="82">
        <v>0</v>
      </c>
      <c r="H41" s="82">
        <v>955.6</v>
      </c>
      <c r="I41" s="82">
        <v>1804.7</v>
      </c>
      <c r="J41" s="175"/>
      <c r="K41" s="175"/>
      <c r="L41" s="175"/>
      <c r="M41" s="175"/>
      <c r="N41" s="175"/>
      <c r="O41" s="175"/>
      <c r="P41" s="175"/>
      <c r="Q41" s="175"/>
    </row>
    <row r="42" spans="1:17" ht="15" customHeight="1">
      <c r="A42" s="35" t="s">
        <v>27</v>
      </c>
      <c r="B42" s="78">
        <v>2824.9</v>
      </c>
      <c r="C42" s="78">
        <v>1163.1</v>
      </c>
      <c r="D42" s="78">
        <v>1878.9</v>
      </c>
      <c r="E42" s="78">
        <v>0</v>
      </c>
      <c r="F42" s="78">
        <v>923.3</v>
      </c>
      <c r="G42" s="78">
        <v>0</v>
      </c>
      <c r="H42" s="78">
        <v>955.6</v>
      </c>
      <c r="I42" s="78">
        <v>1804.7</v>
      </c>
      <c r="J42" s="175"/>
      <c r="K42" s="175"/>
      <c r="L42" s="175"/>
      <c r="M42" s="175"/>
      <c r="N42" s="175"/>
      <c r="O42" s="175"/>
      <c r="P42" s="175"/>
      <c r="Q42" s="175"/>
    </row>
    <row r="43" spans="1:17" ht="15" customHeight="1">
      <c r="A43" s="35" t="s">
        <v>32</v>
      </c>
      <c r="B43" s="84">
        <v>787.9</v>
      </c>
      <c r="C43" s="84">
        <v>872.8</v>
      </c>
      <c r="D43" s="84">
        <v>1343.5</v>
      </c>
      <c r="E43" s="84">
        <v>0</v>
      </c>
      <c r="F43" s="84">
        <v>1343.5</v>
      </c>
      <c r="G43" s="84">
        <v>0</v>
      </c>
      <c r="H43" s="84">
        <v>0</v>
      </c>
      <c r="I43" s="84">
        <v>0</v>
      </c>
      <c r="J43" s="175"/>
      <c r="K43" s="175"/>
      <c r="L43" s="175"/>
      <c r="M43" s="175"/>
      <c r="N43" s="175"/>
      <c r="O43" s="175"/>
      <c r="P43" s="175"/>
      <c r="Q43" s="175"/>
    </row>
    <row r="44" spans="1:17" ht="15" customHeight="1">
      <c r="A44" s="34" t="s">
        <v>33</v>
      </c>
      <c r="B44" s="86">
        <v>28592.9</v>
      </c>
      <c r="C44" s="86">
        <v>29008</v>
      </c>
      <c r="D44" s="86">
        <v>28369.6</v>
      </c>
      <c r="E44" s="86">
        <v>3000</v>
      </c>
      <c r="F44" s="86">
        <v>11773.3</v>
      </c>
      <c r="G44" s="86">
        <v>1950</v>
      </c>
      <c r="H44" s="86">
        <v>11646.3</v>
      </c>
      <c r="I44" s="86">
        <v>17038.2</v>
      </c>
      <c r="J44" s="175"/>
      <c r="K44" s="175"/>
      <c r="L44" s="175"/>
      <c r="M44" s="175"/>
      <c r="N44" s="175"/>
      <c r="O44" s="175"/>
      <c r="P44" s="175"/>
      <c r="Q44" s="175"/>
    </row>
    <row r="45" spans="1:13" ht="34.5" customHeight="1">
      <c r="A45" s="277" t="s">
        <v>187</v>
      </c>
      <c r="B45" s="270"/>
      <c r="C45" s="270"/>
      <c r="D45" s="270"/>
      <c r="E45" s="270"/>
      <c r="F45" s="271"/>
      <c r="G45" s="271"/>
      <c r="H45" s="293"/>
      <c r="I45" s="272"/>
      <c r="K45" s="177"/>
      <c r="L45" s="177"/>
      <c r="M45" s="177"/>
    </row>
    <row r="46" spans="1:10" ht="22.5" customHeight="1">
      <c r="A46" s="291"/>
      <c r="B46" s="292"/>
      <c r="C46" s="292"/>
      <c r="D46" s="292"/>
      <c r="E46" s="292"/>
      <c r="F46" s="292"/>
      <c r="G46" s="292"/>
      <c r="H46" s="184"/>
      <c r="I46" s="186"/>
      <c r="J46" s="186"/>
    </row>
  </sheetData>
  <sheetProtection/>
  <mergeCells count="4">
    <mergeCell ref="A23:G23"/>
    <mergeCell ref="A46:G46"/>
    <mergeCell ref="A22:I22"/>
    <mergeCell ref="A45:I45"/>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dimension ref="A2:I48"/>
  <sheetViews>
    <sheetView workbookViewId="0" topLeftCell="A13">
      <selection activeCell="A34" sqref="A34"/>
    </sheetView>
  </sheetViews>
  <sheetFormatPr defaultColWidth="11.421875" defaultRowHeight="13.5" customHeight="1"/>
  <cols>
    <col min="1" max="1" width="37.421875" style="49" customWidth="1"/>
    <col min="2" max="9" width="8.00390625" style="49" customWidth="1"/>
    <col min="10" max="16384" width="11.421875" style="49" customWidth="1"/>
  </cols>
  <sheetData>
    <row r="1" ht="50.25" customHeight="1"/>
    <row r="2" spans="1:9" s="46" customFormat="1" ht="27" customHeight="1">
      <c r="A2" s="52" t="s">
        <v>375</v>
      </c>
      <c r="B2" s="50"/>
      <c r="C2" s="50"/>
      <c r="D2" s="50"/>
      <c r="E2" s="50"/>
      <c r="F2" s="110"/>
      <c r="G2" s="110"/>
      <c r="H2" s="110"/>
      <c r="I2" s="110" t="s">
        <v>52</v>
      </c>
    </row>
    <row r="3" spans="1:9" s="46" customFormat="1" ht="13.5" customHeight="1">
      <c r="A3" s="51"/>
      <c r="B3" s="129"/>
      <c r="C3" s="129"/>
      <c r="D3" s="129"/>
      <c r="E3" s="125">
        <v>2015</v>
      </c>
      <c r="F3" s="125"/>
      <c r="G3" s="87"/>
      <c r="H3" s="87"/>
      <c r="I3" s="125">
        <v>2016</v>
      </c>
    </row>
    <row r="4" spans="1:9" s="46" customFormat="1" ht="13.5" customHeight="1">
      <c r="A4" s="47"/>
      <c r="B4" s="125">
        <v>2013</v>
      </c>
      <c r="C4" s="125">
        <v>2014</v>
      </c>
      <c r="D4" s="125">
        <v>2015</v>
      </c>
      <c r="E4" s="88" t="s">
        <v>0</v>
      </c>
      <c r="F4" s="88" t="s">
        <v>215</v>
      </c>
      <c r="G4" s="88" t="s">
        <v>216</v>
      </c>
      <c r="H4" s="88" t="s">
        <v>1</v>
      </c>
      <c r="I4" s="88" t="s">
        <v>0</v>
      </c>
    </row>
    <row r="5" spans="1:9" s="46" customFormat="1" ht="15" customHeight="1">
      <c r="A5" s="48" t="s">
        <v>2</v>
      </c>
      <c r="B5" s="111">
        <v>56</v>
      </c>
      <c r="C5" s="111">
        <v>48</v>
      </c>
      <c r="D5" s="111">
        <v>54</v>
      </c>
      <c r="E5" s="111">
        <v>24</v>
      </c>
      <c r="F5" s="111">
        <v>24</v>
      </c>
      <c r="G5" s="111">
        <v>27</v>
      </c>
      <c r="H5" s="111">
        <v>33</v>
      </c>
      <c r="I5" s="111">
        <v>23</v>
      </c>
    </row>
    <row r="6" spans="1:9" s="46" customFormat="1" ht="15" customHeight="1">
      <c r="A6" s="258" t="s">
        <v>5</v>
      </c>
      <c r="B6" s="193">
        <v>11</v>
      </c>
      <c r="C6" s="193">
        <v>17</v>
      </c>
      <c r="D6" s="193">
        <v>17</v>
      </c>
      <c r="E6" s="193">
        <v>10</v>
      </c>
      <c r="F6" s="193">
        <v>8</v>
      </c>
      <c r="G6" s="193">
        <v>7</v>
      </c>
      <c r="H6" s="193">
        <v>9</v>
      </c>
      <c r="I6" s="193">
        <v>8</v>
      </c>
    </row>
    <row r="7" spans="1:9" s="46" customFormat="1" ht="15" customHeight="1">
      <c r="A7" s="258" t="s">
        <v>6</v>
      </c>
      <c r="B7" s="191">
        <v>3</v>
      </c>
      <c r="C7" s="191">
        <v>1</v>
      </c>
      <c r="D7" s="191">
        <v>0</v>
      </c>
      <c r="E7" s="191">
        <v>0</v>
      </c>
      <c r="F7" s="191">
        <v>0</v>
      </c>
      <c r="G7" s="191">
        <v>0</v>
      </c>
      <c r="H7" s="191">
        <v>0</v>
      </c>
      <c r="I7" s="191">
        <v>0</v>
      </c>
    </row>
    <row r="8" spans="1:9" s="46" customFormat="1" ht="15" customHeight="1">
      <c r="A8" s="258" t="s">
        <v>3</v>
      </c>
      <c r="B8" s="191">
        <v>13</v>
      </c>
      <c r="C8" s="191">
        <v>14</v>
      </c>
      <c r="D8" s="191">
        <v>13</v>
      </c>
      <c r="E8" s="191">
        <v>6</v>
      </c>
      <c r="F8" s="191">
        <v>7</v>
      </c>
      <c r="G8" s="191">
        <v>6</v>
      </c>
      <c r="H8" s="191">
        <v>8</v>
      </c>
      <c r="I8" s="191">
        <v>7</v>
      </c>
    </row>
    <row r="9" spans="1:9" s="46" customFormat="1" ht="15" customHeight="1">
      <c r="A9" s="258" t="s">
        <v>17</v>
      </c>
      <c r="B9" s="191">
        <v>5</v>
      </c>
      <c r="C9" s="191">
        <v>3</v>
      </c>
      <c r="D9" s="191">
        <v>3</v>
      </c>
      <c r="E9" s="191">
        <v>1</v>
      </c>
      <c r="F9" s="191">
        <v>1</v>
      </c>
      <c r="G9" s="191">
        <v>2</v>
      </c>
      <c r="H9" s="191">
        <v>1</v>
      </c>
      <c r="I9" s="191">
        <v>0</v>
      </c>
    </row>
    <row r="10" spans="1:9" s="46" customFormat="1" ht="15" customHeight="1">
      <c r="A10" s="258" t="s">
        <v>18</v>
      </c>
      <c r="B10" s="191">
        <v>19</v>
      </c>
      <c r="C10" s="191">
        <v>14</v>
      </c>
      <c r="D10" s="191">
        <v>20</v>
      </c>
      <c r="E10" s="191">
        <v>0</v>
      </c>
      <c r="F10" s="191">
        <v>4</v>
      </c>
      <c r="G10" s="191">
        <v>7</v>
      </c>
      <c r="H10" s="191">
        <v>10</v>
      </c>
      <c r="I10" s="191">
        <v>4</v>
      </c>
    </row>
    <row r="11" spans="1:9" s="46" customFormat="1" ht="15" customHeight="1">
      <c r="A11" s="258" t="s">
        <v>19</v>
      </c>
      <c r="B11" s="191">
        <v>0</v>
      </c>
      <c r="C11" s="191">
        <v>0</v>
      </c>
      <c r="D11" s="191">
        <v>0</v>
      </c>
      <c r="E11" s="191">
        <v>0</v>
      </c>
      <c r="F11" s="191">
        <v>0</v>
      </c>
      <c r="G11" s="191">
        <v>0</v>
      </c>
      <c r="H11" s="191">
        <v>0</v>
      </c>
      <c r="I11" s="191">
        <v>0</v>
      </c>
    </row>
    <row r="12" spans="1:9" s="46" customFormat="1" ht="15" customHeight="1">
      <c r="A12" s="258" t="s">
        <v>42</v>
      </c>
      <c r="B12" s="191">
        <v>0</v>
      </c>
      <c r="C12" s="191">
        <v>0</v>
      </c>
      <c r="D12" s="191">
        <v>0</v>
      </c>
      <c r="E12" s="191">
        <v>0</v>
      </c>
      <c r="F12" s="191">
        <v>0</v>
      </c>
      <c r="G12" s="191">
        <v>0</v>
      </c>
      <c r="H12" s="191">
        <v>0</v>
      </c>
      <c r="I12" s="191">
        <v>0</v>
      </c>
    </row>
    <row r="13" spans="1:9" s="46" customFormat="1" ht="15" customHeight="1">
      <c r="A13" s="258" t="s">
        <v>8</v>
      </c>
      <c r="B13" s="191">
        <v>0</v>
      </c>
      <c r="C13" s="191">
        <v>0</v>
      </c>
      <c r="D13" s="191">
        <v>0</v>
      </c>
      <c r="E13" s="191">
        <v>0</v>
      </c>
      <c r="F13" s="191">
        <v>0</v>
      </c>
      <c r="G13" s="191">
        <v>0</v>
      </c>
      <c r="H13" s="191">
        <v>0</v>
      </c>
      <c r="I13" s="191">
        <v>0</v>
      </c>
    </row>
    <row r="14" spans="1:9" s="46" customFormat="1" ht="15" customHeight="1">
      <c r="A14" s="258" t="s">
        <v>41</v>
      </c>
      <c r="B14" s="194">
        <v>27</v>
      </c>
      <c r="C14" s="194">
        <v>18</v>
      </c>
      <c r="D14" s="194">
        <v>16</v>
      </c>
      <c r="E14" s="194">
        <v>15</v>
      </c>
      <c r="F14" s="194">
        <v>13</v>
      </c>
      <c r="G14" s="194">
        <v>13</v>
      </c>
      <c r="H14" s="194">
        <v>14</v>
      </c>
      <c r="I14" s="194">
        <v>11</v>
      </c>
    </row>
    <row r="15" spans="1:9" s="46" customFormat="1" ht="15" customHeight="1">
      <c r="A15" s="173" t="s">
        <v>43</v>
      </c>
      <c r="B15" s="192">
        <v>131247</v>
      </c>
      <c r="C15" s="192">
        <v>114956.3</v>
      </c>
      <c r="D15" s="192">
        <v>145890.9</v>
      </c>
      <c r="E15" s="192">
        <v>56856.7</v>
      </c>
      <c r="F15" s="192">
        <v>29662.7</v>
      </c>
      <c r="G15" s="192">
        <v>29008.1</v>
      </c>
      <c r="H15" s="192">
        <v>30363.5</v>
      </c>
      <c r="I15" s="192">
        <v>52821.7</v>
      </c>
    </row>
    <row r="16" spans="1:9" s="46" customFormat="1" ht="15" customHeight="1">
      <c r="A16" s="258" t="s">
        <v>5</v>
      </c>
      <c r="B16" s="97">
        <v>21948.5</v>
      </c>
      <c r="C16" s="97">
        <v>25462.5</v>
      </c>
      <c r="D16" s="97">
        <v>47616.4</v>
      </c>
      <c r="E16" s="97">
        <v>39523.8</v>
      </c>
      <c r="F16" s="97">
        <v>3273.1</v>
      </c>
      <c r="G16" s="97">
        <v>2679.1</v>
      </c>
      <c r="H16" s="97">
        <v>2140.5</v>
      </c>
      <c r="I16" s="97">
        <v>24431.4</v>
      </c>
    </row>
    <row r="17" spans="1:9" s="46" customFormat="1" ht="15" customHeight="1">
      <c r="A17" s="258" t="s">
        <v>6</v>
      </c>
      <c r="B17" s="98">
        <v>1245.3</v>
      </c>
      <c r="C17" s="98">
        <v>250</v>
      </c>
      <c r="D17" s="98">
        <v>0</v>
      </c>
      <c r="E17" s="98">
        <v>0</v>
      </c>
      <c r="F17" s="98">
        <v>0</v>
      </c>
      <c r="G17" s="98">
        <v>0</v>
      </c>
      <c r="H17" s="98">
        <v>0</v>
      </c>
      <c r="I17" s="98">
        <v>0</v>
      </c>
    </row>
    <row r="18" spans="1:9" s="46" customFormat="1" ht="15" customHeight="1">
      <c r="A18" s="258" t="s">
        <v>3</v>
      </c>
      <c r="B18" s="98">
        <v>25399.7</v>
      </c>
      <c r="C18" s="98">
        <v>24438</v>
      </c>
      <c r="D18" s="98">
        <v>31375</v>
      </c>
      <c r="E18" s="98">
        <v>6300</v>
      </c>
      <c r="F18" s="98">
        <v>10025</v>
      </c>
      <c r="G18" s="98">
        <v>8050</v>
      </c>
      <c r="H18" s="98">
        <v>7000</v>
      </c>
      <c r="I18" s="98">
        <v>7143</v>
      </c>
    </row>
    <row r="19" spans="1:9" s="46" customFormat="1" ht="15" customHeight="1">
      <c r="A19" s="258" t="s">
        <v>17</v>
      </c>
      <c r="B19" s="98">
        <v>8115</v>
      </c>
      <c r="C19" s="98">
        <v>1853.3</v>
      </c>
      <c r="D19" s="98">
        <v>10400</v>
      </c>
      <c r="E19" s="98">
        <v>3500</v>
      </c>
      <c r="F19" s="98">
        <v>500</v>
      </c>
      <c r="G19" s="98">
        <v>6000</v>
      </c>
      <c r="H19" s="98">
        <v>400</v>
      </c>
      <c r="I19" s="98">
        <v>0</v>
      </c>
    </row>
    <row r="20" spans="1:9" s="46" customFormat="1" ht="15" customHeight="1">
      <c r="A20" s="258" t="s">
        <v>18</v>
      </c>
      <c r="B20" s="98">
        <v>29309.9</v>
      </c>
      <c r="C20" s="98">
        <v>29459.5</v>
      </c>
      <c r="D20" s="98">
        <v>29044.2</v>
      </c>
      <c r="E20" s="98">
        <v>0</v>
      </c>
      <c r="F20" s="98">
        <v>11333.8</v>
      </c>
      <c r="G20" s="98">
        <v>6049.3</v>
      </c>
      <c r="H20" s="98">
        <v>11661.1</v>
      </c>
      <c r="I20" s="98">
        <v>16257.9</v>
      </c>
    </row>
    <row r="21" spans="1:9" s="46" customFormat="1" ht="15" customHeight="1">
      <c r="A21" s="258" t="s">
        <v>19</v>
      </c>
      <c r="B21" s="98">
        <v>0</v>
      </c>
      <c r="C21" s="98">
        <v>0</v>
      </c>
      <c r="D21" s="98">
        <v>0</v>
      </c>
      <c r="E21" s="98">
        <v>0</v>
      </c>
      <c r="F21" s="98">
        <v>0</v>
      </c>
      <c r="G21" s="98">
        <v>0</v>
      </c>
      <c r="H21" s="98">
        <v>0</v>
      </c>
      <c r="I21" s="98">
        <v>0</v>
      </c>
    </row>
    <row r="22" spans="1:9" s="46" customFormat="1" ht="15" customHeight="1">
      <c r="A22" s="258" t="s">
        <v>42</v>
      </c>
      <c r="B22" s="98">
        <v>0</v>
      </c>
      <c r="C22" s="98">
        <v>0</v>
      </c>
      <c r="D22" s="98">
        <v>0</v>
      </c>
      <c r="E22" s="98">
        <v>0</v>
      </c>
      <c r="F22" s="98">
        <v>0</v>
      </c>
      <c r="G22" s="98">
        <v>0</v>
      </c>
      <c r="H22" s="98">
        <v>0</v>
      </c>
      <c r="I22" s="98">
        <v>0</v>
      </c>
    </row>
    <row r="23" spans="1:9" s="46" customFormat="1" ht="15" customHeight="1">
      <c r="A23" s="258" t="s">
        <v>8</v>
      </c>
      <c r="B23" s="98">
        <v>0</v>
      </c>
      <c r="C23" s="98">
        <v>0</v>
      </c>
      <c r="D23" s="98">
        <v>0</v>
      </c>
      <c r="E23" s="98">
        <v>0</v>
      </c>
      <c r="F23" s="98">
        <v>0</v>
      </c>
      <c r="G23" s="98">
        <v>0</v>
      </c>
      <c r="H23" s="98">
        <v>0</v>
      </c>
      <c r="I23" s="98">
        <v>0</v>
      </c>
    </row>
    <row r="24" spans="1:9" s="46" customFormat="1" ht="15" customHeight="1">
      <c r="A24" s="258" t="s">
        <v>41</v>
      </c>
      <c r="B24" s="195">
        <v>45228.6</v>
      </c>
      <c r="C24" s="195">
        <v>33493.1</v>
      </c>
      <c r="D24" s="195">
        <v>27455.3</v>
      </c>
      <c r="E24" s="195">
        <v>7533</v>
      </c>
      <c r="F24" s="195">
        <v>4530.8</v>
      </c>
      <c r="G24" s="195">
        <v>6229.7</v>
      </c>
      <c r="H24" s="195">
        <v>9161.8</v>
      </c>
      <c r="I24" s="195">
        <v>4989.4</v>
      </c>
    </row>
    <row r="25" spans="1:8" s="87" customFormat="1" ht="15" customHeight="1">
      <c r="A25" s="173" t="s">
        <v>376</v>
      </c>
      <c r="B25" s="192"/>
      <c r="C25" s="192"/>
      <c r="D25" s="192"/>
      <c r="E25" s="192"/>
      <c r="F25" s="192"/>
      <c r="G25" s="192"/>
      <c r="H25" s="192"/>
    </row>
    <row r="26" spans="1:9" s="87" customFormat="1" ht="15" customHeight="1">
      <c r="A26" s="196" t="s">
        <v>115</v>
      </c>
      <c r="B26" s="197">
        <v>1</v>
      </c>
      <c r="C26" s="197">
        <v>11</v>
      </c>
      <c r="D26" s="197">
        <v>13</v>
      </c>
      <c r="E26" s="197">
        <v>3</v>
      </c>
      <c r="F26" s="197">
        <v>6</v>
      </c>
      <c r="G26" s="197">
        <v>7</v>
      </c>
      <c r="H26" s="197">
        <v>6</v>
      </c>
      <c r="I26" s="197">
        <v>8</v>
      </c>
    </row>
    <row r="27" spans="1:9" s="87" customFormat="1" ht="15" customHeight="1">
      <c r="A27" s="198" t="s">
        <v>211</v>
      </c>
      <c r="B27" s="199">
        <v>50</v>
      </c>
      <c r="C27" s="199">
        <v>489</v>
      </c>
      <c r="D27" s="199">
        <v>787.2</v>
      </c>
      <c r="E27" s="199">
        <v>75</v>
      </c>
      <c r="F27" s="199">
        <v>310.8</v>
      </c>
      <c r="G27" s="199">
        <v>178.5</v>
      </c>
      <c r="H27" s="199">
        <v>222.9</v>
      </c>
      <c r="I27" s="199">
        <v>482.3</v>
      </c>
    </row>
    <row r="28" spans="1:9" s="87" customFormat="1" ht="15" customHeight="1">
      <c r="A28" s="146" t="s">
        <v>5</v>
      </c>
      <c r="B28" s="200">
        <v>50</v>
      </c>
      <c r="C28" s="200">
        <v>258</v>
      </c>
      <c r="D28" s="200">
        <v>355.5</v>
      </c>
      <c r="E28" s="200">
        <v>55</v>
      </c>
      <c r="F28" s="200">
        <v>214.5</v>
      </c>
      <c r="G28" s="200">
        <v>44</v>
      </c>
      <c r="H28" s="200">
        <v>42</v>
      </c>
      <c r="I28" s="200">
        <v>168.8</v>
      </c>
    </row>
    <row r="29" spans="1:9" s="87" customFormat="1" ht="15" customHeight="1">
      <c r="A29" s="146" t="s">
        <v>18</v>
      </c>
      <c r="B29" s="200">
        <v>0</v>
      </c>
      <c r="C29" s="200">
        <v>20</v>
      </c>
      <c r="D29" s="200">
        <v>0</v>
      </c>
      <c r="E29" s="200">
        <v>0</v>
      </c>
      <c r="F29" s="200">
        <v>0</v>
      </c>
      <c r="G29" s="200">
        <v>0</v>
      </c>
      <c r="H29" s="200">
        <v>0</v>
      </c>
      <c r="I29" s="200">
        <v>10.5</v>
      </c>
    </row>
    <row r="30" spans="1:9" s="87" customFormat="1" ht="15" customHeight="1">
      <c r="A30" s="201" t="s">
        <v>41</v>
      </c>
      <c r="B30" s="98">
        <v>0</v>
      </c>
      <c r="C30" s="98">
        <v>211</v>
      </c>
      <c r="D30" s="98">
        <v>431.7</v>
      </c>
      <c r="E30" s="98">
        <v>20</v>
      </c>
      <c r="F30" s="98">
        <v>96.3</v>
      </c>
      <c r="G30" s="98">
        <v>134.5</v>
      </c>
      <c r="H30" s="98">
        <v>180.9</v>
      </c>
      <c r="I30" s="98">
        <v>303</v>
      </c>
    </row>
    <row r="31" spans="1:9" s="46" customFormat="1" ht="13.5" customHeight="1">
      <c r="A31" s="295" t="s">
        <v>377</v>
      </c>
      <c r="B31" s="295"/>
      <c r="C31" s="295"/>
      <c r="D31" s="295"/>
      <c r="E31" s="295"/>
      <c r="F31" s="296"/>
      <c r="G31" s="296"/>
      <c r="H31" s="272"/>
      <c r="I31" s="272"/>
    </row>
    <row r="32" spans="1:9" s="46" customFormat="1" ht="13.5" customHeight="1">
      <c r="A32" s="253" t="s">
        <v>378</v>
      </c>
      <c r="B32" s="253"/>
      <c r="C32" s="253"/>
      <c r="D32" s="253"/>
      <c r="E32" s="253"/>
      <c r="F32" s="254"/>
      <c r="G32" s="254"/>
      <c r="H32" s="255"/>
      <c r="I32" s="255"/>
    </row>
    <row r="33" spans="1:9" s="46" customFormat="1" ht="13.5" customHeight="1">
      <c r="A33" s="281" t="s">
        <v>379</v>
      </c>
      <c r="B33" s="281"/>
      <c r="C33" s="281"/>
      <c r="D33" s="281"/>
      <c r="E33" s="281"/>
      <c r="F33" s="282"/>
      <c r="G33" s="282"/>
      <c r="H33" s="282"/>
      <c r="I33" s="256"/>
    </row>
    <row r="34" ht="31.5" customHeight="1"/>
    <row r="35" spans="1:9" ht="27" customHeight="1">
      <c r="A35" s="257" t="s">
        <v>380</v>
      </c>
      <c r="B35" s="50"/>
      <c r="C35" s="50"/>
      <c r="D35" s="50"/>
      <c r="E35" s="50"/>
      <c r="F35" s="110"/>
      <c r="G35" s="110"/>
      <c r="H35" s="110"/>
      <c r="I35" s="110" t="s">
        <v>53</v>
      </c>
    </row>
    <row r="36" spans="1:9" ht="13.5" customHeight="1">
      <c r="A36" s="275" t="s">
        <v>14</v>
      </c>
      <c r="B36" s="129"/>
      <c r="C36" s="129"/>
      <c r="D36" s="129"/>
      <c r="E36" s="125">
        <v>2015</v>
      </c>
      <c r="F36" s="125"/>
      <c r="G36" s="87"/>
      <c r="H36" s="87"/>
      <c r="I36" s="125">
        <v>2016</v>
      </c>
    </row>
    <row r="37" spans="1:9" ht="13.5" customHeight="1">
      <c r="A37" s="276"/>
      <c r="B37" s="125">
        <v>2013</v>
      </c>
      <c r="C37" s="125">
        <v>2014</v>
      </c>
      <c r="D37" s="125">
        <v>2015</v>
      </c>
      <c r="E37" s="88" t="s">
        <v>0</v>
      </c>
      <c r="F37" s="88" t="s">
        <v>215</v>
      </c>
      <c r="G37" s="88" t="s">
        <v>216</v>
      </c>
      <c r="H37" s="88" t="s">
        <v>1</v>
      </c>
      <c r="I37" s="88" t="s">
        <v>0</v>
      </c>
    </row>
    <row r="38" spans="1:9" ht="15" customHeight="1">
      <c r="A38" s="159" t="s">
        <v>118</v>
      </c>
      <c r="B38" s="136">
        <v>1913.19</v>
      </c>
      <c r="C38" s="136">
        <v>250</v>
      </c>
      <c r="D38" s="136">
        <v>350</v>
      </c>
      <c r="E38" s="136">
        <v>0</v>
      </c>
      <c r="F38" s="136">
        <v>0</v>
      </c>
      <c r="G38" s="136">
        <v>0</v>
      </c>
      <c r="H38" s="136">
        <v>350</v>
      </c>
      <c r="I38" s="136">
        <v>0</v>
      </c>
    </row>
    <row r="39" spans="1:9" ht="15" customHeight="1">
      <c r="A39" s="160" t="s">
        <v>38</v>
      </c>
      <c r="B39" s="136">
        <v>1</v>
      </c>
      <c r="C39" s="136">
        <v>311.1</v>
      </c>
      <c r="D39" s="136">
        <v>650</v>
      </c>
      <c r="E39" s="136">
        <v>650</v>
      </c>
      <c r="F39" s="136">
        <v>0</v>
      </c>
      <c r="G39" s="136">
        <v>0</v>
      </c>
      <c r="H39" s="136">
        <v>0</v>
      </c>
      <c r="I39" s="136">
        <v>0</v>
      </c>
    </row>
    <row r="40" spans="1:9" ht="15" customHeight="1">
      <c r="A40" s="160" t="s">
        <v>126</v>
      </c>
      <c r="B40" s="136">
        <v>1349.9</v>
      </c>
      <c r="C40" s="136">
        <v>1696.8</v>
      </c>
      <c r="D40" s="136">
        <v>1996.751</v>
      </c>
      <c r="E40" s="136">
        <v>1014.9</v>
      </c>
      <c r="F40" s="136">
        <v>2.7</v>
      </c>
      <c r="G40" s="136">
        <v>617</v>
      </c>
      <c r="H40" s="136">
        <v>362.151</v>
      </c>
      <c r="I40" s="136">
        <v>4</v>
      </c>
    </row>
    <row r="41" spans="1:9" ht="15" customHeight="1">
      <c r="A41" s="160" t="s">
        <v>127</v>
      </c>
      <c r="B41" s="136">
        <v>0</v>
      </c>
      <c r="C41" s="136">
        <v>574.9</v>
      </c>
      <c r="D41" s="136">
        <v>76.2</v>
      </c>
      <c r="E41" s="136">
        <v>50</v>
      </c>
      <c r="F41" s="136">
        <v>26.2</v>
      </c>
      <c r="G41" s="136">
        <v>0</v>
      </c>
      <c r="H41" s="136">
        <v>0</v>
      </c>
      <c r="I41" s="136">
        <v>223.74079145</v>
      </c>
    </row>
    <row r="42" spans="1:9" ht="15" customHeight="1">
      <c r="A42" s="160" t="s">
        <v>175</v>
      </c>
      <c r="B42" s="136">
        <v>77920.97</v>
      </c>
      <c r="C42" s="136">
        <v>61859.180873952806</v>
      </c>
      <c r="D42" s="136">
        <v>69592.15771017999</v>
      </c>
      <c r="E42" s="136">
        <v>16871.052</v>
      </c>
      <c r="F42" s="136">
        <v>16446.46676</v>
      </c>
      <c r="G42" s="136">
        <v>20943.930136</v>
      </c>
      <c r="H42" s="136">
        <v>15330.70881418</v>
      </c>
      <c r="I42" s="136">
        <v>12222.34578677</v>
      </c>
    </row>
    <row r="43" spans="1:9" ht="15" customHeight="1">
      <c r="A43" s="160" t="s">
        <v>65</v>
      </c>
      <c r="B43" s="136">
        <v>2716.87</v>
      </c>
      <c r="C43" s="136">
        <v>1073.3999999999999</v>
      </c>
      <c r="D43" s="136">
        <v>2729.6</v>
      </c>
      <c r="E43" s="136">
        <v>1282.2</v>
      </c>
      <c r="F43" s="136">
        <v>95.2</v>
      </c>
      <c r="G43" s="136">
        <v>82.7</v>
      </c>
      <c r="H43" s="136">
        <v>1269.5</v>
      </c>
      <c r="I43" s="136">
        <v>0</v>
      </c>
    </row>
    <row r="44" spans="1:9" ht="15" customHeight="1">
      <c r="A44" s="105" t="s">
        <v>128</v>
      </c>
      <c r="B44" s="136">
        <v>0</v>
      </c>
      <c r="C44" s="136">
        <v>0</v>
      </c>
      <c r="D44" s="136">
        <v>0</v>
      </c>
      <c r="E44" s="136">
        <v>0</v>
      </c>
      <c r="F44" s="136">
        <v>0</v>
      </c>
      <c r="G44" s="136">
        <v>0</v>
      </c>
      <c r="H44" s="136">
        <v>0</v>
      </c>
      <c r="I44" s="136">
        <v>0</v>
      </c>
    </row>
    <row r="45" spans="1:9" ht="15" customHeight="1">
      <c r="A45" s="105" t="s">
        <v>142</v>
      </c>
      <c r="B45" s="136">
        <v>47345.05</v>
      </c>
      <c r="C45" s="136">
        <v>49190.968</v>
      </c>
      <c r="D45" s="136">
        <v>70496.224</v>
      </c>
      <c r="E45" s="136">
        <v>36988.572</v>
      </c>
      <c r="F45" s="136">
        <v>13092.091</v>
      </c>
      <c r="G45" s="136">
        <v>7364.447</v>
      </c>
      <c r="H45" s="136">
        <v>13051.114</v>
      </c>
      <c r="I45" s="136">
        <v>40371.582</v>
      </c>
    </row>
    <row r="46" spans="1:9" ht="15" customHeight="1">
      <c r="A46" s="161" t="s">
        <v>66</v>
      </c>
      <c r="B46" s="162">
        <v>131246.98</v>
      </c>
      <c r="C46" s="162">
        <v>114956.34887395281</v>
      </c>
      <c r="D46" s="162">
        <v>145890.93271018</v>
      </c>
      <c r="E46" s="162">
        <v>56856.724</v>
      </c>
      <c r="F46" s="162">
        <v>29662.65776</v>
      </c>
      <c r="G46" s="162">
        <v>29008.077136</v>
      </c>
      <c r="H46" s="162">
        <v>30363.47381418</v>
      </c>
      <c r="I46" s="162">
        <v>52821.66857822</v>
      </c>
    </row>
    <row r="47" spans="1:9" ht="13.5" customHeight="1">
      <c r="A47" s="295" t="s">
        <v>377</v>
      </c>
      <c r="B47" s="295"/>
      <c r="C47" s="295"/>
      <c r="D47" s="295"/>
      <c r="E47" s="295"/>
      <c r="F47" s="296"/>
      <c r="G47" s="296"/>
      <c r="H47" s="272"/>
      <c r="I47" s="272"/>
    </row>
    <row r="48" spans="1:9" ht="13.5" customHeight="1">
      <c r="A48" s="253" t="s">
        <v>378</v>
      </c>
      <c r="B48" s="253"/>
      <c r="C48" s="253"/>
      <c r="D48" s="253"/>
      <c r="E48" s="253"/>
      <c r="F48" s="254"/>
      <c r="G48" s="254"/>
      <c r="H48" s="255"/>
      <c r="I48" s="255"/>
    </row>
  </sheetData>
  <sheetProtection/>
  <mergeCells count="4">
    <mergeCell ref="A31:I31"/>
    <mergeCell ref="A33:H33"/>
    <mergeCell ref="A36:A37"/>
    <mergeCell ref="A47:I47"/>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15.xml><?xml version="1.0" encoding="utf-8"?>
<worksheet xmlns="http://schemas.openxmlformats.org/spreadsheetml/2006/main" xmlns:r="http://schemas.openxmlformats.org/officeDocument/2006/relationships">
  <dimension ref="A2:S34"/>
  <sheetViews>
    <sheetView showGridLines="0" zoomScalePageLayoutView="0" workbookViewId="0" topLeftCell="A1">
      <selection activeCell="A1" sqref="A1"/>
    </sheetView>
  </sheetViews>
  <sheetFormatPr defaultColWidth="10.7109375" defaultRowHeight="13.5" customHeight="1"/>
  <cols>
    <col min="1" max="1" width="37.421875" style="1" customWidth="1"/>
    <col min="2" max="6" width="8.00390625" style="1" customWidth="1"/>
    <col min="7" max="9" width="8.00390625" style="10" customWidth="1"/>
    <col min="10" max="18" width="10.7109375" style="1" customWidth="1"/>
    <col min="19" max="19" width="10.7109375" style="0" customWidth="1"/>
    <col min="20" max="16384" width="10.7109375" style="1" customWidth="1"/>
  </cols>
  <sheetData>
    <row r="1" ht="50.25" customHeight="1"/>
    <row r="2" spans="1:9" ht="27" customHeight="1">
      <c r="A2" s="39" t="s">
        <v>56</v>
      </c>
      <c r="B2" s="72"/>
      <c r="C2" s="40"/>
      <c r="D2" s="40"/>
      <c r="E2" s="40"/>
      <c r="F2" s="54"/>
      <c r="G2" s="54"/>
      <c r="H2" s="54"/>
      <c r="I2" s="54" t="s">
        <v>78</v>
      </c>
    </row>
    <row r="3" spans="1:9" ht="13.5" customHeight="1">
      <c r="A3" s="3"/>
      <c r="B3" s="129"/>
      <c r="C3" s="129"/>
      <c r="D3" s="129"/>
      <c r="E3" s="125">
        <v>2015</v>
      </c>
      <c r="F3" s="125"/>
      <c r="G3" s="87"/>
      <c r="H3" s="87"/>
      <c r="I3" s="125">
        <v>2016</v>
      </c>
    </row>
    <row r="4" spans="1:9" ht="13.5" customHeight="1">
      <c r="A4" s="17" t="s">
        <v>201</v>
      </c>
      <c r="B4" s="125">
        <v>2013</v>
      </c>
      <c r="C4" s="125">
        <v>2014</v>
      </c>
      <c r="D4" s="125">
        <v>2015</v>
      </c>
      <c r="E4" s="88" t="s">
        <v>0</v>
      </c>
      <c r="F4" s="88" t="s">
        <v>215</v>
      </c>
      <c r="G4" s="88" t="s">
        <v>216</v>
      </c>
      <c r="H4" s="88" t="s">
        <v>1</v>
      </c>
      <c r="I4" s="88" t="s">
        <v>0</v>
      </c>
    </row>
    <row r="5" spans="1:9" ht="15" customHeight="1">
      <c r="A5" s="42" t="s">
        <v>22</v>
      </c>
      <c r="B5" s="89">
        <v>7</v>
      </c>
      <c r="C5" s="220">
        <v>6</v>
      </c>
      <c r="D5" s="220">
        <v>8</v>
      </c>
      <c r="E5" s="126">
        <v>6</v>
      </c>
      <c r="F5" s="126">
        <v>4</v>
      </c>
      <c r="G5" s="126">
        <v>5</v>
      </c>
      <c r="H5" s="126">
        <v>6</v>
      </c>
      <c r="I5" s="126">
        <v>5</v>
      </c>
    </row>
    <row r="6" spans="1:17" ht="15" customHeight="1">
      <c r="A6" s="44" t="s">
        <v>23</v>
      </c>
      <c r="B6" s="53">
        <v>8347</v>
      </c>
      <c r="C6" s="221">
        <v>8574</v>
      </c>
      <c r="D6" s="221">
        <v>9059</v>
      </c>
      <c r="E6" s="108">
        <v>2834</v>
      </c>
      <c r="F6" s="108">
        <v>1611</v>
      </c>
      <c r="G6" s="108">
        <v>1792</v>
      </c>
      <c r="H6" s="108">
        <v>2822</v>
      </c>
      <c r="I6" s="108">
        <v>2294</v>
      </c>
      <c r="J6" s="175"/>
      <c r="K6" s="175"/>
      <c r="L6" s="175"/>
      <c r="M6" s="175"/>
      <c r="N6" s="175"/>
      <c r="O6" s="175"/>
      <c r="P6" s="175"/>
      <c r="Q6" s="175"/>
    </row>
    <row r="7" spans="1:17" ht="15" customHeight="1">
      <c r="A7" s="43" t="s">
        <v>11</v>
      </c>
      <c r="B7" s="90">
        <v>3621.2</v>
      </c>
      <c r="C7" s="222">
        <v>3644.2</v>
      </c>
      <c r="D7" s="222">
        <v>3479.1</v>
      </c>
      <c r="E7" s="19">
        <v>1115.3</v>
      </c>
      <c r="F7" s="19">
        <v>574.7</v>
      </c>
      <c r="G7" s="19">
        <v>735.6</v>
      </c>
      <c r="H7" s="19">
        <v>1053.4</v>
      </c>
      <c r="I7" s="19">
        <v>762.3</v>
      </c>
      <c r="J7" s="175"/>
      <c r="K7" s="175"/>
      <c r="L7" s="175"/>
      <c r="M7" s="175"/>
      <c r="N7" s="175"/>
      <c r="O7" s="175"/>
      <c r="P7" s="175"/>
      <c r="Q7" s="175"/>
    </row>
    <row r="8" spans="1:17" ht="15" customHeight="1">
      <c r="A8" s="5" t="s">
        <v>24</v>
      </c>
      <c r="B8" s="90">
        <v>2211.8</v>
      </c>
      <c r="C8" s="222">
        <v>1770.9</v>
      </c>
      <c r="D8" s="222">
        <v>1807.3</v>
      </c>
      <c r="E8" s="19">
        <v>606.1</v>
      </c>
      <c r="F8" s="19">
        <v>295.8</v>
      </c>
      <c r="G8" s="19">
        <v>321.9</v>
      </c>
      <c r="H8" s="19">
        <v>583.5</v>
      </c>
      <c r="I8" s="19">
        <v>431.3</v>
      </c>
      <c r="J8" s="175"/>
      <c r="K8" s="175"/>
      <c r="L8" s="175"/>
      <c r="M8" s="175"/>
      <c r="N8" s="175"/>
      <c r="O8" s="175"/>
      <c r="P8" s="175"/>
      <c r="Q8" s="175"/>
    </row>
    <row r="9" spans="1:17" ht="15" customHeight="1">
      <c r="A9" s="6" t="s">
        <v>98</v>
      </c>
      <c r="B9" s="90">
        <v>1122.6</v>
      </c>
      <c r="C9" s="222">
        <v>1697.3</v>
      </c>
      <c r="D9" s="222">
        <v>1486.1</v>
      </c>
      <c r="E9" s="19">
        <v>428.5</v>
      </c>
      <c r="F9" s="19">
        <v>242.9</v>
      </c>
      <c r="G9" s="19">
        <v>389.1</v>
      </c>
      <c r="H9" s="19">
        <v>425.7</v>
      </c>
      <c r="I9" s="19">
        <v>294.5</v>
      </c>
      <c r="J9" s="175"/>
      <c r="K9" s="175"/>
      <c r="L9" s="175"/>
      <c r="M9" s="175"/>
      <c r="N9" s="175"/>
      <c r="O9" s="175"/>
      <c r="P9" s="175"/>
      <c r="Q9" s="175"/>
    </row>
    <row r="10" spans="1:17" ht="15" customHeight="1">
      <c r="A10" s="6" t="s">
        <v>25</v>
      </c>
      <c r="B10" s="90">
        <v>141.4</v>
      </c>
      <c r="C10" s="222">
        <v>100</v>
      </c>
      <c r="D10" s="222">
        <v>106.2</v>
      </c>
      <c r="E10" s="19">
        <v>50.4</v>
      </c>
      <c r="F10" s="19">
        <v>17</v>
      </c>
      <c r="G10" s="19">
        <v>13.6</v>
      </c>
      <c r="H10" s="19">
        <v>25.3</v>
      </c>
      <c r="I10" s="19">
        <v>21.5</v>
      </c>
      <c r="J10" s="175"/>
      <c r="K10" s="175"/>
      <c r="L10" s="175"/>
      <c r="M10" s="175"/>
      <c r="N10" s="175"/>
      <c r="O10" s="175"/>
      <c r="P10" s="175"/>
      <c r="Q10" s="175"/>
    </row>
    <row r="11" spans="1:17" ht="15" customHeight="1">
      <c r="A11" s="45" t="s">
        <v>26</v>
      </c>
      <c r="B11" s="91">
        <v>145.4</v>
      </c>
      <c r="C11" s="223">
        <v>76.1</v>
      </c>
      <c r="D11" s="223">
        <v>79.4</v>
      </c>
      <c r="E11" s="127">
        <v>30.3</v>
      </c>
      <c r="F11" s="127">
        <v>19.1</v>
      </c>
      <c r="G11" s="127">
        <v>11.1</v>
      </c>
      <c r="H11" s="127">
        <v>18.9</v>
      </c>
      <c r="I11" s="127">
        <v>15</v>
      </c>
      <c r="J11" s="175"/>
      <c r="K11" s="175"/>
      <c r="L11" s="175"/>
      <c r="M11" s="175"/>
      <c r="N11" s="175"/>
      <c r="O11" s="175"/>
      <c r="P11" s="175"/>
      <c r="Q11" s="175"/>
    </row>
    <row r="12" spans="1:9" ht="13.5" customHeight="1">
      <c r="A12" s="270" t="s">
        <v>188</v>
      </c>
      <c r="B12" s="270"/>
      <c r="C12" s="270"/>
      <c r="D12" s="270"/>
      <c r="E12" s="270"/>
      <c r="F12" s="271"/>
      <c r="G12" s="271"/>
      <c r="H12" s="1"/>
      <c r="I12" s="1"/>
    </row>
    <row r="13" spans="1:19" ht="13.5" customHeight="1">
      <c r="A13" s="2"/>
      <c r="B13" s="2"/>
      <c r="C13" s="2"/>
      <c r="D13" s="2"/>
      <c r="E13" s="2"/>
      <c r="F13" s="2"/>
      <c r="G13" s="9"/>
      <c r="H13" s="9"/>
      <c r="I13" s="9"/>
      <c r="Q13"/>
      <c r="S13" s="1"/>
    </row>
    <row r="14" spans="7:19" ht="13.5" customHeight="1">
      <c r="G14" s="1"/>
      <c r="H14" s="1"/>
      <c r="I14" s="1"/>
      <c r="Q14"/>
      <c r="S14" s="1"/>
    </row>
    <row r="15" spans="7:19" ht="13.5" customHeight="1">
      <c r="G15" s="1"/>
      <c r="H15" s="1"/>
      <c r="I15" s="1"/>
      <c r="Q15"/>
      <c r="S15" s="1"/>
    </row>
    <row r="16" spans="7:19" ht="13.5" customHeight="1">
      <c r="G16" s="1"/>
      <c r="H16" s="1"/>
      <c r="I16" s="1"/>
      <c r="Q16"/>
      <c r="S16" s="1"/>
    </row>
    <row r="17" spans="7:19" ht="13.5" customHeight="1">
      <c r="G17" s="1"/>
      <c r="H17" s="1"/>
      <c r="I17" s="1"/>
      <c r="Q17"/>
      <c r="S17" s="1"/>
    </row>
    <row r="18" spans="1:12" s="2" customFormat="1" ht="13.5" customHeight="1">
      <c r="A18" s="1"/>
      <c r="B18" s="1"/>
      <c r="C18" s="1"/>
      <c r="D18" s="1"/>
      <c r="E18" s="1"/>
      <c r="F18" s="1"/>
      <c r="G18" s="1"/>
      <c r="H18" s="1"/>
      <c r="I18" s="1"/>
      <c r="J18" s="1"/>
      <c r="K18" s="1"/>
      <c r="L18" s="1"/>
    </row>
    <row r="19" spans="1:12" s="2" customFormat="1" ht="13.5" customHeight="1">
      <c r="A19" s="1"/>
      <c r="B19" s="1"/>
      <c r="C19" s="1"/>
      <c r="D19" s="1"/>
      <c r="E19" s="1"/>
      <c r="F19" s="1"/>
      <c r="G19" s="1"/>
      <c r="H19" s="1"/>
      <c r="I19" s="1"/>
      <c r="J19" s="1"/>
      <c r="K19" s="1"/>
      <c r="L19" s="1"/>
    </row>
    <row r="20" spans="7:19" ht="13.5" customHeight="1">
      <c r="G20" s="1"/>
      <c r="H20" s="1"/>
      <c r="I20" s="1"/>
      <c r="Q20"/>
      <c r="S20" s="1"/>
    </row>
    <row r="21" spans="7:19" ht="13.5" customHeight="1">
      <c r="G21" s="1"/>
      <c r="H21" s="1"/>
      <c r="I21" s="1"/>
      <c r="Q21"/>
      <c r="S21" s="1"/>
    </row>
    <row r="22" spans="7:19" ht="13.5" customHeight="1">
      <c r="G22" s="1"/>
      <c r="H22" s="1"/>
      <c r="I22" s="1"/>
      <c r="Q22"/>
      <c r="S22" s="1"/>
    </row>
    <row r="23" spans="17:19" ht="13.5" customHeight="1">
      <c r="Q23"/>
      <c r="S23" s="1"/>
    </row>
    <row r="24" spans="17:19" ht="13.5" customHeight="1">
      <c r="Q24"/>
      <c r="S24" s="1"/>
    </row>
    <row r="25" spans="17:19" ht="13.5" customHeight="1">
      <c r="Q25"/>
      <c r="S25" s="1"/>
    </row>
    <row r="26" spans="17:19" ht="13.5" customHeight="1">
      <c r="Q26"/>
      <c r="S26" s="1"/>
    </row>
    <row r="27" spans="17:19" ht="13.5" customHeight="1">
      <c r="Q27"/>
      <c r="S27" s="1"/>
    </row>
    <row r="28" spans="17:19" ht="13.5" customHeight="1">
      <c r="Q28"/>
      <c r="S28" s="1"/>
    </row>
    <row r="29" spans="17:19" ht="13.5" customHeight="1">
      <c r="Q29"/>
      <c r="S29" s="1"/>
    </row>
    <row r="30" spans="17:19" ht="13.5" customHeight="1">
      <c r="Q30"/>
      <c r="S30" s="1"/>
    </row>
    <row r="31" spans="17:19" ht="13.5" customHeight="1">
      <c r="Q31"/>
      <c r="S31" s="1"/>
    </row>
    <row r="32" spans="17:19" ht="13.5" customHeight="1">
      <c r="Q32"/>
      <c r="S32" s="1"/>
    </row>
    <row r="33" spans="17:19" ht="13.5" customHeight="1">
      <c r="Q33"/>
      <c r="S33" s="1"/>
    </row>
    <row r="34" spans="17:19" ht="13.5" customHeight="1">
      <c r="Q34"/>
      <c r="S34" s="1"/>
    </row>
  </sheetData>
  <sheetProtection/>
  <mergeCells count="1">
    <mergeCell ref="A12:G12"/>
  </mergeCells>
  <printOptions/>
  <pageMargins left="0.5905511811023623" right="0.11811023622047245" top="0.5905511811023623" bottom="0.5905511811023623" header="0.31496062992125984" footer="0.31496062992125984"/>
  <pageSetup horizontalDpi="600" verticalDpi="600" orientation="portrait" paperSize="9" scale="91" r:id="rId1"/>
  <rowBreaks count="1" manualBreakCount="1">
    <brk id="29" max="8" man="1"/>
  </rowBreaks>
</worksheet>
</file>

<file path=xl/worksheets/sheet16.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11.421875" defaultRowHeight="12.75"/>
  <cols>
    <col min="1" max="1" width="11.28125" style="23" customWidth="1"/>
    <col min="2" max="2" width="33.421875" style="23" bestFit="1" customWidth="1"/>
    <col min="3" max="3" width="12.8515625" style="25" customWidth="1"/>
    <col min="4" max="4" width="45.00390625" style="26" bestFit="1" customWidth="1"/>
    <col min="5" max="16384" width="11.421875" style="23" customWidth="1"/>
  </cols>
  <sheetData>
    <row r="1" ht="50.25" customHeight="1"/>
    <row r="2" spans="1:4" ht="30" customHeight="1">
      <c r="A2" s="21" t="s">
        <v>59</v>
      </c>
      <c r="B2" s="21"/>
      <c r="C2" s="22"/>
      <c r="D2" s="14" t="s">
        <v>54</v>
      </c>
    </row>
    <row r="3" spans="1:4" ht="15" customHeight="1">
      <c r="A3" s="134"/>
      <c r="B3" s="134"/>
      <c r="C3" s="156"/>
      <c r="D3" s="134"/>
    </row>
    <row r="4" spans="1:4" ht="27" customHeight="1">
      <c r="A4" s="268" t="s">
        <v>82</v>
      </c>
      <c r="B4" s="269" t="s">
        <v>34</v>
      </c>
      <c r="C4" s="266" t="s">
        <v>383</v>
      </c>
      <c r="D4" s="269" t="s">
        <v>35</v>
      </c>
    </row>
    <row r="5" spans="1:6" ht="15" customHeight="1">
      <c r="A5" s="74">
        <v>42381</v>
      </c>
      <c r="B5" s="24" t="s">
        <v>246</v>
      </c>
      <c r="C5" s="249">
        <v>64000000</v>
      </c>
      <c r="D5" s="24" t="s">
        <v>36</v>
      </c>
      <c r="F5" s="185"/>
    </row>
    <row r="6" spans="1:6" ht="15" customHeight="1">
      <c r="A6" s="74">
        <v>42383</v>
      </c>
      <c r="B6" s="24" t="s">
        <v>247</v>
      </c>
      <c r="C6" s="249">
        <v>424660886.49600005</v>
      </c>
      <c r="D6" s="24" t="s">
        <v>145</v>
      </c>
      <c r="F6" s="185"/>
    </row>
    <row r="7" spans="1:6" ht="15" customHeight="1">
      <c r="A7" s="74">
        <v>42388</v>
      </c>
      <c r="B7" s="24" t="s">
        <v>248</v>
      </c>
      <c r="C7" s="249">
        <v>88960670.28</v>
      </c>
      <c r="D7" s="24" t="s">
        <v>249</v>
      </c>
      <c r="F7" s="185"/>
    </row>
    <row r="8" spans="1:6" ht="15" customHeight="1">
      <c r="A8" s="74">
        <v>42395</v>
      </c>
      <c r="B8" s="24" t="s">
        <v>241</v>
      </c>
      <c r="C8" s="249">
        <v>99998.22</v>
      </c>
      <c r="D8" s="24" t="s">
        <v>203</v>
      </c>
      <c r="F8" s="185"/>
    </row>
    <row r="9" spans="1:6" ht="15" customHeight="1">
      <c r="A9" s="74">
        <v>42397</v>
      </c>
      <c r="B9" s="24" t="s">
        <v>250</v>
      </c>
      <c r="C9" s="249">
        <v>17450118.675</v>
      </c>
      <c r="D9" s="24" t="s">
        <v>145</v>
      </c>
      <c r="F9" s="185"/>
    </row>
    <row r="10" spans="1:6" ht="15" customHeight="1">
      <c r="A10" s="74">
        <v>42397</v>
      </c>
      <c r="B10" s="24" t="s">
        <v>221</v>
      </c>
      <c r="C10" s="249">
        <v>33055117.48</v>
      </c>
      <c r="D10" s="24" t="s">
        <v>145</v>
      </c>
      <c r="F10" s="185"/>
    </row>
    <row r="11" spans="1:6" ht="15" customHeight="1">
      <c r="A11" s="74">
        <v>42397</v>
      </c>
      <c r="B11" s="24" t="s">
        <v>241</v>
      </c>
      <c r="C11" s="249">
        <v>8442.726</v>
      </c>
      <c r="D11" s="24" t="s">
        <v>144</v>
      </c>
      <c r="F11" s="185"/>
    </row>
    <row r="12" spans="1:6" ht="15" customHeight="1">
      <c r="A12" s="74">
        <v>42402</v>
      </c>
      <c r="B12" s="24" t="s">
        <v>251</v>
      </c>
      <c r="C12" s="249">
        <v>3700000</v>
      </c>
      <c r="D12" s="24" t="s">
        <v>203</v>
      </c>
      <c r="F12" s="185"/>
    </row>
    <row r="13" spans="1:6" ht="15" customHeight="1">
      <c r="A13" s="74">
        <v>42402</v>
      </c>
      <c r="B13" s="24" t="s">
        <v>252</v>
      </c>
      <c r="C13" s="249">
        <v>383076450</v>
      </c>
      <c r="D13" s="24" t="s">
        <v>145</v>
      </c>
      <c r="F13" s="185"/>
    </row>
    <row r="14" spans="1:6" ht="15" customHeight="1">
      <c r="A14" s="74">
        <v>42404</v>
      </c>
      <c r="B14" s="24" t="s">
        <v>242</v>
      </c>
      <c r="C14" s="249">
        <v>1543384.66</v>
      </c>
      <c r="D14" s="24" t="s">
        <v>36</v>
      </c>
      <c r="F14" s="185"/>
    </row>
    <row r="15" spans="1:6" ht="15" customHeight="1">
      <c r="A15" s="74">
        <v>42409</v>
      </c>
      <c r="B15" s="24" t="s">
        <v>253</v>
      </c>
      <c r="C15" s="249">
        <v>73125297.50400001</v>
      </c>
      <c r="D15" s="24" t="s">
        <v>145</v>
      </c>
      <c r="F15" s="185"/>
    </row>
    <row r="16" spans="1:6" ht="15" customHeight="1">
      <c r="A16" s="74">
        <v>42423</v>
      </c>
      <c r="B16" s="24" t="s">
        <v>254</v>
      </c>
      <c r="C16" s="249">
        <v>27726000</v>
      </c>
      <c r="D16" s="24" t="s">
        <v>203</v>
      </c>
      <c r="F16" s="185"/>
    </row>
    <row r="17" spans="1:6" ht="15" customHeight="1">
      <c r="A17" s="74">
        <v>42425</v>
      </c>
      <c r="B17" s="24" t="s">
        <v>255</v>
      </c>
      <c r="C17" s="249">
        <v>50841210</v>
      </c>
      <c r="D17" s="24" t="s">
        <v>144</v>
      </c>
      <c r="F17" s="185"/>
    </row>
    <row r="18" spans="1:6" ht="15" customHeight="1">
      <c r="A18" s="74">
        <v>42430</v>
      </c>
      <c r="B18" s="24" t="s">
        <v>243</v>
      </c>
      <c r="C18" s="249">
        <v>204836.22548</v>
      </c>
      <c r="D18" s="24" t="s">
        <v>203</v>
      </c>
      <c r="F18" s="185"/>
    </row>
    <row r="19" spans="1:6" ht="15" customHeight="1">
      <c r="A19" s="74">
        <v>42433</v>
      </c>
      <c r="B19" s="24" t="s">
        <v>256</v>
      </c>
      <c r="C19" s="249">
        <v>709518762</v>
      </c>
      <c r="D19" s="24" t="s">
        <v>249</v>
      </c>
      <c r="F19" s="185"/>
    </row>
    <row r="20" spans="1:6" ht="15" customHeight="1">
      <c r="A20" s="74">
        <v>42439</v>
      </c>
      <c r="B20" s="24" t="s">
        <v>257</v>
      </c>
      <c r="C20" s="249">
        <v>1329232581.92</v>
      </c>
      <c r="D20" s="24" t="s">
        <v>203</v>
      </c>
      <c r="F20" s="185"/>
    </row>
    <row r="21" spans="1:6" ht="15" customHeight="1">
      <c r="A21" s="74">
        <v>42439</v>
      </c>
      <c r="B21" s="24" t="s">
        <v>257</v>
      </c>
      <c r="C21" s="249">
        <v>1647435243.41</v>
      </c>
      <c r="D21" s="24" t="s">
        <v>203</v>
      </c>
      <c r="F21" s="185"/>
    </row>
    <row r="22" spans="1:6" ht="15" customHeight="1">
      <c r="A22" s="74">
        <v>42439</v>
      </c>
      <c r="B22" s="24" t="s">
        <v>251</v>
      </c>
      <c r="C22" s="249">
        <v>100000</v>
      </c>
      <c r="D22" s="24" t="s">
        <v>203</v>
      </c>
      <c r="F22" s="185"/>
    </row>
    <row r="23" spans="1:6" ht="15" customHeight="1">
      <c r="A23" s="74">
        <v>42439</v>
      </c>
      <c r="B23" s="24" t="s">
        <v>258</v>
      </c>
      <c r="C23" s="249">
        <v>102133</v>
      </c>
      <c r="D23" s="24" t="s">
        <v>203</v>
      </c>
      <c r="F23" s="185"/>
    </row>
    <row r="24" spans="1:6" ht="15" customHeight="1">
      <c r="A24" s="74">
        <v>42444</v>
      </c>
      <c r="B24" s="24" t="s">
        <v>259</v>
      </c>
      <c r="C24" s="249">
        <v>1450000.04</v>
      </c>
      <c r="D24" s="24" t="s">
        <v>249</v>
      </c>
      <c r="F24" s="185"/>
    </row>
    <row r="25" spans="1:6" ht="15" customHeight="1">
      <c r="A25" s="74">
        <v>42458</v>
      </c>
      <c r="B25" s="24" t="s">
        <v>221</v>
      </c>
      <c r="C25" s="249">
        <v>35211633.32</v>
      </c>
      <c r="D25" s="24" t="s">
        <v>145</v>
      </c>
      <c r="F25" s="185"/>
    </row>
    <row r="26" spans="1:4" ht="45" customHeight="1">
      <c r="A26" s="277" t="s">
        <v>202</v>
      </c>
      <c r="B26" s="270"/>
      <c r="C26" s="270"/>
      <c r="D26" s="270"/>
    </row>
  </sheetData>
  <sheetProtection/>
  <mergeCells count="1">
    <mergeCell ref="A26:D26"/>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dimension ref="A1:E102"/>
  <sheetViews>
    <sheetView zoomScaleSheetLayoutView="100" workbookViewId="0" topLeftCell="A1">
      <selection activeCell="A1" sqref="A1"/>
    </sheetView>
  </sheetViews>
  <sheetFormatPr defaultColWidth="11.421875" defaultRowHeight="12.75"/>
  <cols>
    <col min="1" max="1" width="8.421875" style="32" customWidth="1"/>
    <col min="2" max="2" width="34.28125" style="56" customWidth="1"/>
    <col min="3" max="3" width="13.28125" style="70" customWidth="1"/>
    <col min="4" max="4" width="15.00390625" style="32" customWidth="1"/>
    <col min="5" max="5" width="36.421875" style="32" customWidth="1"/>
    <col min="6" max="16384" width="11.421875" style="32" customWidth="1"/>
  </cols>
  <sheetData>
    <row r="1" spans="1:3" ht="50.25" customHeight="1">
      <c r="A1" s="152"/>
      <c r="B1" s="153"/>
      <c r="C1" s="154"/>
    </row>
    <row r="2" spans="1:5" ht="15" customHeight="1">
      <c r="A2" s="155" t="s">
        <v>165</v>
      </c>
      <c r="B2" s="178"/>
      <c r="C2" s="179"/>
      <c r="D2" s="75"/>
      <c r="E2" s="110" t="s">
        <v>55</v>
      </c>
    </row>
    <row r="3" spans="1:5" ht="27" customHeight="1">
      <c r="A3" s="134"/>
      <c r="B3" s="157"/>
      <c r="C3" s="158"/>
      <c r="D3" s="134"/>
      <c r="E3" s="134"/>
    </row>
    <row r="4" spans="1:5" ht="27" customHeight="1">
      <c r="A4" s="264" t="s">
        <v>82</v>
      </c>
      <c r="B4" s="265" t="s">
        <v>34</v>
      </c>
      <c r="C4" s="266" t="s">
        <v>382</v>
      </c>
      <c r="D4" s="267" t="s">
        <v>166</v>
      </c>
      <c r="E4" s="267" t="s">
        <v>81</v>
      </c>
    </row>
    <row r="5" spans="1:5" ht="15" customHeight="1">
      <c r="A5" s="74">
        <v>42381</v>
      </c>
      <c r="B5" s="244" t="s">
        <v>220</v>
      </c>
      <c r="C5" s="181">
        <v>750000</v>
      </c>
      <c r="D5" s="244" t="s">
        <v>162</v>
      </c>
      <c r="E5" s="244" t="s">
        <v>332</v>
      </c>
    </row>
    <row r="6" spans="1:5" ht="15" customHeight="1">
      <c r="A6" s="74">
        <v>42381</v>
      </c>
      <c r="B6" s="244" t="s">
        <v>223</v>
      </c>
      <c r="C6" s="181">
        <v>5300000</v>
      </c>
      <c r="D6" s="244" t="s">
        <v>162</v>
      </c>
      <c r="E6" s="244" t="s">
        <v>299</v>
      </c>
    </row>
    <row r="7" spans="1:5" ht="15" customHeight="1">
      <c r="A7" s="74">
        <v>42381</v>
      </c>
      <c r="B7" s="244" t="s">
        <v>223</v>
      </c>
      <c r="C7" s="181">
        <v>4000000</v>
      </c>
      <c r="D7" s="244" t="s">
        <v>162</v>
      </c>
      <c r="E7" s="244" t="s">
        <v>300</v>
      </c>
    </row>
    <row r="8" spans="1:5" ht="15" customHeight="1">
      <c r="A8" s="74">
        <v>42381</v>
      </c>
      <c r="B8" s="244" t="s">
        <v>223</v>
      </c>
      <c r="C8" s="181">
        <v>3000000</v>
      </c>
      <c r="D8" s="244" t="s">
        <v>162</v>
      </c>
      <c r="E8" s="244" t="s">
        <v>301</v>
      </c>
    </row>
    <row r="9" spans="1:5" ht="15" customHeight="1">
      <c r="A9" s="74">
        <v>42381</v>
      </c>
      <c r="B9" s="244" t="s">
        <v>220</v>
      </c>
      <c r="C9" s="181">
        <v>2650000</v>
      </c>
      <c r="D9" s="244" t="s">
        <v>162</v>
      </c>
      <c r="E9" s="244" t="s">
        <v>334</v>
      </c>
    </row>
    <row r="10" spans="1:5" ht="15" customHeight="1">
      <c r="A10" s="74">
        <v>42381</v>
      </c>
      <c r="B10" s="244" t="s">
        <v>220</v>
      </c>
      <c r="C10" s="181">
        <v>500000</v>
      </c>
      <c r="D10" s="244" t="s">
        <v>162</v>
      </c>
      <c r="E10" s="244" t="s">
        <v>333</v>
      </c>
    </row>
    <row r="11" spans="1:5" ht="15" customHeight="1">
      <c r="A11" s="74">
        <v>42381</v>
      </c>
      <c r="B11" s="244" t="s">
        <v>220</v>
      </c>
      <c r="C11" s="181">
        <v>4950000</v>
      </c>
      <c r="D11" s="244" t="s">
        <v>162</v>
      </c>
      <c r="E11" s="244" t="s">
        <v>365</v>
      </c>
    </row>
    <row r="12" spans="1:5" ht="15" customHeight="1">
      <c r="A12" s="74">
        <v>42381</v>
      </c>
      <c r="B12" s="244" t="s">
        <v>220</v>
      </c>
      <c r="C12" s="181">
        <v>1000000</v>
      </c>
      <c r="D12" s="244" t="s">
        <v>162</v>
      </c>
      <c r="E12" s="244" t="s">
        <v>335</v>
      </c>
    </row>
    <row r="13" spans="1:5" ht="15" customHeight="1">
      <c r="A13" s="74">
        <v>42381</v>
      </c>
      <c r="B13" s="244" t="s">
        <v>218</v>
      </c>
      <c r="C13" s="181">
        <v>1500000000</v>
      </c>
      <c r="D13" s="244" t="s">
        <v>204</v>
      </c>
      <c r="E13" s="244" t="s">
        <v>298</v>
      </c>
    </row>
    <row r="14" spans="1:5" ht="15" customHeight="1">
      <c r="A14" s="74">
        <v>42382</v>
      </c>
      <c r="B14" s="244" t="s">
        <v>218</v>
      </c>
      <c r="C14" s="181">
        <v>100000000</v>
      </c>
      <c r="D14" s="244" t="s">
        <v>163</v>
      </c>
      <c r="E14" s="244" t="s">
        <v>312</v>
      </c>
    </row>
    <row r="15" spans="1:5" ht="15" customHeight="1">
      <c r="A15" s="74">
        <v>42383</v>
      </c>
      <c r="B15" s="244" t="s">
        <v>265</v>
      </c>
      <c r="C15" s="181">
        <v>3000000000</v>
      </c>
      <c r="D15" s="244" t="s">
        <v>266</v>
      </c>
      <c r="E15" s="244" t="s">
        <v>277</v>
      </c>
    </row>
    <row r="16" spans="1:5" ht="22.5" customHeight="1">
      <c r="A16" s="74">
        <v>42383</v>
      </c>
      <c r="B16" s="244" t="s">
        <v>267</v>
      </c>
      <c r="C16" s="181">
        <v>337041320</v>
      </c>
      <c r="D16" s="244" t="s">
        <v>163</v>
      </c>
      <c r="E16" s="252" t="s">
        <v>315</v>
      </c>
    </row>
    <row r="17" spans="1:5" ht="15" customHeight="1">
      <c r="A17" s="74">
        <v>42383</v>
      </c>
      <c r="B17" s="180" t="s">
        <v>268</v>
      </c>
      <c r="C17" s="181">
        <v>615000000</v>
      </c>
      <c r="D17" s="180" t="s">
        <v>217</v>
      </c>
      <c r="E17" s="180" t="s">
        <v>269</v>
      </c>
    </row>
    <row r="18" spans="1:5" ht="15" customHeight="1">
      <c r="A18" s="74">
        <v>42383</v>
      </c>
      <c r="B18" s="244" t="s">
        <v>268</v>
      </c>
      <c r="C18" s="181">
        <v>135000000</v>
      </c>
      <c r="D18" s="244" t="s">
        <v>217</v>
      </c>
      <c r="E18" s="244" t="s">
        <v>269</v>
      </c>
    </row>
    <row r="19" spans="1:5" ht="15" customHeight="1">
      <c r="A19" s="74">
        <v>42383</v>
      </c>
      <c r="B19" s="244" t="s">
        <v>220</v>
      </c>
      <c r="C19" s="181">
        <v>750000</v>
      </c>
      <c r="D19" s="244" t="s">
        <v>162</v>
      </c>
      <c r="E19" s="244" t="s">
        <v>334</v>
      </c>
    </row>
    <row r="20" spans="1:5" ht="15" customHeight="1">
      <c r="A20" s="74">
        <v>42383</v>
      </c>
      <c r="B20" s="244" t="s">
        <v>220</v>
      </c>
      <c r="C20" s="181">
        <v>14225000</v>
      </c>
      <c r="D20" s="244" t="s">
        <v>162</v>
      </c>
      <c r="E20" s="244" t="s">
        <v>336</v>
      </c>
    </row>
    <row r="21" spans="1:5" ht="15" customHeight="1">
      <c r="A21" s="74">
        <v>42383</v>
      </c>
      <c r="B21" s="244" t="s">
        <v>220</v>
      </c>
      <c r="C21" s="181">
        <v>1800000</v>
      </c>
      <c r="D21" s="244" t="s">
        <v>162</v>
      </c>
      <c r="E21" s="244" t="s">
        <v>338</v>
      </c>
    </row>
    <row r="22" spans="1:5" ht="15" customHeight="1">
      <c r="A22" s="74">
        <v>42383</v>
      </c>
      <c r="B22" s="244" t="s">
        <v>220</v>
      </c>
      <c r="C22" s="181">
        <v>3150000</v>
      </c>
      <c r="D22" s="244" t="s">
        <v>162</v>
      </c>
      <c r="E22" s="244" t="s">
        <v>337</v>
      </c>
    </row>
    <row r="23" spans="1:5" ht="15" customHeight="1">
      <c r="A23" s="74">
        <v>42390</v>
      </c>
      <c r="B23" s="244" t="s">
        <v>270</v>
      </c>
      <c r="C23" s="181">
        <v>500000000</v>
      </c>
      <c r="D23" s="244" t="s">
        <v>204</v>
      </c>
      <c r="E23" s="244" t="s">
        <v>314</v>
      </c>
    </row>
    <row r="24" spans="1:5" ht="15" customHeight="1">
      <c r="A24" s="74">
        <v>42390</v>
      </c>
      <c r="B24" s="244" t="s">
        <v>271</v>
      </c>
      <c r="C24" s="181">
        <v>500000000</v>
      </c>
      <c r="D24" s="244" t="s">
        <v>164</v>
      </c>
      <c r="E24" s="244" t="s">
        <v>316</v>
      </c>
    </row>
    <row r="25" spans="1:5" ht="15" customHeight="1">
      <c r="A25" s="74">
        <v>42395</v>
      </c>
      <c r="B25" s="244" t="s">
        <v>219</v>
      </c>
      <c r="C25" s="181">
        <v>100000000</v>
      </c>
      <c r="D25" s="244" t="s">
        <v>162</v>
      </c>
      <c r="E25" s="244" t="s">
        <v>272</v>
      </c>
    </row>
    <row r="26" spans="1:5" ht="15" customHeight="1">
      <c r="A26" s="74">
        <v>42395</v>
      </c>
      <c r="B26" s="244" t="s">
        <v>225</v>
      </c>
      <c r="C26" s="181">
        <v>100000000</v>
      </c>
      <c r="D26" s="244" t="s">
        <v>204</v>
      </c>
      <c r="E26" s="244" t="s">
        <v>290</v>
      </c>
    </row>
    <row r="27" spans="1:5" ht="15" customHeight="1">
      <c r="A27" s="74">
        <v>42395</v>
      </c>
      <c r="B27" s="244" t="s">
        <v>220</v>
      </c>
      <c r="C27" s="181">
        <v>200000000</v>
      </c>
      <c r="D27" s="244" t="s">
        <v>164</v>
      </c>
      <c r="E27" s="244" t="s">
        <v>339</v>
      </c>
    </row>
    <row r="28" spans="1:5" ht="15" customHeight="1">
      <c r="A28" s="74">
        <v>42395</v>
      </c>
      <c r="B28" s="244" t="s">
        <v>222</v>
      </c>
      <c r="C28" s="181">
        <v>1000000000</v>
      </c>
      <c r="D28" s="244" t="s">
        <v>164</v>
      </c>
      <c r="E28" s="244" t="s">
        <v>317</v>
      </c>
    </row>
    <row r="29" spans="1:5" ht="15" customHeight="1">
      <c r="A29" s="74">
        <v>42397</v>
      </c>
      <c r="B29" s="244" t="s">
        <v>273</v>
      </c>
      <c r="C29" s="181">
        <v>1000000000</v>
      </c>
      <c r="D29" s="244" t="s">
        <v>164</v>
      </c>
      <c r="E29" s="244" t="s">
        <v>340</v>
      </c>
    </row>
    <row r="30" spans="1:5" ht="15" customHeight="1">
      <c r="A30" s="74">
        <v>42397</v>
      </c>
      <c r="B30" s="244" t="s">
        <v>218</v>
      </c>
      <c r="C30" s="181">
        <v>550000000</v>
      </c>
      <c r="D30" s="244" t="s">
        <v>164</v>
      </c>
      <c r="E30" s="244" t="s">
        <v>318</v>
      </c>
    </row>
    <row r="31" spans="1:5" ht="15" customHeight="1">
      <c r="A31" s="74">
        <v>42402</v>
      </c>
      <c r="B31" s="244" t="s">
        <v>220</v>
      </c>
      <c r="C31" s="181">
        <v>3750000</v>
      </c>
      <c r="D31" s="244" t="s">
        <v>162</v>
      </c>
      <c r="E31" s="244" t="s">
        <v>345</v>
      </c>
    </row>
    <row r="32" spans="1:5" ht="15" customHeight="1">
      <c r="A32" s="74">
        <v>42402</v>
      </c>
      <c r="B32" s="244" t="s">
        <v>220</v>
      </c>
      <c r="C32" s="181">
        <v>600000</v>
      </c>
      <c r="D32" s="244" t="s">
        <v>162</v>
      </c>
      <c r="E32" s="244" t="s">
        <v>346</v>
      </c>
    </row>
    <row r="33" spans="1:5" ht="15" customHeight="1">
      <c r="A33" s="74">
        <v>42402</v>
      </c>
      <c r="B33" s="244" t="s">
        <v>223</v>
      </c>
      <c r="C33" s="181">
        <v>3000000</v>
      </c>
      <c r="D33" s="244" t="s">
        <v>162</v>
      </c>
      <c r="E33" s="244" t="s">
        <v>302</v>
      </c>
    </row>
    <row r="34" spans="1:5" ht="15" customHeight="1">
      <c r="A34" s="74">
        <v>42402</v>
      </c>
      <c r="B34" s="244" t="s">
        <v>223</v>
      </c>
      <c r="C34" s="181">
        <v>12000000</v>
      </c>
      <c r="D34" s="244" t="s">
        <v>162</v>
      </c>
      <c r="E34" s="244" t="s">
        <v>303</v>
      </c>
    </row>
    <row r="35" spans="1:5" ht="15" customHeight="1">
      <c r="A35" s="74">
        <v>42409</v>
      </c>
      <c r="B35" s="244" t="s">
        <v>274</v>
      </c>
      <c r="C35" s="181">
        <v>38000000</v>
      </c>
      <c r="D35" s="244" t="s">
        <v>162</v>
      </c>
      <c r="E35" s="244" t="s">
        <v>320</v>
      </c>
    </row>
    <row r="36" spans="1:5" ht="15" customHeight="1">
      <c r="A36" s="74">
        <v>42409</v>
      </c>
      <c r="B36" s="244" t="s">
        <v>274</v>
      </c>
      <c r="C36" s="181">
        <v>1500000000</v>
      </c>
      <c r="D36" s="244" t="s">
        <v>164</v>
      </c>
      <c r="E36" s="244" t="s">
        <v>291</v>
      </c>
    </row>
    <row r="37" spans="1:5" ht="15" customHeight="1">
      <c r="A37" s="74">
        <v>42409</v>
      </c>
      <c r="B37" s="244" t="s">
        <v>220</v>
      </c>
      <c r="C37" s="181">
        <v>16600000</v>
      </c>
      <c r="D37" s="244" t="s">
        <v>162</v>
      </c>
      <c r="E37" s="244" t="s">
        <v>341</v>
      </c>
    </row>
    <row r="38" spans="1:5" ht="15" customHeight="1">
      <c r="A38" s="74">
        <v>42409</v>
      </c>
      <c r="B38" s="244" t="s">
        <v>220</v>
      </c>
      <c r="C38" s="181">
        <v>4950000</v>
      </c>
      <c r="D38" s="244" t="s">
        <v>162</v>
      </c>
      <c r="E38" s="244" t="s">
        <v>342</v>
      </c>
    </row>
    <row r="39" spans="1:5" ht="15" customHeight="1">
      <c r="A39" s="74">
        <v>42409</v>
      </c>
      <c r="B39" s="244" t="s">
        <v>220</v>
      </c>
      <c r="C39" s="181">
        <v>4950000</v>
      </c>
      <c r="D39" s="244" t="s">
        <v>162</v>
      </c>
      <c r="E39" s="244" t="s">
        <v>343</v>
      </c>
    </row>
    <row r="40" spans="1:5" ht="15" customHeight="1">
      <c r="A40" s="74">
        <v>42409</v>
      </c>
      <c r="B40" s="244" t="s">
        <v>220</v>
      </c>
      <c r="C40" s="181">
        <v>1850000</v>
      </c>
      <c r="D40" s="244" t="s">
        <v>162</v>
      </c>
      <c r="E40" s="244" t="s">
        <v>344</v>
      </c>
    </row>
    <row r="41" spans="1:5" ht="15" customHeight="1">
      <c r="A41" s="74">
        <v>42409</v>
      </c>
      <c r="B41" s="244" t="s">
        <v>223</v>
      </c>
      <c r="C41" s="181">
        <v>5000000</v>
      </c>
      <c r="D41" s="244" t="s">
        <v>162</v>
      </c>
      <c r="E41" s="244" t="s">
        <v>304</v>
      </c>
    </row>
    <row r="42" spans="1:5" ht="15" customHeight="1">
      <c r="A42" s="74">
        <v>42409</v>
      </c>
      <c r="B42" s="244" t="s">
        <v>220</v>
      </c>
      <c r="C42" s="181">
        <v>1600000</v>
      </c>
      <c r="D42" s="244" t="s">
        <v>162</v>
      </c>
      <c r="E42" s="244" t="s">
        <v>348</v>
      </c>
    </row>
    <row r="43" spans="1:5" ht="15" customHeight="1">
      <c r="A43" s="74">
        <v>42409</v>
      </c>
      <c r="B43" s="244" t="s">
        <v>220</v>
      </c>
      <c r="C43" s="181">
        <v>1201256.6993162076</v>
      </c>
      <c r="D43" s="244" t="s">
        <v>162</v>
      </c>
      <c r="E43" s="244" t="s">
        <v>349</v>
      </c>
    </row>
    <row r="44" spans="1:5" ht="15" customHeight="1">
      <c r="A44" s="74">
        <v>42411</v>
      </c>
      <c r="B44" s="244" t="s">
        <v>218</v>
      </c>
      <c r="C44" s="181">
        <v>200000000</v>
      </c>
      <c r="D44" s="244" t="s">
        <v>163</v>
      </c>
      <c r="E44" s="244" t="s">
        <v>321</v>
      </c>
    </row>
    <row r="45" spans="1:5" ht="15" customHeight="1">
      <c r="A45" s="74">
        <v>42411</v>
      </c>
      <c r="B45" s="244" t="s">
        <v>220</v>
      </c>
      <c r="C45" s="181">
        <v>1000000</v>
      </c>
      <c r="D45" s="244" t="s">
        <v>162</v>
      </c>
      <c r="E45" s="244" t="s">
        <v>347</v>
      </c>
    </row>
    <row r="46" spans="1:5" ht="15" customHeight="1">
      <c r="A46" s="74">
        <v>42416</v>
      </c>
      <c r="B46" s="244" t="s">
        <v>223</v>
      </c>
      <c r="C46" s="181">
        <v>3000000</v>
      </c>
      <c r="D46" s="244" t="s">
        <v>162</v>
      </c>
      <c r="E46" s="244" t="s">
        <v>305</v>
      </c>
    </row>
    <row r="47" spans="1:5" ht="15" customHeight="1">
      <c r="A47" s="74">
        <v>42416</v>
      </c>
      <c r="B47" s="244" t="s">
        <v>220</v>
      </c>
      <c r="C47" s="181">
        <v>4950000</v>
      </c>
      <c r="D47" s="244" t="s">
        <v>162</v>
      </c>
      <c r="E47" s="244" t="s">
        <v>350</v>
      </c>
    </row>
    <row r="48" spans="1:5" ht="22.5" customHeight="1">
      <c r="A48" s="74">
        <v>42416</v>
      </c>
      <c r="B48" s="244" t="s">
        <v>223</v>
      </c>
      <c r="C48" s="181">
        <v>9000000</v>
      </c>
      <c r="D48" s="244" t="s">
        <v>162</v>
      </c>
      <c r="E48" s="252" t="s">
        <v>292</v>
      </c>
    </row>
    <row r="49" spans="1:5" ht="15" customHeight="1">
      <c r="A49" s="74">
        <v>42416</v>
      </c>
      <c r="B49" s="244" t="s">
        <v>220</v>
      </c>
      <c r="C49" s="181">
        <v>600000</v>
      </c>
      <c r="D49" s="244" t="s">
        <v>162</v>
      </c>
      <c r="E49" s="244" t="s">
        <v>351</v>
      </c>
    </row>
    <row r="50" spans="1:5" ht="15" customHeight="1">
      <c r="A50" s="74">
        <v>42418</v>
      </c>
      <c r="B50" s="244" t="s">
        <v>218</v>
      </c>
      <c r="C50" s="181">
        <v>13500000</v>
      </c>
      <c r="D50" s="244" t="s">
        <v>162</v>
      </c>
      <c r="E50" s="244" t="s">
        <v>294</v>
      </c>
    </row>
    <row r="51" spans="1:5" ht="15" customHeight="1">
      <c r="A51" s="74">
        <v>42423</v>
      </c>
      <c r="B51" s="244" t="s">
        <v>275</v>
      </c>
      <c r="C51" s="181">
        <v>12851000000</v>
      </c>
      <c r="D51" s="244" t="s">
        <v>217</v>
      </c>
      <c r="E51" s="244" t="s">
        <v>276</v>
      </c>
    </row>
    <row r="52" spans="1:5" ht="15" customHeight="1">
      <c r="A52" s="74">
        <v>42423</v>
      </c>
      <c r="B52" s="244" t="s">
        <v>275</v>
      </c>
      <c r="C52" s="181">
        <v>1349000000</v>
      </c>
      <c r="D52" s="244" t="s">
        <v>217</v>
      </c>
      <c r="E52" s="244" t="s">
        <v>276</v>
      </c>
    </row>
    <row r="53" spans="1:5" ht="15" customHeight="1">
      <c r="A53" s="74">
        <v>42423</v>
      </c>
      <c r="B53" s="244" t="s">
        <v>278</v>
      </c>
      <c r="C53" s="181">
        <v>858000000</v>
      </c>
      <c r="D53" s="244" t="s">
        <v>217</v>
      </c>
      <c r="E53" s="244" t="s">
        <v>278</v>
      </c>
    </row>
    <row r="54" spans="1:5" ht="15" customHeight="1">
      <c r="A54" s="74">
        <v>42423</v>
      </c>
      <c r="B54" s="244" t="s">
        <v>278</v>
      </c>
      <c r="C54" s="181">
        <v>28900000</v>
      </c>
      <c r="D54" s="244" t="s">
        <v>217</v>
      </c>
      <c r="E54" s="244" t="s">
        <v>278</v>
      </c>
    </row>
    <row r="55" spans="1:5" ht="15" customHeight="1">
      <c r="A55" s="74">
        <v>42423</v>
      </c>
      <c r="B55" s="244" t="s">
        <v>220</v>
      </c>
      <c r="C55" s="181">
        <v>800000</v>
      </c>
      <c r="D55" s="244" t="s">
        <v>162</v>
      </c>
      <c r="E55" s="244" t="s">
        <v>352</v>
      </c>
    </row>
    <row r="56" spans="1:5" ht="15" customHeight="1">
      <c r="A56" s="74">
        <v>42423</v>
      </c>
      <c r="B56" s="244" t="s">
        <v>223</v>
      </c>
      <c r="C56" s="181">
        <v>17450000</v>
      </c>
      <c r="D56" s="244" t="s">
        <v>162</v>
      </c>
      <c r="E56" s="244" t="s">
        <v>306</v>
      </c>
    </row>
    <row r="57" spans="1:5" ht="15" customHeight="1">
      <c r="A57" s="74">
        <v>42425</v>
      </c>
      <c r="B57" s="244" t="s">
        <v>223</v>
      </c>
      <c r="C57" s="181">
        <v>1100000</v>
      </c>
      <c r="D57" s="244" t="s">
        <v>162</v>
      </c>
      <c r="E57" s="244" t="s">
        <v>307</v>
      </c>
    </row>
    <row r="58" spans="1:5" ht="15" customHeight="1">
      <c r="A58" s="74">
        <v>42425</v>
      </c>
      <c r="B58" s="244" t="s">
        <v>220</v>
      </c>
      <c r="C58" s="181">
        <v>1200000</v>
      </c>
      <c r="D58" s="244" t="s">
        <v>162</v>
      </c>
      <c r="E58" s="244" t="s">
        <v>322</v>
      </c>
    </row>
    <row r="59" spans="1:5" ht="15" customHeight="1">
      <c r="A59" s="74">
        <v>42426</v>
      </c>
      <c r="B59" s="244" t="s">
        <v>226</v>
      </c>
      <c r="C59" s="181">
        <v>4084500000</v>
      </c>
      <c r="D59" s="244" t="s">
        <v>163</v>
      </c>
      <c r="E59" s="244" t="s">
        <v>356</v>
      </c>
    </row>
    <row r="60" spans="1:5" ht="15" customHeight="1">
      <c r="A60" s="74">
        <v>42426</v>
      </c>
      <c r="B60" s="244" t="s">
        <v>226</v>
      </c>
      <c r="C60" s="181">
        <v>2537900000</v>
      </c>
      <c r="D60" s="244" t="s">
        <v>163</v>
      </c>
      <c r="E60" s="244" t="s">
        <v>357</v>
      </c>
    </row>
    <row r="61" spans="1:5" ht="15" customHeight="1">
      <c r="A61" s="74">
        <v>42430</v>
      </c>
      <c r="B61" s="244" t="s">
        <v>220</v>
      </c>
      <c r="C61" s="181">
        <v>10600000</v>
      </c>
      <c r="D61" s="244" t="s">
        <v>162</v>
      </c>
      <c r="E61" s="244" t="s">
        <v>355</v>
      </c>
    </row>
    <row r="62" spans="1:5" ht="15" customHeight="1">
      <c r="A62" s="74">
        <v>42430</v>
      </c>
      <c r="B62" s="244" t="s">
        <v>220</v>
      </c>
      <c r="C62" s="181">
        <v>4950000</v>
      </c>
      <c r="D62" s="244" t="s">
        <v>162</v>
      </c>
      <c r="E62" s="244" t="s">
        <v>354</v>
      </c>
    </row>
    <row r="63" spans="1:5" ht="15" customHeight="1">
      <c r="A63" s="74">
        <v>42430</v>
      </c>
      <c r="B63" s="244" t="s">
        <v>220</v>
      </c>
      <c r="C63" s="181">
        <v>950000</v>
      </c>
      <c r="D63" s="244" t="s">
        <v>162</v>
      </c>
      <c r="E63" s="244" t="s">
        <v>353</v>
      </c>
    </row>
    <row r="64" spans="1:5" ht="15" customHeight="1">
      <c r="A64" s="74">
        <v>42430</v>
      </c>
      <c r="B64" s="244" t="s">
        <v>223</v>
      </c>
      <c r="C64" s="181">
        <v>3000000</v>
      </c>
      <c r="D64" s="244" t="s">
        <v>162</v>
      </c>
      <c r="E64" s="244" t="s">
        <v>308</v>
      </c>
    </row>
    <row r="65" spans="1:5" ht="15" customHeight="1">
      <c r="A65" s="74">
        <v>42430</v>
      </c>
      <c r="B65" s="244" t="s">
        <v>223</v>
      </c>
      <c r="C65" s="181">
        <v>4475000</v>
      </c>
      <c r="D65" s="244" t="s">
        <v>162</v>
      </c>
      <c r="E65" s="244" t="s">
        <v>309</v>
      </c>
    </row>
    <row r="66" spans="1:5" ht="15" customHeight="1">
      <c r="A66" s="74">
        <v>42430</v>
      </c>
      <c r="B66" s="244" t="s">
        <v>220</v>
      </c>
      <c r="C66" s="181">
        <v>7600000</v>
      </c>
      <c r="D66" s="244" t="s">
        <v>162</v>
      </c>
      <c r="E66" s="244" t="s">
        <v>296</v>
      </c>
    </row>
    <row r="67" spans="1:5" ht="15" customHeight="1">
      <c r="A67" s="74">
        <v>42432</v>
      </c>
      <c r="B67" s="244" t="s">
        <v>218</v>
      </c>
      <c r="C67" s="181">
        <v>7000000000</v>
      </c>
      <c r="D67" s="244" t="s">
        <v>204</v>
      </c>
      <c r="E67" s="244" t="s">
        <v>297</v>
      </c>
    </row>
    <row r="68" spans="1:5" ht="15" customHeight="1">
      <c r="A68" s="74">
        <v>42432</v>
      </c>
      <c r="B68" s="244" t="s">
        <v>273</v>
      </c>
      <c r="C68" s="181">
        <v>393000000</v>
      </c>
      <c r="D68" s="244" t="s">
        <v>164</v>
      </c>
      <c r="E68" s="244" t="s">
        <v>323</v>
      </c>
    </row>
    <row r="69" spans="1:5" ht="15" customHeight="1">
      <c r="A69" s="74">
        <v>42437</v>
      </c>
      <c r="B69" s="244" t="s">
        <v>221</v>
      </c>
      <c r="C69" s="181">
        <v>1500000000</v>
      </c>
      <c r="D69" s="244" t="s">
        <v>164</v>
      </c>
      <c r="E69" s="244" t="s">
        <v>279</v>
      </c>
    </row>
    <row r="70" spans="1:5" ht="15" customHeight="1">
      <c r="A70" s="74">
        <v>42437</v>
      </c>
      <c r="B70" s="244" t="s">
        <v>220</v>
      </c>
      <c r="C70" s="181">
        <v>4950000</v>
      </c>
      <c r="D70" s="244" t="s">
        <v>162</v>
      </c>
      <c r="E70" s="244" t="s">
        <v>324</v>
      </c>
    </row>
    <row r="71" spans="1:5" ht="15" customHeight="1">
      <c r="A71" s="74">
        <v>42439</v>
      </c>
      <c r="B71" s="244" t="s">
        <v>366</v>
      </c>
      <c r="C71" s="181">
        <v>650200000</v>
      </c>
      <c r="D71" s="244" t="s">
        <v>217</v>
      </c>
      <c r="E71" s="244" t="s">
        <v>367</v>
      </c>
    </row>
    <row r="72" spans="1:5" ht="15" customHeight="1">
      <c r="A72" s="74">
        <v>42439</v>
      </c>
      <c r="B72" s="244" t="s">
        <v>366</v>
      </c>
      <c r="C72" s="181">
        <v>30600000</v>
      </c>
      <c r="D72" s="244" t="s">
        <v>217</v>
      </c>
      <c r="E72" s="244" t="s">
        <v>368</v>
      </c>
    </row>
    <row r="73" spans="1:5" ht="15" customHeight="1">
      <c r="A73" s="74">
        <v>42439</v>
      </c>
      <c r="B73" s="244" t="s">
        <v>366</v>
      </c>
      <c r="C73" s="181">
        <v>42100000</v>
      </c>
      <c r="D73" s="244" t="s">
        <v>217</v>
      </c>
      <c r="E73" s="244" t="s">
        <v>369</v>
      </c>
    </row>
    <row r="74" spans="1:5" ht="15" customHeight="1">
      <c r="A74" s="74">
        <v>42439</v>
      </c>
      <c r="B74" s="244" t="s">
        <v>366</v>
      </c>
      <c r="C74" s="181">
        <v>23000000</v>
      </c>
      <c r="D74" s="244" t="s">
        <v>217</v>
      </c>
      <c r="E74" s="244" t="s">
        <v>370</v>
      </c>
    </row>
    <row r="75" spans="1:5" ht="15" customHeight="1">
      <c r="A75" s="74">
        <v>42439</v>
      </c>
      <c r="B75" s="244" t="s">
        <v>366</v>
      </c>
      <c r="C75" s="181">
        <v>19100000</v>
      </c>
      <c r="D75" s="244" t="s">
        <v>217</v>
      </c>
      <c r="E75" s="244" t="s">
        <v>371</v>
      </c>
    </row>
    <row r="76" spans="1:5" ht="15" customHeight="1">
      <c r="A76" s="74">
        <v>42439</v>
      </c>
      <c r="B76" s="244" t="s">
        <v>366</v>
      </c>
      <c r="C76" s="181">
        <v>15300000</v>
      </c>
      <c r="D76" s="244" t="s">
        <v>217</v>
      </c>
      <c r="E76" s="244" t="s">
        <v>372</v>
      </c>
    </row>
    <row r="77" spans="1:5" ht="15" customHeight="1">
      <c r="A77" s="74">
        <v>42439</v>
      </c>
      <c r="B77" s="244" t="s">
        <v>280</v>
      </c>
      <c r="C77" s="181">
        <v>421000000</v>
      </c>
      <c r="D77" s="244" t="s">
        <v>217</v>
      </c>
      <c r="E77" s="244" t="s">
        <v>281</v>
      </c>
    </row>
    <row r="78" spans="1:5" ht="15" customHeight="1">
      <c r="A78" s="74">
        <v>42439</v>
      </c>
      <c r="B78" s="244" t="s">
        <v>220</v>
      </c>
      <c r="C78" s="181">
        <v>1000000</v>
      </c>
      <c r="D78" s="244" t="s">
        <v>162</v>
      </c>
      <c r="E78" s="244" t="s">
        <v>295</v>
      </c>
    </row>
    <row r="79" spans="1:5" ht="15" customHeight="1">
      <c r="A79" s="74">
        <v>42439</v>
      </c>
      <c r="B79" s="244" t="s">
        <v>220</v>
      </c>
      <c r="C79" s="181">
        <v>500000</v>
      </c>
      <c r="D79" s="244" t="s">
        <v>162</v>
      </c>
      <c r="E79" s="244" t="s">
        <v>325</v>
      </c>
    </row>
    <row r="80" spans="1:5" ht="15" customHeight="1">
      <c r="A80" s="74">
        <v>42443</v>
      </c>
      <c r="B80" s="244" t="s">
        <v>218</v>
      </c>
      <c r="C80" s="181">
        <v>100000000</v>
      </c>
      <c r="D80" s="244" t="s">
        <v>163</v>
      </c>
      <c r="E80" s="244" t="s">
        <v>313</v>
      </c>
    </row>
    <row r="81" spans="1:5" ht="15" customHeight="1">
      <c r="A81" s="74">
        <v>42444</v>
      </c>
      <c r="B81" s="244" t="s">
        <v>220</v>
      </c>
      <c r="C81" s="181">
        <v>4050000</v>
      </c>
      <c r="D81" s="244" t="s">
        <v>162</v>
      </c>
      <c r="E81" s="244" t="s">
        <v>326</v>
      </c>
    </row>
    <row r="82" spans="1:5" ht="15" customHeight="1">
      <c r="A82" s="74">
        <v>42444</v>
      </c>
      <c r="B82" s="244" t="s">
        <v>220</v>
      </c>
      <c r="C82" s="181">
        <v>4950000</v>
      </c>
      <c r="D82" s="244" t="s">
        <v>162</v>
      </c>
      <c r="E82" s="244" t="s">
        <v>327</v>
      </c>
    </row>
    <row r="83" spans="1:5" ht="15" customHeight="1">
      <c r="A83" s="74">
        <v>42444</v>
      </c>
      <c r="B83" s="180" t="s">
        <v>223</v>
      </c>
      <c r="C83" s="181">
        <v>15000000</v>
      </c>
      <c r="D83" s="180" t="s">
        <v>162</v>
      </c>
      <c r="E83" s="180" t="s">
        <v>310</v>
      </c>
    </row>
    <row r="84" spans="1:5" ht="15" customHeight="1">
      <c r="A84" s="74">
        <v>42446</v>
      </c>
      <c r="B84" s="244" t="s">
        <v>218</v>
      </c>
      <c r="C84" s="181">
        <v>10500000</v>
      </c>
      <c r="D84" s="244" t="s">
        <v>162</v>
      </c>
      <c r="E84" s="244" t="s">
        <v>293</v>
      </c>
    </row>
    <row r="85" spans="1:5" ht="15" customHeight="1">
      <c r="A85" s="74">
        <v>42446</v>
      </c>
      <c r="B85" s="244" t="s">
        <v>220</v>
      </c>
      <c r="C85" s="181">
        <v>350000000</v>
      </c>
      <c r="D85" s="244" t="s">
        <v>164</v>
      </c>
      <c r="E85" s="244" t="s">
        <v>358</v>
      </c>
    </row>
    <row r="86" spans="1:5" ht="15" customHeight="1">
      <c r="A86" s="74">
        <v>42446</v>
      </c>
      <c r="B86" s="180" t="s">
        <v>222</v>
      </c>
      <c r="C86" s="181">
        <v>1000000000</v>
      </c>
      <c r="D86" s="180" t="s">
        <v>164</v>
      </c>
      <c r="E86" s="180" t="s">
        <v>319</v>
      </c>
    </row>
    <row r="87" spans="1:5" ht="15" customHeight="1">
      <c r="A87" s="74">
        <v>42451</v>
      </c>
      <c r="B87" s="244" t="s">
        <v>219</v>
      </c>
      <c r="C87" s="181">
        <v>300000000</v>
      </c>
      <c r="D87" s="244" t="s">
        <v>162</v>
      </c>
      <c r="E87" s="244" t="s">
        <v>311</v>
      </c>
    </row>
    <row r="88" spans="1:5" ht="15" customHeight="1">
      <c r="A88" s="74">
        <v>42451</v>
      </c>
      <c r="B88" s="244" t="s">
        <v>274</v>
      </c>
      <c r="C88" s="181">
        <v>86400000</v>
      </c>
      <c r="D88" s="244" t="s">
        <v>162</v>
      </c>
      <c r="E88" s="244" t="s">
        <v>360</v>
      </c>
    </row>
    <row r="89" spans="1:5" ht="15" customHeight="1">
      <c r="A89" s="74">
        <v>42451</v>
      </c>
      <c r="B89" s="244" t="s">
        <v>274</v>
      </c>
      <c r="C89" s="181">
        <v>40000000</v>
      </c>
      <c r="D89" s="244" t="s">
        <v>162</v>
      </c>
      <c r="E89" s="244" t="s">
        <v>359</v>
      </c>
    </row>
    <row r="90" spans="1:5" ht="15" customHeight="1">
      <c r="A90" s="74">
        <v>42458</v>
      </c>
      <c r="B90" s="244" t="s">
        <v>271</v>
      </c>
      <c r="C90" s="181">
        <v>500000000</v>
      </c>
      <c r="D90" s="244" t="s">
        <v>164</v>
      </c>
      <c r="E90" s="244" t="s">
        <v>282</v>
      </c>
    </row>
    <row r="91" spans="1:5" ht="15" customHeight="1">
      <c r="A91" s="74">
        <v>42458</v>
      </c>
      <c r="B91" s="244" t="s">
        <v>220</v>
      </c>
      <c r="C91" s="181">
        <v>4950000</v>
      </c>
      <c r="D91" s="244" t="s">
        <v>162</v>
      </c>
      <c r="E91" s="244" t="s">
        <v>330</v>
      </c>
    </row>
    <row r="92" spans="1:5" ht="15" customHeight="1">
      <c r="A92" s="74">
        <v>42458</v>
      </c>
      <c r="B92" s="244" t="s">
        <v>220</v>
      </c>
      <c r="C92" s="181">
        <v>8375000</v>
      </c>
      <c r="D92" s="244" t="s">
        <v>162</v>
      </c>
      <c r="E92" s="244" t="s">
        <v>328</v>
      </c>
    </row>
    <row r="93" spans="1:5" ht="15" customHeight="1">
      <c r="A93" s="74">
        <v>42458</v>
      </c>
      <c r="B93" s="244" t="s">
        <v>220</v>
      </c>
      <c r="C93" s="181">
        <v>1200000</v>
      </c>
      <c r="D93" s="244" t="s">
        <v>162</v>
      </c>
      <c r="E93" s="244" t="s">
        <v>329</v>
      </c>
    </row>
    <row r="94" spans="1:5" ht="15" customHeight="1">
      <c r="A94" s="74">
        <v>42458</v>
      </c>
      <c r="B94" s="244" t="s">
        <v>220</v>
      </c>
      <c r="C94" s="181">
        <v>600000</v>
      </c>
      <c r="D94" s="244" t="s">
        <v>162</v>
      </c>
      <c r="E94" s="244" t="s">
        <v>331</v>
      </c>
    </row>
    <row r="95" spans="1:5" ht="15" customHeight="1">
      <c r="A95" s="74">
        <v>42458</v>
      </c>
      <c r="B95" s="244" t="s">
        <v>220</v>
      </c>
      <c r="C95" s="181">
        <v>3600000</v>
      </c>
      <c r="D95" s="244" t="s">
        <v>162</v>
      </c>
      <c r="E95" s="244" t="s">
        <v>330</v>
      </c>
    </row>
    <row r="96" spans="1:5" ht="15" customHeight="1">
      <c r="A96" s="74">
        <v>42458</v>
      </c>
      <c r="B96" s="244" t="s">
        <v>218</v>
      </c>
      <c r="C96" s="181">
        <v>100000000</v>
      </c>
      <c r="D96" s="244" t="s">
        <v>164</v>
      </c>
      <c r="E96" s="244" t="s">
        <v>283</v>
      </c>
    </row>
    <row r="97" spans="1:5" ht="15" customHeight="1">
      <c r="A97" s="74">
        <v>42458</v>
      </c>
      <c r="B97" s="244" t="s">
        <v>273</v>
      </c>
      <c r="C97" s="181">
        <v>100000000</v>
      </c>
      <c r="D97" s="244" t="s">
        <v>164</v>
      </c>
      <c r="E97" s="244" t="s">
        <v>361</v>
      </c>
    </row>
    <row r="98" spans="1:5" ht="15" customHeight="1">
      <c r="A98" s="74">
        <v>42460</v>
      </c>
      <c r="B98" s="244" t="s">
        <v>273</v>
      </c>
      <c r="C98" s="181">
        <v>166327850.67455184</v>
      </c>
      <c r="D98" s="244" t="s">
        <v>163</v>
      </c>
      <c r="E98" s="244" t="s">
        <v>364</v>
      </c>
    </row>
    <row r="99" spans="1:5" ht="15" customHeight="1">
      <c r="A99" s="74">
        <v>42460</v>
      </c>
      <c r="B99" s="244" t="s">
        <v>220</v>
      </c>
      <c r="C99" s="181">
        <v>8650000</v>
      </c>
      <c r="D99" s="244" t="s">
        <v>162</v>
      </c>
      <c r="E99" s="244" t="s">
        <v>362</v>
      </c>
    </row>
    <row r="100" spans="1:5" ht="15" customHeight="1">
      <c r="A100" s="74">
        <v>42460</v>
      </c>
      <c r="B100" s="244" t="s">
        <v>220</v>
      </c>
      <c r="C100" s="181">
        <v>4000000</v>
      </c>
      <c r="D100" s="244" t="s">
        <v>162</v>
      </c>
      <c r="E100" s="244" t="s">
        <v>363</v>
      </c>
    </row>
    <row r="101" spans="1:5" ht="15" customHeight="1">
      <c r="A101" s="74">
        <v>42460</v>
      </c>
      <c r="B101" s="244" t="s">
        <v>224</v>
      </c>
      <c r="C101" s="181">
        <v>1250000000</v>
      </c>
      <c r="D101" s="244" t="s">
        <v>164</v>
      </c>
      <c r="E101" s="244" t="s">
        <v>284</v>
      </c>
    </row>
    <row r="102" spans="1:5" ht="36" customHeight="1">
      <c r="A102" s="297" t="s">
        <v>194</v>
      </c>
      <c r="B102" s="297"/>
      <c r="C102" s="297"/>
      <c r="D102" s="297"/>
      <c r="E102" s="297"/>
    </row>
    <row r="103" ht="15" customHeight="1"/>
    <row r="104" ht="15" customHeight="1"/>
    <row r="105" ht="15" customHeight="1"/>
    <row r="106" ht="15" customHeight="1"/>
    <row r="107" ht="15" customHeight="1"/>
    <row r="108" ht="15" customHeight="1"/>
    <row r="109" ht="15" customHeight="1"/>
    <row r="110" ht="15" customHeight="1"/>
    <row r="112" ht="15" customHeight="1"/>
    <row r="113" ht="15" customHeight="1"/>
    <row r="114" ht="15" customHeight="1"/>
    <row r="115" ht="15" customHeight="1"/>
    <row r="116" ht="15.75" customHeight="1"/>
    <row r="117" ht="14.25" customHeight="1"/>
    <row r="119" ht="15" customHeight="1"/>
    <row r="120" ht="15" customHeight="1"/>
    <row r="124" ht="15" customHeight="1"/>
    <row r="125" ht="15" customHeight="1"/>
    <row r="126" ht="15" customHeight="1"/>
    <row r="127" ht="26.25" customHeight="1"/>
    <row r="128" ht="27"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4" ht="15" customHeight="1"/>
    <row r="155" ht="41.2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50.25" customHeight="1"/>
    <row r="176" ht="27" customHeight="1"/>
    <row r="177" ht="27"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50.25" customHeight="1"/>
    <row r="229" ht="27" customHeight="1"/>
    <row r="230" ht="27"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9" ht="15" customHeight="1"/>
    <row r="250" ht="22.5" customHeight="1"/>
  </sheetData>
  <sheetProtection/>
  <mergeCells count="1">
    <mergeCell ref="A102:E102"/>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18.xml><?xml version="1.0" encoding="utf-8"?>
<worksheet xmlns="http://schemas.openxmlformats.org/spreadsheetml/2006/main" xmlns:r="http://schemas.openxmlformats.org/officeDocument/2006/relationships">
  <dimension ref="A2:B26"/>
  <sheetViews>
    <sheetView zoomScalePageLayoutView="0" workbookViewId="0" topLeftCell="A1">
      <selection activeCell="A1" sqref="A1"/>
    </sheetView>
  </sheetViews>
  <sheetFormatPr defaultColWidth="11.421875" defaultRowHeight="12.75"/>
  <cols>
    <col min="1" max="1" width="73.8515625" style="32" customWidth="1"/>
    <col min="2" max="2" width="27.28125" style="32" customWidth="1"/>
    <col min="3" max="16384" width="11.421875" style="23" customWidth="1"/>
  </cols>
  <sheetData>
    <row r="1" ht="50.25" customHeight="1"/>
    <row r="2" spans="1:2" ht="30" customHeight="1">
      <c r="A2" s="155" t="s">
        <v>260</v>
      </c>
      <c r="B2" s="110" t="s">
        <v>83</v>
      </c>
    </row>
    <row r="3" spans="1:2" ht="15" customHeight="1">
      <c r="A3" s="33"/>
      <c r="B3" s="262" t="s">
        <v>261</v>
      </c>
    </row>
    <row r="4" spans="1:2" ht="27" customHeight="1">
      <c r="A4" s="251" t="s">
        <v>34</v>
      </c>
      <c r="B4" s="263" t="s">
        <v>382</v>
      </c>
    </row>
    <row r="5" spans="1:2" ht="15" customHeight="1">
      <c r="A5" s="245" t="s">
        <v>227</v>
      </c>
      <c r="B5" s="246">
        <v>4000000</v>
      </c>
    </row>
    <row r="6" spans="1:2" ht="15" customHeight="1">
      <c r="A6" s="166" t="s">
        <v>228</v>
      </c>
      <c r="B6" s="247">
        <v>2385874000</v>
      </c>
    </row>
    <row r="7" spans="1:2" ht="15" customHeight="1">
      <c r="A7" s="166" t="s">
        <v>229</v>
      </c>
      <c r="B7" s="247">
        <v>759257000</v>
      </c>
    </row>
    <row r="8" spans="1:2" ht="15" customHeight="1">
      <c r="A8" s="166" t="s">
        <v>262</v>
      </c>
      <c r="B8" s="247">
        <v>1040700000</v>
      </c>
    </row>
    <row r="9" spans="1:2" ht="15" customHeight="1">
      <c r="A9" s="166" t="s">
        <v>230</v>
      </c>
      <c r="B9" s="247">
        <v>463942000</v>
      </c>
    </row>
    <row r="10" spans="1:2" ht="15" customHeight="1">
      <c r="A10" s="166" t="s">
        <v>231</v>
      </c>
      <c r="B10" s="247">
        <v>17505000</v>
      </c>
    </row>
    <row r="11" spans="1:2" ht="15" customHeight="1">
      <c r="A11" s="166" t="s">
        <v>232</v>
      </c>
      <c r="B11" s="247">
        <v>11863000</v>
      </c>
    </row>
    <row r="12" spans="1:2" ht="15" customHeight="1">
      <c r="A12" s="166" t="s">
        <v>233</v>
      </c>
      <c r="B12" s="247">
        <v>560000000</v>
      </c>
    </row>
    <row r="13" spans="1:2" ht="15" customHeight="1">
      <c r="A13" s="166" t="s">
        <v>234</v>
      </c>
      <c r="B13" s="247">
        <v>39298000</v>
      </c>
    </row>
    <row r="14" spans="1:2" ht="15" customHeight="1">
      <c r="A14" s="166" t="s">
        <v>263</v>
      </c>
      <c r="B14" s="247">
        <v>13918000</v>
      </c>
    </row>
    <row r="15" spans="1:2" ht="15" customHeight="1">
      <c r="A15" s="166" t="s">
        <v>235</v>
      </c>
      <c r="B15" s="247">
        <v>100000000</v>
      </c>
    </row>
    <row r="16" spans="1:2" ht="15" customHeight="1">
      <c r="A16" s="250" t="s">
        <v>373</v>
      </c>
      <c r="B16" s="248"/>
    </row>
    <row r="17" spans="1:2" ht="15" customHeight="1">
      <c r="A17" s="166" t="s">
        <v>236</v>
      </c>
      <c r="B17" s="247">
        <v>25000000</v>
      </c>
    </row>
    <row r="18" spans="1:2" ht="15" customHeight="1">
      <c r="A18" s="166" t="s">
        <v>237</v>
      </c>
      <c r="B18" s="247">
        <v>68500000</v>
      </c>
    </row>
    <row r="19" spans="1:2" ht="15" customHeight="1">
      <c r="A19" s="166" t="s">
        <v>238</v>
      </c>
      <c r="B19" s="247">
        <v>500000</v>
      </c>
    </row>
    <row r="20" spans="1:2" ht="15" customHeight="1">
      <c r="A20" s="166" t="s">
        <v>239</v>
      </c>
      <c r="B20" s="247">
        <v>164000000</v>
      </c>
    </row>
    <row r="21" spans="1:2" ht="15" customHeight="1">
      <c r="A21" s="166" t="s">
        <v>240</v>
      </c>
      <c r="B21" s="247">
        <v>25000000</v>
      </c>
    </row>
    <row r="22" spans="1:2" ht="15" customHeight="1">
      <c r="A22" s="166" t="s">
        <v>264</v>
      </c>
      <c r="B22" s="247">
        <v>20000000</v>
      </c>
    </row>
    <row r="23" spans="1:2" ht="13.5">
      <c r="A23" s="225" t="s">
        <v>191</v>
      </c>
      <c r="B23" s="225"/>
    </row>
    <row r="24" spans="1:2" ht="13.5">
      <c r="A24" s="226" t="s">
        <v>210</v>
      </c>
      <c r="B24" s="227"/>
    </row>
    <row r="25" spans="1:2" ht="13.5">
      <c r="A25" s="294"/>
      <c r="B25" s="294"/>
    </row>
    <row r="26" spans="1:2" ht="13.5">
      <c r="A26" s="298"/>
      <c r="B26" s="294"/>
    </row>
    <row r="27" ht="13.5" customHeight="1"/>
  </sheetData>
  <sheetProtection/>
  <mergeCells count="2">
    <mergeCell ref="A25:B25"/>
    <mergeCell ref="A26:B26"/>
  </mergeCells>
  <printOptions/>
  <pageMargins left="0.5905511811023623" right="0.11811023622047245" top="0.5905511811023623" bottom="0.5905511811023623" header="0.31496062992125984" footer="0.31496062992125984"/>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2:Q28"/>
  <sheetViews>
    <sheetView showGridLines="0" workbookViewId="0" topLeftCell="A1">
      <selection activeCell="A1" sqref="A1"/>
    </sheetView>
  </sheetViews>
  <sheetFormatPr defaultColWidth="11.421875" defaultRowHeight="12.75" customHeight="1"/>
  <cols>
    <col min="1" max="1" width="37.421875" style="87" customWidth="1"/>
    <col min="2" max="9" width="8.00390625" style="87" customWidth="1"/>
    <col min="10" max="16384" width="11.421875" style="57" customWidth="1"/>
  </cols>
  <sheetData>
    <row r="1" ht="50.25" customHeight="1"/>
    <row r="2" spans="1:9" ht="30" customHeight="1">
      <c r="A2" s="130" t="s">
        <v>179</v>
      </c>
      <c r="B2" s="131"/>
      <c r="C2" s="132"/>
      <c r="D2" s="132"/>
      <c r="E2" s="132"/>
      <c r="F2" s="110"/>
      <c r="G2" s="110"/>
      <c r="H2" s="110"/>
      <c r="I2" s="110" t="s">
        <v>44</v>
      </c>
    </row>
    <row r="3" spans="1:9" ht="13.5" customHeight="1">
      <c r="A3" s="133"/>
      <c r="B3" s="129"/>
      <c r="C3" s="129"/>
      <c r="D3" s="129"/>
      <c r="E3" s="125">
        <v>2015</v>
      </c>
      <c r="F3" s="125"/>
      <c r="I3" s="125">
        <v>2016</v>
      </c>
    </row>
    <row r="4" spans="1:9" ht="13.5" customHeight="1">
      <c r="A4" s="134"/>
      <c r="B4" s="125">
        <v>2013</v>
      </c>
      <c r="C4" s="202">
        <v>2014</v>
      </c>
      <c r="D4" s="202">
        <v>2015</v>
      </c>
      <c r="E4" s="88" t="s">
        <v>0</v>
      </c>
      <c r="F4" s="88" t="s">
        <v>215</v>
      </c>
      <c r="G4" s="88" t="s">
        <v>216</v>
      </c>
      <c r="H4" s="88" t="s">
        <v>1</v>
      </c>
      <c r="I4" s="88" t="s">
        <v>0</v>
      </c>
    </row>
    <row r="5" spans="1:14" ht="15" customHeight="1">
      <c r="A5" s="135" t="s">
        <v>37</v>
      </c>
      <c r="B5" s="228">
        <v>39</v>
      </c>
      <c r="C5" s="228">
        <v>49</v>
      </c>
      <c r="D5" s="228">
        <v>52</v>
      </c>
      <c r="E5" s="228">
        <v>23</v>
      </c>
      <c r="F5" s="228">
        <v>21</v>
      </c>
      <c r="G5" s="228">
        <v>24</v>
      </c>
      <c r="H5" s="228">
        <v>19</v>
      </c>
      <c r="I5" s="228">
        <v>17</v>
      </c>
      <c r="K5" s="174"/>
      <c r="L5" s="174"/>
      <c r="M5" s="174"/>
      <c r="N5" s="174"/>
    </row>
    <row r="6" spans="1:14" ht="15" customHeight="1">
      <c r="A6" s="237" t="s">
        <v>12</v>
      </c>
      <c r="B6" s="231">
        <v>39</v>
      </c>
      <c r="C6" s="231">
        <v>47</v>
      </c>
      <c r="D6" s="231">
        <v>47</v>
      </c>
      <c r="E6" s="231">
        <v>21</v>
      </c>
      <c r="F6" s="231">
        <v>18</v>
      </c>
      <c r="G6" s="231">
        <v>23</v>
      </c>
      <c r="H6" s="231">
        <v>19</v>
      </c>
      <c r="I6" s="231">
        <v>17</v>
      </c>
      <c r="K6" s="174"/>
      <c r="L6" s="174"/>
      <c r="M6" s="174"/>
      <c r="N6" s="174"/>
    </row>
    <row r="7" spans="1:14" ht="15" customHeight="1">
      <c r="A7" s="238" t="s">
        <v>99</v>
      </c>
      <c r="B7" s="106">
        <v>5</v>
      </c>
      <c r="C7" s="106">
        <v>6</v>
      </c>
      <c r="D7" s="106">
        <v>0</v>
      </c>
      <c r="E7" s="106">
        <v>0</v>
      </c>
      <c r="F7" s="106">
        <v>0</v>
      </c>
      <c r="G7" s="106">
        <v>0</v>
      </c>
      <c r="H7" s="106">
        <v>0</v>
      </c>
      <c r="I7" s="106">
        <v>0</v>
      </c>
      <c r="K7" s="174"/>
      <c r="L7" s="174"/>
      <c r="M7" s="174"/>
      <c r="N7" s="174"/>
    </row>
    <row r="8" spans="1:14" ht="15" customHeight="1">
      <c r="A8" s="239" t="s">
        <v>13</v>
      </c>
      <c r="B8" s="207">
        <v>0</v>
      </c>
      <c r="C8" s="207">
        <v>4</v>
      </c>
      <c r="D8" s="207">
        <v>6</v>
      </c>
      <c r="E8" s="207">
        <v>2</v>
      </c>
      <c r="F8" s="207">
        <v>3</v>
      </c>
      <c r="G8" s="207">
        <v>1</v>
      </c>
      <c r="H8" s="207">
        <v>0</v>
      </c>
      <c r="I8" s="207">
        <v>0</v>
      </c>
      <c r="K8" s="174"/>
      <c r="L8" s="174"/>
      <c r="M8" s="174"/>
      <c r="N8" s="174"/>
    </row>
    <row r="9" spans="1:14" ht="15" customHeight="1">
      <c r="A9" s="135" t="s">
        <v>10</v>
      </c>
      <c r="B9" s="228">
        <v>145</v>
      </c>
      <c r="C9" s="228">
        <v>147</v>
      </c>
      <c r="D9" s="228">
        <v>115</v>
      </c>
      <c r="E9" s="228">
        <v>33</v>
      </c>
      <c r="F9" s="228">
        <v>31</v>
      </c>
      <c r="G9" s="228">
        <v>27</v>
      </c>
      <c r="H9" s="228">
        <v>24</v>
      </c>
      <c r="I9" s="228">
        <v>21</v>
      </c>
      <c r="K9" s="174"/>
      <c r="L9" s="174"/>
      <c r="M9" s="174"/>
      <c r="N9" s="174"/>
    </row>
    <row r="10" spans="1:14" ht="15" customHeight="1">
      <c r="A10" s="237" t="s">
        <v>12</v>
      </c>
      <c r="B10" s="231">
        <v>145</v>
      </c>
      <c r="C10" s="231">
        <v>140</v>
      </c>
      <c r="D10" s="231">
        <v>103</v>
      </c>
      <c r="E10" s="231">
        <v>29</v>
      </c>
      <c r="F10" s="231">
        <v>25</v>
      </c>
      <c r="G10" s="231">
        <v>25</v>
      </c>
      <c r="H10" s="231">
        <v>24</v>
      </c>
      <c r="I10" s="231">
        <v>21</v>
      </c>
      <c r="K10" s="174"/>
      <c r="L10" s="174"/>
      <c r="M10" s="174"/>
      <c r="N10" s="174"/>
    </row>
    <row r="11" spans="1:14" ht="15" customHeight="1">
      <c r="A11" s="238" t="s">
        <v>99</v>
      </c>
      <c r="B11" s="106">
        <v>5</v>
      </c>
      <c r="C11" s="106">
        <v>8</v>
      </c>
      <c r="D11" s="106">
        <v>0</v>
      </c>
      <c r="E11" s="106">
        <v>0</v>
      </c>
      <c r="F11" s="106">
        <v>0</v>
      </c>
      <c r="G11" s="106">
        <v>0</v>
      </c>
      <c r="H11" s="106">
        <v>0</v>
      </c>
      <c r="I11" s="106">
        <v>0</v>
      </c>
      <c r="K11" s="174"/>
      <c r="L11" s="174"/>
      <c r="M11" s="174"/>
      <c r="N11" s="174"/>
    </row>
    <row r="12" spans="1:14" ht="15" customHeight="1">
      <c r="A12" s="239" t="s">
        <v>13</v>
      </c>
      <c r="B12" s="207">
        <v>0</v>
      </c>
      <c r="C12" s="207">
        <v>7</v>
      </c>
      <c r="D12" s="207">
        <v>12</v>
      </c>
      <c r="E12" s="207">
        <v>4</v>
      </c>
      <c r="F12" s="207">
        <v>6</v>
      </c>
      <c r="G12" s="207">
        <v>2</v>
      </c>
      <c r="H12" s="207">
        <v>0</v>
      </c>
      <c r="I12" s="207">
        <v>0</v>
      </c>
      <c r="K12" s="174"/>
      <c r="L12" s="174"/>
      <c r="M12" s="174"/>
      <c r="N12" s="174"/>
    </row>
    <row r="13" spans="1:17" ht="15" customHeight="1">
      <c r="A13" s="135" t="s">
        <v>139</v>
      </c>
      <c r="B13" s="232">
        <v>39126.2</v>
      </c>
      <c r="C13" s="232">
        <v>32762.4</v>
      </c>
      <c r="D13" s="232">
        <v>37067.4</v>
      </c>
      <c r="E13" s="232">
        <v>15719.6</v>
      </c>
      <c r="F13" s="232">
        <v>11728.8</v>
      </c>
      <c r="G13" s="232">
        <v>4458.9</v>
      </c>
      <c r="H13" s="232">
        <v>5160</v>
      </c>
      <c r="I13" s="232">
        <v>4891.5</v>
      </c>
      <c r="J13" s="175"/>
      <c r="K13" s="175"/>
      <c r="L13" s="175"/>
      <c r="M13" s="175"/>
      <c r="N13" s="175"/>
      <c r="O13" s="175"/>
      <c r="P13" s="175"/>
      <c r="Q13" s="175"/>
    </row>
    <row r="14" spans="1:17" ht="15" customHeight="1">
      <c r="A14" s="237" t="s">
        <v>12</v>
      </c>
      <c r="B14" s="233">
        <v>39126.2</v>
      </c>
      <c r="C14" s="233">
        <v>27875.5</v>
      </c>
      <c r="D14" s="233">
        <v>28735.8</v>
      </c>
      <c r="E14" s="233">
        <v>11015.9</v>
      </c>
      <c r="F14" s="233">
        <v>8941.2</v>
      </c>
      <c r="G14" s="233">
        <v>3618.6</v>
      </c>
      <c r="H14" s="233">
        <v>5160</v>
      </c>
      <c r="I14" s="233">
        <v>4891.5</v>
      </c>
      <c r="J14" s="175"/>
      <c r="K14" s="175"/>
      <c r="L14" s="175"/>
      <c r="M14" s="175"/>
      <c r="N14" s="175"/>
      <c r="O14" s="175"/>
      <c r="P14" s="175"/>
      <c r="Q14" s="175"/>
    </row>
    <row r="15" spans="1:17" ht="15" customHeight="1">
      <c r="A15" s="238" t="s">
        <v>99</v>
      </c>
      <c r="B15" s="79">
        <v>1742.8</v>
      </c>
      <c r="C15" s="79">
        <v>2951.5</v>
      </c>
      <c r="D15" s="79">
        <v>0</v>
      </c>
      <c r="E15" s="79">
        <v>0</v>
      </c>
      <c r="F15" s="79">
        <v>0</v>
      </c>
      <c r="G15" s="79">
        <v>0</v>
      </c>
      <c r="H15" s="79">
        <v>0</v>
      </c>
      <c r="I15" s="79">
        <v>0</v>
      </c>
      <c r="J15" s="175"/>
      <c r="K15" s="175"/>
      <c r="L15" s="175"/>
      <c r="M15" s="175"/>
      <c r="N15" s="175"/>
      <c r="O15" s="175"/>
      <c r="P15" s="175"/>
      <c r="Q15" s="175"/>
    </row>
    <row r="16" spans="1:17" ht="15" customHeight="1">
      <c r="A16" s="239" t="s">
        <v>13</v>
      </c>
      <c r="B16" s="234">
        <v>0</v>
      </c>
      <c r="C16" s="234">
        <v>4886.9</v>
      </c>
      <c r="D16" s="234">
        <v>8331.6</v>
      </c>
      <c r="E16" s="234">
        <v>4703.7</v>
      </c>
      <c r="F16" s="234">
        <v>2787.6</v>
      </c>
      <c r="G16" s="234">
        <v>840.3</v>
      </c>
      <c r="H16" s="234">
        <v>0</v>
      </c>
      <c r="I16" s="234">
        <v>0</v>
      </c>
      <c r="J16" s="175"/>
      <c r="K16" s="175"/>
      <c r="L16" s="175"/>
      <c r="M16" s="175"/>
      <c r="N16" s="175"/>
      <c r="O16" s="175"/>
      <c r="P16" s="175"/>
      <c r="Q16" s="175"/>
    </row>
    <row r="17" spans="1:17" ht="15" customHeight="1">
      <c r="A17" s="135" t="s">
        <v>138</v>
      </c>
      <c r="B17" s="232">
        <v>20135.9</v>
      </c>
      <c r="C17" s="232">
        <v>4768.5</v>
      </c>
      <c r="D17" s="232">
        <v>4253.4</v>
      </c>
      <c r="E17" s="232">
        <v>1742.7</v>
      </c>
      <c r="F17" s="232">
        <v>1129</v>
      </c>
      <c r="G17" s="232">
        <v>812.8</v>
      </c>
      <c r="H17" s="232">
        <v>568.9</v>
      </c>
      <c r="I17" s="232">
        <v>1314.4</v>
      </c>
      <c r="J17" s="175"/>
      <c r="K17" s="175"/>
      <c r="L17" s="175"/>
      <c r="M17" s="175"/>
      <c r="N17" s="175"/>
      <c r="O17" s="175"/>
      <c r="P17" s="175"/>
      <c r="Q17" s="175"/>
    </row>
    <row r="18" spans="1:17" ht="15" customHeight="1">
      <c r="A18" s="237" t="s">
        <v>12</v>
      </c>
      <c r="B18" s="233">
        <v>20135.9</v>
      </c>
      <c r="C18" s="233">
        <v>4472.6</v>
      </c>
      <c r="D18" s="233">
        <v>3153.3</v>
      </c>
      <c r="E18" s="233">
        <v>965.4</v>
      </c>
      <c r="F18" s="233">
        <v>1071.5</v>
      </c>
      <c r="G18" s="233">
        <v>547.5</v>
      </c>
      <c r="H18" s="233">
        <v>568.9</v>
      </c>
      <c r="I18" s="233">
        <v>1314.4</v>
      </c>
      <c r="J18" s="175"/>
      <c r="K18" s="175"/>
      <c r="L18" s="175"/>
      <c r="M18" s="175"/>
      <c r="N18" s="175"/>
      <c r="O18" s="175"/>
      <c r="P18" s="175"/>
      <c r="Q18" s="175"/>
    </row>
    <row r="19" spans="1:17" ht="15" customHeight="1">
      <c r="A19" s="238" t="s">
        <v>99</v>
      </c>
      <c r="B19" s="79">
        <v>988.2</v>
      </c>
      <c r="C19" s="79">
        <v>626.7</v>
      </c>
      <c r="D19" s="79">
        <v>0</v>
      </c>
      <c r="E19" s="79">
        <v>0</v>
      </c>
      <c r="F19" s="79">
        <v>0</v>
      </c>
      <c r="G19" s="79">
        <v>0</v>
      </c>
      <c r="H19" s="79">
        <v>0</v>
      </c>
      <c r="I19" s="79">
        <v>0</v>
      </c>
      <c r="J19" s="175"/>
      <c r="K19" s="175"/>
      <c r="L19" s="175"/>
      <c r="M19" s="175"/>
      <c r="N19" s="175"/>
      <c r="O19" s="175"/>
      <c r="P19" s="175"/>
      <c r="Q19" s="175"/>
    </row>
    <row r="20" spans="1:17" ht="15" customHeight="1">
      <c r="A20" s="239" t="s">
        <v>13</v>
      </c>
      <c r="B20" s="234">
        <v>0</v>
      </c>
      <c r="C20" s="234">
        <v>295.9</v>
      </c>
      <c r="D20" s="234">
        <v>1100.2</v>
      </c>
      <c r="E20" s="234">
        <v>777.2</v>
      </c>
      <c r="F20" s="234">
        <v>57.6</v>
      </c>
      <c r="G20" s="234">
        <v>265.3</v>
      </c>
      <c r="H20" s="234">
        <v>0</v>
      </c>
      <c r="I20" s="234">
        <v>0</v>
      </c>
      <c r="J20" s="175"/>
      <c r="K20" s="175"/>
      <c r="L20" s="175"/>
      <c r="M20" s="175"/>
      <c r="N20" s="175"/>
      <c r="O20" s="175"/>
      <c r="P20" s="175"/>
      <c r="Q20" s="175"/>
    </row>
    <row r="21" spans="1:14" s="87" customFormat="1" ht="15" customHeight="1">
      <c r="A21" s="137" t="s">
        <v>153</v>
      </c>
      <c r="B21" s="235"/>
      <c r="C21" s="235"/>
      <c r="D21" s="235"/>
      <c r="E21" s="235"/>
      <c r="F21" s="235"/>
      <c r="G21" s="235"/>
      <c r="H21" s="235"/>
      <c r="I21" s="235"/>
      <c r="K21" s="174"/>
      <c r="L21" s="174"/>
      <c r="M21" s="174"/>
      <c r="N21" s="174"/>
    </row>
    <row r="22" spans="1:14" s="87" customFormat="1" ht="15" customHeight="1">
      <c r="A22" s="196" t="s">
        <v>115</v>
      </c>
      <c r="B22" s="236">
        <v>7</v>
      </c>
      <c r="C22" s="236">
        <v>9</v>
      </c>
      <c r="D22" s="236">
        <v>16</v>
      </c>
      <c r="E22" s="236">
        <v>5</v>
      </c>
      <c r="F22" s="236">
        <v>2</v>
      </c>
      <c r="G22" s="236">
        <v>3</v>
      </c>
      <c r="H22" s="236">
        <v>7</v>
      </c>
      <c r="I22" s="236">
        <v>2</v>
      </c>
      <c r="K22" s="174"/>
      <c r="L22" s="174"/>
      <c r="M22" s="174"/>
      <c r="N22" s="174"/>
    </row>
    <row r="23" spans="1:14" s="87" customFormat="1" ht="15" customHeight="1">
      <c r="A23" s="198" t="s">
        <v>116</v>
      </c>
      <c r="B23" s="230">
        <v>14</v>
      </c>
      <c r="C23" s="230">
        <v>15</v>
      </c>
      <c r="D23" s="230">
        <v>18</v>
      </c>
      <c r="E23" s="230">
        <v>6</v>
      </c>
      <c r="F23" s="230">
        <v>2</v>
      </c>
      <c r="G23" s="230">
        <v>3</v>
      </c>
      <c r="H23" s="230">
        <v>7</v>
      </c>
      <c r="I23" s="230">
        <v>2</v>
      </c>
      <c r="K23" s="174"/>
      <c r="L23" s="174"/>
      <c r="M23" s="174"/>
      <c r="N23" s="174"/>
    </row>
    <row r="24" spans="1:17" s="87" customFormat="1" ht="15" customHeight="1">
      <c r="A24" s="198" t="s">
        <v>117</v>
      </c>
      <c r="B24" s="208">
        <v>45.7</v>
      </c>
      <c r="C24" s="208">
        <v>130.1</v>
      </c>
      <c r="D24" s="208">
        <v>177.8</v>
      </c>
      <c r="E24" s="208">
        <v>8.6</v>
      </c>
      <c r="F24" s="208">
        <v>6.9</v>
      </c>
      <c r="G24" s="208">
        <v>28.5</v>
      </c>
      <c r="H24" s="208">
        <v>133.8</v>
      </c>
      <c r="I24" s="208">
        <v>7.2</v>
      </c>
      <c r="J24" s="175"/>
      <c r="K24" s="175"/>
      <c r="L24" s="175"/>
      <c r="M24" s="175"/>
      <c r="N24" s="175"/>
      <c r="O24" s="175"/>
      <c r="P24" s="175"/>
      <c r="Q24" s="175"/>
    </row>
    <row r="25" spans="1:17" s="87" customFormat="1" ht="15" customHeight="1">
      <c r="A25" s="198" t="s">
        <v>12</v>
      </c>
      <c r="B25" s="208">
        <v>45.7</v>
      </c>
      <c r="C25" s="208">
        <v>130.1</v>
      </c>
      <c r="D25" s="208">
        <v>177.8</v>
      </c>
      <c r="E25" s="208">
        <v>8.6</v>
      </c>
      <c r="F25" s="208">
        <v>6.9</v>
      </c>
      <c r="G25" s="208">
        <v>28.5</v>
      </c>
      <c r="H25" s="208">
        <v>133.8</v>
      </c>
      <c r="I25" s="208">
        <v>7.2</v>
      </c>
      <c r="J25" s="175"/>
      <c r="K25" s="175"/>
      <c r="L25" s="175"/>
      <c r="M25" s="175"/>
      <c r="N25" s="175"/>
      <c r="O25" s="175"/>
      <c r="P25" s="175"/>
      <c r="Q25" s="175"/>
    </row>
    <row r="26" spans="1:17" s="87" customFormat="1" ht="15" customHeight="1">
      <c r="A26" s="146" t="s">
        <v>99</v>
      </c>
      <c r="B26" s="77">
        <v>1.8</v>
      </c>
      <c r="C26" s="77">
        <v>5</v>
      </c>
      <c r="D26" s="77">
        <v>21.6</v>
      </c>
      <c r="E26" s="77">
        <v>0</v>
      </c>
      <c r="F26" s="77">
        <v>5</v>
      </c>
      <c r="G26" s="77">
        <v>3.8</v>
      </c>
      <c r="H26" s="77">
        <v>12.9</v>
      </c>
      <c r="I26" s="77">
        <v>0</v>
      </c>
      <c r="J26" s="175"/>
      <c r="K26" s="175"/>
      <c r="L26" s="175"/>
      <c r="M26" s="175"/>
      <c r="N26" s="175"/>
      <c r="O26" s="175"/>
      <c r="P26" s="175"/>
      <c r="Q26" s="175"/>
    </row>
    <row r="27" spans="1:15" s="87" customFormat="1" ht="15" customHeight="1">
      <c r="A27" s="239" t="s">
        <v>114</v>
      </c>
      <c r="B27" s="209">
        <v>0</v>
      </c>
      <c r="C27" s="209">
        <v>0</v>
      </c>
      <c r="D27" s="209">
        <v>0</v>
      </c>
      <c r="E27" s="209">
        <v>0</v>
      </c>
      <c r="F27" s="209">
        <v>0</v>
      </c>
      <c r="G27" s="209">
        <v>0</v>
      </c>
      <c r="H27" s="209">
        <v>0</v>
      </c>
      <c r="I27" s="209">
        <v>0</v>
      </c>
      <c r="K27" s="174"/>
      <c r="L27" s="174"/>
      <c r="M27" s="174"/>
      <c r="N27" s="174"/>
      <c r="O27" s="175"/>
    </row>
    <row r="28" spans="1:9" ht="13.5" customHeight="1">
      <c r="A28" s="270" t="s">
        <v>156</v>
      </c>
      <c r="B28" s="270"/>
      <c r="C28" s="270"/>
      <c r="D28" s="270"/>
      <c r="E28" s="270"/>
      <c r="F28" s="271"/>
      <c r="G28" s="271"/>
      <c r="H28" s="271"/>
      <c r="I28" s="57"/>
    </row>
  </sheetData>
  <sheetProtection/>
  <mergeCells count="1">
    <mergeCell ref="A28:H28"/>
  </mergeCells>
  <printOptions/>
  <pageMargins left="0.5905511811023623" right="0.11811023622047245" top="0.5905511811023623" bottom="0.5905511811023623" header="0.31496062992125984" footer="0.31496062992125984"/>
  <pageSetup cellComments="atEnd"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Q37"/>
  <sheetViews>
    <sheetView showGridLines="0" workbookViewId="0" topLeftCell="A1">
      <selection activeCell="A1" sqref="A1"/>
    </sheetView>
  </sheetViews>
  <sheetFormatPr defaultColWidth="11.421875" defaultRowHeight="12.75" customHeight="1"/>
  <cols>
    <col min="1" max="1" width="37.421875" style="57" bestFit="1" customWidth="1"/>
    <col min="2" max="9" width="8.00390625" style="57" customWidth="1"/>
    <col min="10" max="16384" width="11.421875" style="57" customWidth="1"/>
  </cols>
  <sheetData>
    <row r="1" spans="1:4" s="63" customFormat="1" ht="50.25" customHeight="1">
      <c r="A1" s="65"/>
      <c r="B1" s="64"/>
      <c r="C1" s="64"/>
      <c r="D1" s="64"/>
    </row>
    <row r="2" spans="1:9" ht="30" customHeight="1">
      <c r="A2" s="52" t="s">
        <v>152</v>
      </c>
      <c r="B2" s="58"/>
      <c r="C2" s="59"/>
      <c r="D2" s="59"/>
      <c r="E2" s="59"/>
      <c r="F2" s="60"/>
      <c r="G2" s="60"/>
      <c r="H2" s="60"/>
      <c r="I2" s="60" t="s">
        <v>45</v>
      </c>
    </row>
    <row r="3" spans="1:9" ht="13.5" customHeight="1">
      <c r="A3" s="61"/>
      <c r="B3" s="129"/>
      <c r="C3" s="129"/>
      <c r="D3" s="129"/>
      <c r="E3" s="125">
        <v>2015</v>
      </c>
      <c r="F3" s="125"/>
      <c r="G3" s="87"/>
      <c r="H3" s="87"/>
      <c r="I3" s="125">
        <v>2016</v>
      </c>
    </row>
    <row r="4" spans="1:9" ht="13.5" customHeight="1">
      <c r="A4" s="62"/>
      <c r="B4" s="125">
        <v>2013</v>
      </c>
      <c r="C4" s="202">
        <v>2014</v>
      </c>
      <c r="D4" s="202">
        <v>2015</v>
      </c>
      <c r="E4" s="88" t="s">
        <v>0</v>
      </c>
      <c r="F4" s="88" t="s">
        <v>215</v>
      </c>
      <c r="G4" s="88" t="s">
        <v>216</v>
      </c>
      <c r="H4" s="88" t="s">
        <v>1</v>
      </c>
      <c r="I4" s="88" t="s">
        <v>0</v>
      </c>
    </row>
    <row r="5" spans="1:13" ht="15" customHeight="1">
      <c r="A5" s="240" t="s">
        <v>37</v>
      </c>
      <c r="B5" s="228">
        <v>39</v>
      </c>
      <c r="C5" s="228">
        <v>47</v>
      </c>
      <c r="D5" s="228">
        <v>47</v>
      </c>
      <c r="E5" s="228">
        <v>21</v>
      </c>
      <c r="F5" s="228">
        <v>18</v>
      </c>
      <c r="G5" s="228">
        <v>23</v>
      </c>
      <c r="H5" s="228">
        <v>19</v>
      </c>
      <c r="I5" s="228">
        <v>17</v>
      </c>
      <c r="K5" s="174"/>
      <c r="L5" s="174"/>
      <c r="M5" s="174"/>
    </row>
    <row r="6" spans="1:13" ht="15" customHeight="1">
      <c r="A6" s="241" t="s">
        <v>113</v>
      </c>
      <c r="B6" s="106">
        <v>5</v>
      </c>
      <c r="C6" s="106">
        <v>6</v>
      </c>
      <c r="D6" s="106">
        <v>0</v>
      </c>
      <c r="E6" s="106">
        <v>0</v>
      </c>
      <c r="F6" s="106">
        <v>0</v>
      </c>
      <c r="G6" s="106">
        <v>0</v>
      </c>
      <c r="H6" s="106">
        <v>0</v>
      </c>
      <c r="I6" s="106">
        <v>0</v>
      </c>
      <c r="K6" s="174"/>
      <c r="L6" s="174"/>
      <c r="M6" s="174"/>
    </row>
    <row r="7" spans="1:13" ht="15" customHeight="1">
      <c r="A7" s="241" t="s">
        <v>110</v>
      </c>
      <c r="B7" s="106">
        <v>16</v>
      </c>
      <c r="C7" s="106">
        <v>19</v>
      </c>
      <c r="D7" s="106">
        <v>17</v>
      </c>
      <c r="E7" s="106">
        <v>7</v>
      </c>
      <c r="F7" s="106">
        <v>5</v>
      </c>
      <c r="G7" s="106">
        <v>8</v>
      </c>
      <c r="H7" s="106">
        <v>8</v>
      </c>
      <c r="I7" s="106">
        <v>5</v>
      </c>
      <c r="K7" s="174"/>
      <c r="L7" s="174"/>
      <c r="M7" s="174"/>
    </row>
    <row r="8" spans="1:13" ht="15" customHeight="1">
      <c r="A8" s="242" t="s">
        <v>151</v>
      </c>
      <c r="B8" s="106">
        <v>9</v>
      </c>
      <c r="C8" s="106">
        <v>12</v>
      </c>
      <c r="D8" s="106">
        <v>12</v>
      </c>
      <c r="E8" s="106">
        <v>7</v>
      </c>
      <c r="F8" s="106">
        <v>4</v>
      </c>
      <c r="G8" s="106">
        <v>5</v>
      </c>
      <c r="H8" s="106">
        <v>6</v>
      </c>
      <c r="I8" s="106">
        <v>5</v>
      </c>
      <c r="K8" s="174"/>
      <c r="L8" s="174"/>
      <c r="M8" s="174"/>
    </row>
    <row r="9" spans="1:13" ht="15" customHeight="1">
      <c r="A9" s="241" t="s">
        <v>146</v>
      </c>
      <c r="B9" s="106">
        <v>14</v>
      </c>
      <c r="C9" s="106">
        <v>11</v>
      </c>
      <c r="D9" s="106">
        <v>11</v>
      </c>
      <c r="E9" s="106">
        <v>6</v>
      </c>
      <c r="F9" s="106">
        <v>7</v>
      </c>
      <c r="G9" s="106">
        <v>4</v>
      </c>
      <c r="H9" s="106">
        <v>4</v>
      </c>
      <c r="I9" s="106">
        <v>6</v>
      </c>
      <c r="K9" s="174"/>
      <c r="L9" s="174"/>
      <c r="M9" s="174"/>
    </row>
    <row r="10" spans="1:13" ht="15" customHeight="1">
      <c r="A10" s="241" t="s">
        <v>144</v>
      </c>
      <c r="B10" s="106">
        <v>4</v>
      </c>
      <c r="C10" s="106">
        <v>4</v>
      </c>
      <c r="D10" s="106">
        <v>5</v>
      </c>
      <c r="E10" s="106">
        <v>3</v>
      </c>
      <c r="F10" s="106">
        <v>1</v>
      </c>
      <c r="G10" s="106">
        <v>2</v>
      </c>
      <c r="H10" s="106">
        <v>1</v>
      </c>
      <c r="I10" s="106">
        <v>2</v>
      </c>
      <c r="K10" s="174"/>
      <c r="L10" s="174"/>
      <c r="M10" s="174"/>
    </row>
    <row r="11" spans="1:13" ht="15" customHeight="1">
      <c r="A11" s="241" t="s">
        <v>111</v>
      </c>
      <c r="B11" s="106">
        <v>6</v>
      </c>
      <c r="C11" s="106">
        <v>5</v>
      </c>
      <c r="D11" s="106">
        <v>12</v>
      </c>
      <c r="E11" s="106">
        <v>1</v>
      </c>
      <c r="F11" s="106">
        <v>5</v>
      </c>
      <c r="G11" s="106">
        <v>6</v>
      </c>
      <c r="H11" s="106">
        <v>3</v>
      </c>
      <c r="I11" s="106">
        <v>3</v>
      </c>
      <c r="K11" s="174"/>
      <c r="L11" s="174"/>
      <c r="M11" s="174"/>
    </row>
    <row r="12" spans="1:13" ht="15" customHeight="1">
      <c r="A12" s="243" t="s">
        <v>112</v>
      </c>
      <c r="B12" s="207">
        <v>15</v>
      </c>
      <c r="C12" s="207">
        <v>16</v>
      </c>
      <c r="D12" s="207">
        <v>11</v>
      </c>
      <c r="E12" s="207">
        <v>6</v>
      </c>
      <c r="F12" s="207">
        <v>3</v>
      </c>
      <c r="G12" s="207">
        <v>4</v>
      </c>
      <c r="H12" s="207">
        <v>4</v>
      </c>
      <c r="I12" s="207">
        <v>2</v>
      </c>
      <c r="K12" s="174"/>
      <c r="L12" s="174"/>
      <c r="M12" s="174"/>
    </row>
    <row r="13" spans="1:13" ht="15" customHeight="1">
      <c r="A13" s="240" t="s">
        <v>10</v>
      </c>
      <c r="B13" s="228">
        <v>145</v>
      </c>
      <c r="C13" s="228">
        <v>140</v>
      </c>
      <c r="D13" s="228">
        <v>103</v>
      </c>
      <c r="E13" s="228">
        <v>29</v>
      </c>
      <c r="F13" s="228">
        <v>25</v>
      </c>
      <c r="G13" s="228">
        <v>25</v>
      </c>
      <c r="H13" s="228">
        <v>24</v>
      </c>
      <c r="I13" s="228">
        <v>21</v>
      </c>
      <c r="K13" s="174"/>
      <c r="L13" s="174"/>
      <c r="M13" s="174"/>
    </row>
    <row r="14" spans="1:13" ht="15" customHeight="1">
      <c r="A14" s="241" t="s">
        <v>113</v>
      </c>
      <c r="B14" s="106">
        <v>5</v>
      </c>
      <c r="C14" s="106">
        <v>8</v>
      </c>
      <c r="D14" s="106">
        <v>0</v>
      </c>
      <c r="E14" s="106">
        <v>0</v>
      </c>
      <c r="F14" s="106">
        <v>0</v>
      </c>
      <c r="G14" s="106">
        <v>0</v>
      </c>
      <c r="H14" s="106">
        <v>0</v>
      </c>
      <c r="I14" s="106">
        <v>0</v>
      </c>
      <c r="K14" s="174"/>
      <c r="L14" s="174"/>
      <c r="M14" s="174"/>
    </row>
    <row r="15" spans="1:13" ht="15" customHeight="1">
      <c r="A15" s="241" t="s">
        <v>110</v>
      </c>
      <c r="B15" s="106">
        <v>38</v>
      </c>
      <c r="C15" s="106">
        <v>37</v>
      </c>
      <c r="D15" s="106">
        <v>28</v>
      </c>
      <c r="E15" s="106">
        <v>7</v>
      </c>
      <c r="F15" s="106">
        <v>5</v>
      </c>
      <c r="G15" s="106">
        <v>8</v>
      </c>
      <c r="H15" s="106">
        <v>8</v>
      </c>
      <c r="I15" s="106">
        <v>6</v>
      </c>
      <c r="K15" s="174"/>
      <c r="L15" s="174"/>
      <c r="M15" s="174"/>
    </row>
    <row r="16" spans="1:13" ht="15" customHeight="1">
      <c r="A16" s="242" t="s">
        <v>151</v>
      </c>
      <c r="B16" s="106">
        <v>20</v>
      </c>
      <c r="C16" s="106">
        <v>28</v>
      </c>
      <c r="D16" s="106">
        <v>22</v>
      </c>
      <c r="E16" s="106">
        <v>7</v>
      </c>
      <c r="F16" s="106">
        <v>4</v>
      </c>
      <c r="G16" s="106">
        <v>5</v>
      </c>
      <c r="H16" s="106">
        <v>6</v>
      </c>
      <c r="I16" s="106">
        <v>6</v>
      </c>
      <c r="K16" s="174"/>
      <c r="L16" s="174"/>
      <c r="M16" s="174"/>
    </row>
    <row r="17" spans="1:13" ht="15" customHeight="1">
      <c r="A17" s="241" t="s">
        <v>146</v>
      </c>
      <c r="B17" s="106">
        <v>50</v>
      </c>
      <c r="C17" s="106">
        <v>43</v>
      </c>
      <c r="D17" s="106">
        <v>31</v>
      </c>
      <c r="E17" s="106">
        <v>9</v>
      </c>
      <c r="F17" s="106">
        <v>11</v>
      </c>
      <c r="G17" s="106">
        <v>5</v>
      </c>
      <c r="H17" s="106">
        <v>6</v>
      </c>
      <c r="I17" s="106">
        <v>8</v>
      </c>
      <c r="K17" s="174"/>
      <c r="L17" s="174"/>
      <c r="M17" s="174"/>
    </row>
    <row r="18" spans="1:13" ht="15" customHeight="1">
      <c r="A18" s="241" t="s">
        <v>144</v>
      </c>
      <c r="B18" s="106">
        <v>17</v>
      </c>
      <c r="C18" s="106">
        <v>9</v>
      </c>
      <c r="D18" s="106">
        <v>7</v>
      </c>
      <c r="E18" s="106">
        <v>3</v>
      </c>
      <c r="F18" s="106">
        <v>1</v>
      </c>
      <c r="G18" s="106">
        <v>2</v>
      </c>
      <c r="H18" s="106">
        <v>1</v>
      </c>
      <c r="I18" s="106">
        <v>2</v>
      </c>
      <c r="K18" s="174"/>
      <c r="L18" s="174"/>
      <c r="M18" s="174"/>
    </row>
    <row r="19" spans="1:13" ht="15" customHeight="1">
      <c r="A19" s="241" t="s">
        <v>111</v>
      </c>
      <c r="B19" s="106">
        <v>6</v>
      </c>
      <c r="C19" s="106">
        <v>5</v>
      </c>
      <c r="D19" s="106">
        <v>15</v>
      </c>
      <c r="E19" s="106">
        <v>1</v>
      </c>
      <c r="F19" s="106">
        <v>5</v>
      </c>
      <c r="G19" s="106">
        <v>6</v>
      </c>
      <c r="H19" s="106">
        <v>3</v>
      </c>
      <c r="I19" s="106">
        <v>3</v>
      </c>
      <c r="K19" s="174"/>
      <c r="L19" s="174"/>
      <c r="M19" s="174"/>
    </row>
    <row r="20" spans="1:13" ht="15" customHeight="1">
      <c r="A20" s="243" t="s">
        <v>112</v>
      </c>
      <c r="B20" s="207">
        <v>29</v>
      </c>
      <c r="C20" s="207">
        <v>38</v>
      </c>
      <c r="D20" s="207">
        <v>22</v>
      </c>
      <c r="E20" s="207">
        <v>9</v>
      </c>
      <c r="F20" s="207">
        <v>3</v>
      </c>
      <c r="G20" s="207">
        <v>4</v>
      </c>
      <c r="H20" s="207">
        <v>6</v>
      </c>
      <c r="I20" s="207">
        <v>2</v>
      </c>
      <c r="K20" s="174"/>
      <c r="L20" s="174"/>
      <c r="M20" s="174"/>
    </row>
    <row r="21" spans="1:17" ht="15" customHeight="1">
      <c r="A21" s="240" t="s">
        <v>139</v>
      </c>
      <c r="B21" s="232">
        <v>39126.2</v>
      </c>
      <c r="C21" s="232">
        <v>27875.5</v>
      </c>
      <c r="D21" s="232">
        <v>28735.8</v>
      </c>
      <c r="E21" s="232">
        <v>11015.9</v>
      </c>
      <c r="F21" s="232">
        <v>8941.2</v>
      </c>
      <c r="G21" s="232">
        <v>3618.6</v>
      </c>
      <c r="H21" s="232">
        <v>5160</v>
      </c>
      <c r="I21" s="232">
        <v>4891.5</v>
      </c>
      <c r="J21" s="175"/>
      <c r="K21" s="175"/>
      <c r="L21" s="175"/>
      <c r="M21" s="175"/>
      <c r="N21" s="175"/>
      <c r="O21" s="175"/>
      <c r="P21" s="175"/>
      <c r="Q21" s="175"/>
    </row>
    <row r="22" spans="1:17" ht="15" customHeight="1">
      <c r="A22" s="241" t="s">
        <v>113</v>
      </c>
      <c r="B22" s="79">
        <v>1742.8</v>
      </c>
      <c r="C22" s="79">
        <v>2951.5</v>
      </c>
      <c r="D22" s="79">
        <v>0</v>
      </c>
      <c r="E22" s="79">
        <v>0</v>
      </c>
      <c r="F22" s="79">
        <v>0</v>
      </c>
      <c r="G22" s="79">
        <v>0</v>
      </c>
      <c r="H22" s="79">
        <v>0</v>
      </c>
      <c r="I22" s="79">
        <v>0</v>
      </c>
      <c r="J22" s="175"/>
      <c r="K22" s="175"/>
      <c r="L22" s="175"/>
      <c r="M22" s="175"/>
      <c r="N22" s="175"/>
      <c r="O22" s="175"/>
      <c r="P22" s="175"/>
      <c r="Q22" s="175"/>
    </row>
    <row r="23" spans="1:17" ht="15" customHeight="1">
      <c r="A23" s="241" t="s">
        <v>110</v>
      </c>
      <c r="B23" s="79">
        <v>9932.8</v>
      </c>
      <c r="C23" s="79">
        <v>12650.8</v>
      </c>
      <c r="D23" s="79">
        <v>9627.8</v>
      </c>
      <c r="E23" s="79">
        <v>2843.6</v>
      </c>
      <c r="F23" s="79">
        <v>2647.2</v>
      </c>
      <c r="G23" s="79">
        <v>1387.9</v>
      </c>
      <c r="H23" s="79">
        <v>2749.1</v>
      </c>
      <c r="I23" s="79">
        <v>966.6</v>
      </c>
      <c r="J23" s="175"/>
      <c r="K23" s="175"/>
      <c r="L23" s="175"/>
      <c r="M23" s="175"/>
      <c r="N23" s="175"/>
      <c r="O23" s="175"/>
      <c r="P23" s="175"/>
      <c r="Q23" s="175"/>
    </row>
    <row r="24" spans="1:17" ht="15" customHeight="1">
      <c r="A24" s="242" t="s">
        <v>151</v>
      </c>
      <c r="B24" s="79">
        <v>9869.4</v>
      </c>
      <c r="C24" s="79">
        <v>12573.8</v>
      </c>
      <c r="D24" s="79">
        <v>9627.8</v>
      </c>
      <c r="E24" s="79">
        <v>2843.6</v>
      </c>
      <c r="F24" s="79">
        <v>2647.2</v>
      </c>
      <c r="G24" s="79">
        <v>1387.9</v>
      </c>
      <c r="H24" s="79">
        <v>2749.1</v>
      </c>
      <c r="I24" s="79">
        <v>966.6</v>
      </c>
      <c r="J24" s="175"/>
      <c r="K24" s="175"/>
      <c r="L24" s="175"/>
      <c r="M24" s="175"/>
      <c r="N24" s="175"/>
      <c r="O24" s="175"/>
      <c r="P24" s="175"/>
      <c r="Q24" s="175"/>
    </row>
    <row r="25" spans="1:17" ht="15" customHeight="1">
      <c r="A25" s="241" t="s">
        <v>146</v>
      </c>
      <c r="B25" s="79">
        <v>7478.8</v>
      </c>
      <c r="C25" s="79">
        <v>3757.9</v>
      </c>
      <c r="D25" s="79">
        <v>2162.5</v>
      </c>
      <c r="E25" s="79">
        <v>412.1</v>
      </c>
      <c r="F25" s="79">
        <v>269.2</v>
      </c>
      <c r="G25" s="79">
        <v>465.6</v>
      </c>
      <c r="H25" s="79">
        <v>1015.7</v>
      </c>
      <c r="I25" s="79">
        <v>3008.6</v>
      </c>
      <c r="J25" s="175"/>
      <c r="K25" s="175"/>
      <c r="L25" s="175"/>
      <c r="M25" s="175"/>
      <c r="N25" s="175"/>
      <c r="O25" s="175"/>
      <c r="P25" s="175"/>
      <c r="Q25" s="175"/>
    </row>
    <row r="26" spans="1:17" ht="15" customHeight="1">
      <c r="A26" s="241" t="s">
        <v>147</v>
      </c>
      <c r="B26" s="79">
        <v>231.6</v>
      </c>
      <c r="C26" s="79">
        <v>2814.5</v>
      </c>
      <c r="D26" s="79">
        <v>367</v>
      </c>
      <c r="E26" s="79">
        <v>242.4</v>
      </c>
      <c r="F26" s="79">
        <v>1.3</v>
      </c>
      <c r="G26" s="79">
        <v>123.2</v>
      </c>
      <c r="H26" s="79">
        <v>0.1</v>
      </c>
      <c r="I26" s="79">
        <v>50.8</v>
      </c>
      <c r="J26" s="175"/>
      <c r="K26" s="175"/>
      <c r="L26" s="175"/>
      <c r="M26" s="175"/>
      <c r="N26" s="175"/>
      <c r="O26" s="175"/>
      <c r="P26" s="175"/>
      <c r="Q26" s="175"/>
    </row>
    <row r="27" spans="1:17" ht="15" customHeight="1">
      <c r="A27" s="241" t="s">
        <v>111</v>
      </c>
      <c r="B27" s="79">
        <v>11463.1</v>
      </c>
      <c r="C27" s="79">
        <v>2790.8</v>
      </c>
      <c r="D27" s="79">
        <v>7932.6</v>
      </c>
      <c r="E27" s="79">
        <v>6.2</v>
      </c>
      <c r="F27" s="79">
        <v>5683.2</v>
      </c>
      <c r="G27" s="79">
        <v>1196.1</v>
      </c>
      <c r="H27" s="79">
        <v>1047.1</v>
      </c>
      <c r="I27" s="79">
        <v>799.9</v>
      </c>
      <c r="J27" s="175"/>
      <c r="K27" s="175"/>
      <c r="L27" s="175"/>
      <c r="M27" s="175"/>
      <c r="N27" s="175"/>
      <c r="O27" s="175"/>
      <c r="P27" s="175"/>
      <c r="Q27" s="175"/>
    </row>
    <row r="28" spans="1:17" ht="15" customHeight="1">
      <c r="A28" s="243" t="s">
        <v>112</v>
      </c>
      <c r="B28" s="234">
        <v>8277.1</v>
      </c>
      <c r="C28" s="234">
        <v>2909.9</v>
      </c>
      <c r="D28" s="234">
        <v>8645.9</v>
      </c>
      <c r="E28" s="234">
        <v>7511.5</v>
      </c>
      <c r="F28" s="234">
        <v>340.4</v>
      </c>
      <c r="G28" s="234">
        <v>445.9</v>
      </c>
      <c r="H28" s="234">
        <v>348</v>
      </c>
      <c r="I28" s="234">
        <v>65.5</v>
      </c>
      <c r="J28" s="175"/>
      <c r="K28" s="175"/>
      <c r="L28" s="175"/>
      <c r="M28" s="175"/>
      <c r="N28" s="175"/>
      <c r="O28" s="175"/>
      <c r="P28" s="175"/>
      <c r="Q28" s="175"/>
    </row>
    <row r="29" spans="1:17" s="63" customFormat="1" ht="15" customHeight="1">
      <c r="A29" s="240" t="s">
        <v>138</v>
      </c>
      <c r="B29" s="232">
        <v>20135.9</v>
      </c>
      <c r="C29" s="232">
        <v>4472.6</v>
      </c>
      <c r="D29" s="232">
        <v>3153.3</v>
      </c>
      <c r="E29" s="232">
        <v>965.4</v>
      </c>
      <c r="F29" s="232">
        <v>1071.5</v>
      </c>
      <c r="G29" s="232">
        <v>547.5</v>
      </c>
      <c r="H29" s="232">
        <v>568.9</v>
      </c>
      <c r="I29" s="232">
        <v>1314.4</v>
      </c>
      <c r="J29" s="175"/>
      <c r="K29" s="175"/>
      <c r="L29" s="175"/>
      <c r="M29" s="175"/>
      <c r="N29" s="175"/>
      <c r="O29" s="175"/>
      <c r="P29" s="175"/>
      <c r="Q29" s="175"/>
    </row>
    <row r="30" spans="1:17" s="63" customFormat="1" ht="15" customHeight="1">
      <c r="A30" s="241" t="s">
        <v>113</v>
      </c>
      <c r="B30" s="79">
        <v>988.2</v>
      </c>
      <c r="C30" s="79">
        <v>626.7</v>
      </c>
      <c r="D30" s="79">
        <v>0</v>
      </c>
      <c r="E30" s="79">
        <v>0</v>
      </c>
      <c r="F30" s="79">
        <v>0</v>
      </c>
      <c r="G30" s="79">
        <v>0</v>
      </c>
      <c r="H30" s="79">
        <v>0</v>
      </c>
      <c r="I30" s="79">
        <v>0</v>
      </c>
      <c r="J30" s="175"/>
      <c r="K30" s="175"/>
      <c r="L30" s="175"/>
      <c r="M30" s="175"/>
      <c r="N30" s="175"/>
      <c r="O30" s="175"/>
      <c r="P30" s="175"/>
      <c r="Q30" s="175"/>
    </row>
    <row r="31" spans="1:17" s="63" customFormat="1" ht="15" customHeight="1">
      <c r="A31" s="241" t="s">
        <v>110</v>
      </c>
      <c r="B31" s="79">
        <v>1458.6</v>
      </c>
      <c r="C31" s="79">
        <v>1258.2</v>
      </c>
      <c r="D31" s="79">
        <v>946.6</v>
      </c>
      <c r="E31" s="79">
        <v>241.2</v>
      </c>
      <c r="F31" s="79">
        <v>172.2</v>
      </c>
      <c r="G31" s="79">
        <v>262.9</v>
      </c>
      <c r="H31" s="79">
        <v>270.3</v>
      </c>
      <c r="I31" s="79">
        <v>102.8</v>
      </c>
      <c r="J31" s="175"/>
      <c r="K31" s="175"/>
      <c r="L31" s="175"/>
      <c r="M31" s="175"/>
      <c r="N31" s="175"/>
      <c r="O31" s="175"/>
      <c r="P31" s="175"/>
      <c r="Q31" s="175"/>
    </row>
    <row r="32" spans="1:17" ht="15" customHeight="1">
      <c r="A32" s="242" t="s">
        <v>151</v>
      </c>
      <c r="B32" s="79">
        <v>1208.3</v>
      </c>
      <c r="C32" s="79">
        <v>1110</v>
      </c>
      <c r="D32" s="79">
        <v>785.8</v>
      </c>
      <c r="E32" s="79">
        <v>241.2</v>
      </c>
      <c r="F32" s="79">
        <v>171.8</v>
      </c>
      <c r="G32" s="79">
        <v>111.2</v>
      </c>
      <c r="H32" s="79">
        <v>261.7</v>
      </c>
      <c r="I32" s="79">
        <v>102.8</v>
      </c>
      <c r="J32" s="175"/>
      <c r="K32" s="175"/>
      <c r="L32" s="175"/>
      <c r="M32" s="175"/>
      <c r="N32" s="175"/>
      <c r="O32" s="175"/>
      <c r="P32" s="175"/>
      <c r="Q32" s="175"/>
    </row>
    <row r="33" spans="1:17" ht="15" customHeight="1">
      <c r="A33" s="241" t="s">
        <v>146</v>
      </c>
      <c r="B33" s="79">
        <v>3721</v>
      </c>
      <c r="C33" s="79">
        <v>819.7</v>
      </c>
      <c r="D33" s="79">
        <v>107</v>
      </c>
      <c r="E33" s="79">
        <v>12.7</v>
      </c>
      <c r="F33" s="79">
        <v>11.4</v>
      </c>
      <c r="G33" s="79">
        <v>19.5</v>
      </c>
      <c r="H33" s="79">
        <v>63.5</v>
      </c>
      <c r="I33" s="79">
        <v>1028.4</v>
      </c>
      <c r="J33" s="175"/>
      <c r="K33" s="175"/>
      <c r="L33" s="175"/>
      <c r="M33" s="175"/>
      <c r="N33" s="175"/>
      <c r="O33" s="175"/>
      <c r="P33" s="175"/>
      <c r="Q33" s="175"/>
    </row>
    <row r="34" spans="1:17" ht="15" customHeight="1">
      <c r="A34" s="241" t="s">
        <v>144</v>
      </c>
      <c r="B34" s="79">
        <v>60.3</v>
      </c>
      <c r="C34" s="79">
        <v>311</v>
      </c>
      <c r="D34" s="79">
        <v>146.6</v>
      </c>
      <c r="E34" s="79">
        <v>94.4</v>
      </c>
      <c r="F34" s="79">
        <v>0</v>
      </c>
      <c r="G34" s="79">
        <v>52.2</v>
      </c>
      <c r="H34" s="79">
        <v>0</v>
      </c>
      <c r="I34" s="79">
        <v>7.3</v>
      </c>
      <c r="J34" s="175"/>
      <c r="K34" s="175"/>
      <c r="L34" s="175"/>
      <c r="M34" s="175"/>
      <c r="N34" s="175"/>
      <c r="O34" s="175"/>
      <c r="P34" s="175"/>
      <c r="Q34" s="175"/>
    </row>
    <row r="35" spans="1:17" ht="15" customHeight="1">
      <c r="A35" s="241" t="s">
        <v>111</v>
      </c>
      <c r="B35" s="79">
        <v>8021.7</v>
      </c>
      <c r="C35" s="79">
        <v>1185.7</v>
      </c>
      <c r="D35" s="79">
        <v>1190.7</v>
      </c>
      <c r="E35" s="79">
        <v>6.2</v>
      </c>
      <c r="F35" s="79">
        <v>860.1</v>
      </c>
      <c r="G35" s="79">
        <v>191.9</v>
      </c>
      <c r="H35" s="79">
        <v>132.4</v>
      </c>
      <c r="I35" s="79">
        <v>156.5</v>
      </c>
      <c r="J35" s="175"/>
      <c r="K35" s="175"/>
      <c r="L35" s="175"/>
      <c r="M35" s="175"/>
      <c r="N35" s="175"/>
      <c r="O35" s="175"/>
      <c r="P35" s="175"/>
      <c r="Q35" s="175"/>
    </row>
    <row r="36" spans="1:17" ht="15" customHeight="1">
      <c r="A36" s="243" t="s">
        <v>112</v>
      </c>
      <c r="B36" s="234">
        <v>5886</v>
      </c>
      <c r="C36" s="234">
        <v>271.3</v>
      </c>
      <c r="D36" s="234">
        <v>762.3</v>
      </c>
      <c r="E36" s="234">
        <v>610.9</v>
      </c>
      <c r="F36" s="234">
        <v>27.7</v>
      </c>
      <c r="G36" s="234">
        <v>20.9</v>
      </c>
      <c r="H36" s="234">
        <v>102.8</v>
      </c>
      <c r="I36" s="234">
        <v>19.4</v>
      </c>
      <c r="J36" s="175"/>
      <c r="K36" s="175"/>
      <c r="L36" s="175"/>
      <c r="M36" s="175"/>
      <c r="N36" s="175"/>
      <c r="O36" s="175"/>
      <c r="P36" s="175"/>
      <c r="Q36" s="175"/>
    </row>
    <row r="37" spans="1:9" ht="43.5" customHeight="1">
      <c r="A37" s="270" t="s">
        <v>184</v>
      </c>
      <c r="B37" s="270"/>
      <c r="C37" s="270"/>
      <c r="D37" s="270"/>
      <c r="E37" s="270"/>
      <c r="F37" s="271"/>
      <c r="G37" s="271"/>
      <c r="H37" s="272"/>
      <c r="I37" s="272"/>
    </row>
  </sheetData>
  <sheetProtection/>
  <mergeCells count="1">
    <mergeCell ref="A37:I37"/>
  </mergeCells>
  <printOptions/>
  <pageMargins left="0.5905511811023623" right="0.11811023622047245" top="0.5905511811023623" bottom="0.5905511811023623" header="0.31496062992125984" footer="0.31496062992125984"/>
  <pageSetup cellComments="atEnd"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Q43"/>
  <sheetViews>
    <sheetView showGridLines="0" workbookViewId="0" topLeftCell="A1">
      <selection activeCell="A1" sqref="A1"/>
    </sheetView>
  </sheetViews>
  <sheetFormatPr defaultColWidth="11.421875" defaultRowHeight="12.75"/>
  <cols>
    <col min="1" max="1" width="37.421875" style="87" customWidth="1"/>
    <col min="2" max="9" width="8.00390625" style="71" customWidth="1"/>
    <col min="10" max="16384" width="11.421875" style="12" customWidth="1"/>
  </cols>
  <sheetData>
    <row r="1" spans="1:9" ht="50.25" customHeight="1">
      <c r="A1" s="138"/>
      <c r="B1" s="138"/>
      <c r="C1" s="138"/>
      <c r="D1" s="138"/>
      <c r="E1" s="138"/>
      <c r="F1" s="138"/>
      <c r="G1" s="138"/>
      <c r="H1" s="138"/>
      <c r="I1" s="138"/>
    </row>
    <row r="2" spans="1:9" ht="30" customHeight="1">
      <c r="A2" s="130" t="s">
        <v>154</v>
      </c>
      <c r="B2" s="130"/>
      <c r="C2" s="130"/>
      <c r="D2" s="72"/>
      <c r="E2" s="72"/>
      <c r="F2" s="54"/>
      <c r="G2" s="54"/>
      <c r="H2" s="54"/>
      <c r="I2" s="54" t="s">
        <v>46</v>
      </c>
    </row>
    <row r="3" spans="1:9" ht="13.5" customHeight="1">
      <c r="A3" s="273"/>
      <c r="B3" s="129"/>
      <c r="C3" s="129"/>
      <c r="D3" s="129"/>
      <c r="E3" s="125">
        <v>2015</v>
      </c>
      <c r="F3" s="125"/>
      <c r="G3" s="87"/>
      <c r="H3" s="87"/>
      <c r="I3" s="125">
        <v>2016</v>
      </c>
    </row>
    <row r="4" spans="1:9" ht="13.5" customHeight="1">
      <c r="A4" s="274"/>
      <c r="B4" s="125">
        <v>2013</v>
      </c>
      <c r="C4" s="202">
        <v>2014</v>
      </c>
      <c r="D4" s="202">
        <v>2015</v>
      </c>
      <c r="E4" s="88" t="s">
        <v>0</v>
      </c>
      <c r="F4" s="88" t="s">
        <v>215</v>
      </c>
      <c r="G4" s="88" t="s">
        <v>216</v>
      </c>
      <c r="H4" s="88" t="s">
        <v>1</v>
      </c>
      <c r="I4" s="88" t="s">
        <v>0</v>
      </c>
    </row>
    <row r="5" spans="1:9" ht="15" customHeight="1">
      <c r="A5" s="28" t="s">
        <v>118</v>
      </c>
      <c r="B5" s="203">
        <v>2</v>
      </c>
      <c r="C5" s="204">
        <v>2</v>
      </c>
      <c r="D5" s="203">
        <v>2</v>
      </c>
      <c r="E5" s="203">
        <v>1</v>
      </c>
      <c r="F5" s="203">
        <v>0</v>
      </c>
      <c r="G5" s="203">
        <v>1</v>
      </c>
      <c r="H5" s="203">
        <v>0</v>
      </c>
      <c r="I5" s="203">
        <v>1</v>
      </c>
    </row>
    <row r="6" spans="1:9" ht="15" customHeight="1">
      <c r="A6" s="29" t="s">
        <v>38</v>
      </c>
      <c r="B6" s="204">
        <v>2</v>
      </c>
      <c r="C6" s="204">
        <v>3</v>
      </c>
      <c r="D6" s="204">
        <v>1</v>
      </c>
      <c r="E6" s="204">
        <v>0</v>
      </c>
      <c r="F6" s="204">
        <v>0</v>
      </c>
      <c r="G6" s="204">
        <v>1</v>
      </c>
      <c r="H6" s="204">
        <v>0</v>
      </c>
      <c r="I6" s="204">
        <v>1</v>
      </c>
    </row>
    <row r="7" spans="1:9" ht="15" customHeight="1">
      <c r="A7" s="29" t="s">
        <v>119</v>
      </c>
      <c r="B7" s="204">
        <v>2</v>
      </c>
      <c r="C7" s="204">
        <v>2</v>
      </c>
      <c r="D7" s="204">
        <v>1</v>
      </c>
      <c r="E7" s="204">
        <v>0</v>
      </c>
      <c r="F7" s="204">
        <v>0</v>
      </c>
      <c r="G7" s="204">
        <v>1</v>
      </c>
      <c r="H7" s="204">
        <v>0</v>
      </c>
      <c r="I7" s="204">
        <v>2</v>
      </c>
    </row>
    <row r="8" spans="1:9" ht="15" customHeight="1">
      <c r="A8" s="29" t="s">
        <v>120</v>
      </c>
      <c r="B8" s="204">
        <v>0</v>
      </c>
      <c r="C8" s="204">
        <v>2</v>
      </c>
      <c r="D8" s="204">
        <v>0</v>
      </c>
      <c r="E8" s="204">
        <v>0</v>
      </c>
      <c r="F8" s="204">
        <v>0</v>
      </c>
      <c r="G8" s="204">
        <v>0</v>
      </c>
      <c r="H8" s="204">
        <v>0</v>
      </c>
      <c r="I8" s="204">
        <v>0</v>
      </c>
    </row>
    <row r="9" spans="1:9" ht="15" customHeight="1">
      <c r="A9" s="29" t="s">
        <v>121</v>
      </c>
      <c r="B9" s="204">
        <v>8</v>
      </c>
      <c r="C9" s="204">
        <v>8</v>
      </c>
      <c r="D9" s="204">
        <v>3</v>
      </c>
      <c r="E9" s="204">
        <v>2</v>
      </c>
      <c r="F9" s="204">
        <v>1</v>
      </c>
      <c r="G9" s="204">
        <v>0</v>
      </c>
      <c r="H9" s="204">
        <v>0</v>
      </c>
      <c r="I9" s="204">
        <v>1</v>
      </c>
    </row>
    <row r="10" spans="1:9" ht="15" customHeight="1">
      <c r="A10" s="29" t="s">
        <v>122</v>
      </c>
      <c r="B10" s="204">
        <v>3</v>
      </c>
      <c r="C10" s="204">
        <v>10</v>
      </c>
      <c r="D10" s="204">
        <v>7</v>
      </c>
      <c r="E10" s="204">
        <v>4</v>
      </c>
      <c r="F10" s="204">
        <v>1</v>
      </c>
      <c r="G10" s="204">
        <v>1</v>
      </c>
      <c r="H10" s="204">
        <v>1</v>
      </c>
      <c r="I10" s="204">
        <v>0</v>
      </c>
    </row>
    <row r="11" spans="1:9" s="31" customFormat="1" ht="15" customHeight="1">
      <c r="A11" s="30" t="s">
        <v>123</v>
      </c>
      <c r="B11" s="204">
        <v>15</v>
      </c>
      <c r="C11" s="204">
        <v>10</v>
      </c>
      <c r="D11" s="204">
        <v>23</v>
      </c>
      <c r="E11" s="204">
        <v>4</v>
      </c>
      <c r="F11" s="204">
        <v>8</v>
      </c>
      <c r="G11" s="204">
        <v>5</v>
      </c>
      <c r="H11" s="204">
        <v>6</v>
      </c>
      <c r="I11" s="204">
        <v>6</v>
      </c>
    </row>
    <row r="12" spans="1:9" ht="15" customHeight="1">
      <c r="A12" s="29" t="s">
        <v>124</v>
      </c>
      <c r="B12" s="204">
        <v>3</v>
      </c>
      <c r="C12" s="204">
        <v>1</v>
      </c>
      <c r="D12" s="204">
        <v>1</v>
      </c>
      <c r="E12" s="204">
        <v>1</v>
      </c>
      <c r="F12" s="204">
        <v>0</v>
      </c>
      <c r="G12" s="204">
        <v>0</v>
      </c>
      <c r="H12" s="204">
        <v>0</v>
      </c>
      <c r="I12" s="204">
        <v>0</v>
      </c>
    </row>
    <row r="13" spans="1:9" ht="15" customHeight="1">
      <c r="A13" s="29" t="s">
        <v>39</v>
      </c>
      <c r="B13" s="204">
        <v>2</v>
      </c>
      <c r="C13" s="204">
        <v>6</v>
      </c>
      <c r="D13" s="204">
        <v>6</v>
      </c>
      <c r="E13" s="204">
        <v>1</v>
      </c>
      <c r="F13" s="204">
        <v>1</v>
      </c>
      <c r="G13" s="204">
        <v>2</v>
      </c>
      <c r="H13" s="204">
        <v>2</v>
      </c>
      <c r="I13" s="204">
        <v>2</v>
      </c>
    </row>
    <row r="14" spans="1:9" ht="15" customHeight="1">
      <c r="A14" s="29" t="s">
        <v>125</v>
      </c>
      <c r="B14" s="204">
        <v>9</v>
      </c>
      <c r="C14" s="204">
        <v>21</v>
      </c>
      <c r="D14" s="204">
        <v>16</v>
      </c>
      <c r="E14" s="204">
        <v>3</v>
      </c>
      <c r="F14" s="204">
        <v>4</v>
      </c>
      <c r="G14" s="204">
        <v>6</v>
      </c>
      <c r="H14" s="204">
        <v>3</v>
      </c>
      <c r="I14" s="204">
        <v>2</v>
      </c>
    </row>
    <row r="15" spans="1:9" ht="15" customHeight="1">
      <c r="A15" s="29" t="s">
        <v>126</v>
      </c>
      <c r="B15" s="204">
        <v>7</v>
      </c>
      <c r="C15" s="204">
        <v>2</v>
      </c>
      <c r="D15" s="204">
        <v>4</v>
      </c>
      <c r="E15" s="204">
        <v>0</v>
      </c>
      <c r="F15" s="204">
        <v>1</v>
      </c>
      <c r="G15" s="204">
        <v>1</v>
      </c>
      <c r="H15" s="204">
        <v>2</v>
      </c>
      <c r="I15" s="204">
        <v>2</v>
      </c>
    </row>
    <row r="16" spans="1:9" ht="15" customHeight="1">
      <c r="A16" s="29" t="s">
        <v>127</v>
      </c>
      <c r="B16" s="204">
        <v>42</v>
      </c>
      <c r="C16" s="204">
        <v>33</v>
      </c>
      <c r="D16" s="204">
        <v>11</v>
      </c>
      <c r="E16" s="204">
        <v>5</v>
      </c>
      <c r="F16" s="204">
        <v>2</v>
      </c>
      <c r="G16" s="204">
        <v>3</v>
      </c>
      <c r="H16" s="204">
        <v>1</v>
      </c>
      <c r="I16" s="204">
        <v>2</v>
      </c>
    </row>
    <row r="17" spans="1:9" ht="15" customHeight="1">
      <c r="A17" s="29" t="s">
        <v>40</v>
      </c>
      <c r="B17" s="204">
        <v>49</v>
      </c>
      <c r="C17" s="204">
        <v>40</v>
      </c>
      <c r="D17" s="204">
        <v>27</v>
      </c>
      <c r="E17" s="204">
        <v>8</v>
      </c>
      <c r="F17" s="204">
        <v>7</v>
      </c>
      <c r="G17" s="204">
        <v>3</v>
      </c>
      <c r="H17" s="204">
        <v>9</v>
      </c>
      <c r="I17" s="204">
        <v>2</v>
      </c>
    </row>
    <row r="18" spans="1:9" s="31" customFormat="1" ht="15" customHeight="1">
      <c r="A18" s="30" t="s">
        <v>128</v>
      </c>
      <c r="B18" s="204">
        <v>0</v>
      </c>
      <c r="C18" s="204">
        <v>0</v>
      </c>
      <c r="D18" s="204">
        <v>0</v>
      </c>
      <c r="E18" s="204">
        <v>0</v>
      </c>
      <c r="F18" s="204">
        <v>0</v>
      </c>
      <c r="G18" s="204">
        <v>0</v>
      </c>
      <c r="H18" s="204">
        <v>0</v>
      </c>
      <c r="I18" s="204">
        <v>0</v>
      </c>
    </row>
    <row r="19" spans="1:9" s="31" customFormat="1" ht="15" customHeight="1">
      <c r="A19" s="30" t="s">
        <v>129</v>
      </c>
      <c r="B19" s="204">
        <v>1</v>
      </c>
      <c r="C19" s="204">
        <v>0</v>
      </c>
      <c r="D19" s="204">
        <v>1</v>
      </c>
      <c r="E19" s="204">
        <v>0</v>
      </c>
      <c r="F19" s="204">
        <v>0</v>
      </c>
      <c r="G19" s="204">
        <v>1</v>
      </c>
      <c r="H19" s="204">
        <v>0</v>
      </c>
      <c r="I19" s="204">
        <v>0</v>
      </c>
    </row>
    <row r="20" spans="1:9" s="13" customFormat="1" ht="15" customHeight="1">
      <c r="A20" s="80" t="s">
        <v>66</v>
      </c>
      <c r="B20" s="205">
        <v>145</v>
      </c>
      <c r="C20" s="205">
        <v>140</v>
      </c>
      <c r="D20" s="205">
        <v>103</v>
      </c>
      <c r="E20" s="205">
        <v>29</v>
      </c>
      <c r="F20" s="205">
        <v>25</v>
      </c>
      <c r="G20" s="205">
        <v>25</v>
      </c>
      <c r="H20" s="205">
        <v>24</v>
      </c>
      <c r="I20" s="205">
        <v>21</v>
      </c>
    </row>
    <row r="21" spans="1:7" s="13" customFormat="1" ht="13.5" customHeight="1">
      <c r="A21" s="270" t="s">
        <v>148</v>
      </c>
      <c r="B21" s="270"/>
      <c r="C21" s="270"/>
      <c r="D21" s="270"/>
      <c r="E21" s="270"/>
      <c r="F21" s="271"/>
      <c r="G21" s="271"/>
    </row>
    <row r="22" spans="1:9" ht="27" customHeight="1">
      <c r="A22" s="128"/>
      <c r="B22" s="87"/>
      <c r="C22" s="87"/>
      <c r="D22" s="87"/>
      <c r="E22" s="87"/>
      <c r="F22" s="87"/>
      <c r="G22" s="87"/>
      <c r="H22" s="87"/>
      <c r="I22" s="87"/>
    </row>
    <row r="23" spans="1:3" ht="27" customHeight="1">
      <c r="A23" s="128"/>
      <c r="B23" s="87"/>
      <c r="C23" s="87"/>
    </row>
    <row r="24" spans="1:9" ht="30" customHeight="1">
      <c r="A24" s="130" t="s">
        <v>155</v>
      </c>
      <c r="B24" s="132"/>
      <c r="C24" s="132"/>
      <c r="D24" s="72"/>
      <c r="E24" s="72"/>
      <c r="F24" s="72"/>
      <c r="G24" s="54"/>
      <c r="H24" s="54"/>
      <c r="I24" s="54" t="s">
        <v>149</v>
      </c>
    </row>
    <row r="25" spans="1:9" ht="13.5" customHeight="1">
      <c r="A25" s="275" t="s">
        <v>14</v>
      </c>
      <c r="B25" s="129"/>
      <c r="C25" s="129"/>
      <c r="D25" s="129"/>
      <c r="E25" s="125">
        <v>2015</v>
      </c>
      <c r="F25" s="125"/>
      <c r="G25" s="87"/>
      <c r="H25" s="87"/>
      <c r="I25" s="125">
        <v>2016</v>
      </c>
    </row>
    <row r="26" spans="1:9" ht="13.5" customHeight="1">
      <c r="A26" s="276"/>
      <c r="B26" s="125">
        <v>2013</v>
      </c>
      <c r="C26" s="202">
        <v>2014</v>
      </c>
      <c r="D26" s="202">
        <v>2015</v>
      </c>
      <c r="E26" s="88" t="s">
        <v>0</v>
      </c>
      <c r="F26" s="88" t="s">
        <v>215</v>
      </c>
      <c r="G26" s="88" t="s">
        <v>216</v>
      </c>
      <c r="H26" s="88" t="s">
        <v>1</v>
      </c>
      <c r="I26" s="88" t="s">
        <v>0</v>
      </c>
    </row>
    <row r="27" spans="1:17" ht="15" customHeight="1">
      <c r="A27" s="28" t="s">
        <v>118</v>
      </c>
      <c r="B27" s="78">
        <v>748.6</v>
      </c>
      <c r="C27" s="78">
        <v>876.2</v>
      </c>
      <c r="D27" s="78">
        <v>814.3</v>
      </c>
      <c r="E27" s="78">
        <v>391.9</v>
      </c>
      <c r="F27" s="78">
        <v>0</v>
      </c>
      <c r="G27" s="78">
        <v>422.4</v>
      </c>
      <c r="H27" s="78">
        <v>0</v>
      </c>
      <c r="I27" s="78">
        <v>424.7</v>
      </c>
      <c r="J27" s="175"/>
      <c r="K27" s="175"/>
      <c r="L27" s="175"/>
      <c r="M27" s="175"/>
      <c r="N27" s="175"/>
      <c r="O27" s="175"/>
      <c r="P27" s="175"/>
      <c r="Q27" s="175"/>
    </row>
    <row r="28" spans="1:17" ht="15" customHeight="1">
      <c r="A28" s="29" t="s">
        <v>38</v>
      </c>
      <c r="B28" s="78">
        <v>996.9</v>
      </c>
      <c r="C28" s="78">
        <v>1437.8</v>
      </c>
      <c r="D28" s="78">
        <v>596.3</v>
      </c>
      <c r="E28" s="78">
        <v>0</v>
      </c>
      <c r="F28" s="78">
        <v>0</v>
      </c>
      <c r="G28" s="78">
        <v>596.3</v>
      </c>
      <c r="H28" s="78">
        <v>0</v>
      </c>
      <c r="I28" s="78">
        <v>383.1</v>
      </c>
      <c r="J28" s="175"/>
      <c r="K28" s="175"/>
      <c r="L28" s="175"/>
      <c r="M28" s="175"/>
      <c r="N28" s="175"/>
      <c r="O28" s="175"/>
      <c r="P28" s="175"/>
      <c r="Q28" s="175"/>
    </row>
    <row r="29" spans="1:17" ht="15" customHeight="1">
      <c r="A29" s="29" t="s">
        <v>119</v>
      </c>
      <c r="B29" s="78">
        <v>90</v>
      </c>
      <c r="C29" s="78">
        <v>152.6</v>
      </c>
      <c r="D29" s="78">
        <v>69.7</v>
      </c>
      <c r="E29" s="78">
        <v>0</v>
      </c>
      <c r="F29" s="78">
        <v>0</v>
      </c>
      <c r="G29" s="78">
        <v>69.7</v>
      </c>
      <c r="H29" s="78">
        <v>0</v>
      </c>
      <c r="I29" s="78">
        <v>2976.7</v>
      </c>
      <c r="J29" s="175"/>
      <c r="K29" s="175"/>
      <c r="L29" s="175"/>
      <c r="M29" s="175"/>
      <c r="N29" s="175"/>
      <c r="O29" s="175"/>
      <c r="P29" s="175"/>
      <c r="Q29" s="175"/>
    </row>
    <row r="30" spans="1:17" ht="15" customHeight="1">
      <c r="A30" s="29" t="s">
        <v>120</v>
      </c>
      <c r="B30" s="78">
        <v>0</v>
      </c>
      <c r="C30" s="78">
        <v>110.8</v>
      </c>
      <c r="D30" s="78">
        <v>0</v>
      </c>
      <c r="E30" s="78">
        <v>0</v>
      </c>
      <c r="F30" s="78">
        <v>0</v>
      </c>
      <c r="G30" s="78">
        <v>0</v>
      </c>
      <c r="H30" s="78">
        <v>0</v>
      </c>
      <c r="I30" s="78">
        <v>0</v>
      </c>
      <c r="J30" s="175"/>
      <c r="K30" s="175"/>
      <c r="L30" s="175"/>
      <c r="M30" s="175"/>
      <c r="N30" s="175"/>
      <c r="O30" s="175"/>
      <c r="P30" s="175"/>
      <c r="Q30" s="175"/>
    </row>
    <row r="31" spans="1:17" ht="15" customHeight="1">
      <c r="A31" s="29" t="s">
        <v>121</v>
      </c>
      <c r="B31" s="78">
        <v>38.2</v>
      </c>
      <c r="C31" s="78">
        <v>18</v>
      </c>
      <c r="D31" s="78">
        <v>14.8</v>
      </c>
      <c r="E31" s="78">
        <v>14.8</v>
      </c>
      <c r="F31" s="78">
        <v>0</v>
      </c>
      <c r="G31" s="78">
        <v>0</v>
      </c>
      <c r="H31" s="78">
        <v>0</v>
      </c>
      <c r="I31" s="78">
        <v>17.5</v>
      </c>
      <c r="J31" s="175"/>
      <c r="K31" s="175"/>
      <c r="L31" s="175"/>
      <c r="M31" s="175"/>
      <c r="N31" s="175"/>
      <c r="O31" s="175"/>
      <c r="P31" s="175"/>
      <c r="Q31" s="175"/>
    </row>
    <row r="32" spans="1:17" ht="15" customHeight="1">
      <c r="A32" s="29" t="s">
        <v>122</v>
      </c>
      <c r="B32" s="78">
        <v>21</v>
      </c>
      <c r="C32" s="78">
        <v>7.6</v>
      </c>
      <c r="D32" s="78">
        <v>10.6</v>
      </c>
      <c r="E32" s="78">
        <v>4.3</v>
      </c>
      <c r="F32" s="78">
        <v>1.4</v>
      </c>
      <c r="G32" s="78">
        <v>5</v>
      </c>
      <c r="H32" s="78">
        <v>0</v>
      </c>
      <c r="I32" s="78">
        <v>0</v>
      </c>
      <c r="J32" s="175"/>
      <c r="K32" s="175"/>
      <c r="L32" s="175"/>
      <c r="M32" s="175"/>
      <c r="N32" s="175"/>
      <c r="O32" s="175"/>
      <c r="P32" s="175"/>
      <c r="Q32" s="175"/>
    </row>
    <row r="33" spans="1:17" s="31" customFormat="1" ht="15" customHeight="1">
      <c r="A33" s="30" t="s">
        <v>123</v>
      </c>
      <c r="B33" s="78">
        <v>743.2</v>
      </c>
      <c r="C33" s="78">
        <v>59.9</v>
      </c>
      <c r="D33" s="78">
        <v>372</v>
      </c>
      <c r="E33" s="78">
        <v>2.4</v>
      </c>
      <c r="F33" s="78">
        <v>271.2</v>
      </c>
      <c r="G33" s="78">
        <v>9.1</v>
      </c>
      <c r="H33" s="78">
        <v>89.4</v>
      </c>
      <c r="I33" s="78">
        <v>29.6</v>
      </c>
      <c r="J33" s="175"/>
      <c r="K33" s="175"/>
      <c r="L33" s="175"/>
      <c r="M33" s="175"/>
      <c r="N33" s="175"/>
      <c r="O33" s="175"/>
      <c r="P33" s="175"/>
      <c r="Q33" s="175"/>
    </row>
    <row r="34" spans="1:17" ht="15" customHeight="1">
      <c r="A34" s="29" t="s">
        <v>124</v>
      </c>
      <c r="B34" s="78">
        <v>41.1</v>
      </c>
      <c r="C34" s="78">
        <v>0</v>
      </c>
      <c r="D34" s="78">
        <v>228.3</v>
      </c>
      <c r="E34" s="78">
        <v>228.3</v>
      </c>
      <c r="F34" s="78">
        <v>0</v>
      </c>
      <c r="G34" s="78">
        <v>0</v>
      </c>
      <c r="H34" s="78">
        <v>0</v>
      </c>
      <c r="I34" s="78">
        <v>0</v>
      </c>
      <c r="J34" s="175"/>
      <c r="K34" s="175"/>
      <c r="L34" s="175"/>
      <c r="M34" s="175"/>
      <c r="N34" s="175"/>
      <c r="O34" s="175"/>
      <c r="P34" s="175"/>
      <c r="Q34" s="175"/>
    </row>
    <row r="35" spans="1:17" ht="15" customHeight="1">
      <c r="A35" s="29" t="s">
        <v>39</v>
      </c>
      <c r="B35" s="78">
        <v>157.2</v>
      </c>
      <c r="C35" s="78">
        <v>1588.3</v>
      </c>
      <c r="D35" s="78">
        <v>1453.1</v>
      </c>
      <c r="E35" s="78">
        <v>81.2</v>
      </c>
      <c r="F35" s="78">
        <v>106.5</v>
      </c>
      <c r="G35" s="78">
        <v>123.4</v>
      </c>
      <c r="H35" s="78">
        <v>1142</v>
      </c>
      <c r="I35" s="78">
        <v>782.6</v>
      </c>
      <c r="J35" s="175"/>
      <c r="K35" s="175"/>
      <c r="L35" s="175"/>
      <c r="M35" s="175"/>
      <c r="N35" s="175"/>
      <c r="O35" s="175"/>
      <c r="P35" s="175"/>
      <c r="Q35" s="175"/>
    </row>
    <row r="36" spans="1:17" ht="15" customHeight="1">
      <c r="A36" s="29" t="s">
        <v>125</v>
      </c>
      <c r="B36" s="78">
        <v>15.4</v>
      </c>
      <c r="C36" s="78">
        <v>3968.7</v>
      </c>
      <c r="D36" s="78">
        <v>3291.8</v>
      </c>
      <c r="E36" s="78">
        <v>278.5</v>
      </c>
      <c r="F36" s="78">
        <v>1347.3</v>
      </c>
      <c r="G36" s="78">
        <v>1614.6</v>
      </c>
      <c r="H36" s="78">
        <v>51.4</v>
      </c>
      <c r="I36" s="78">
        <v>90.5</v>
      </c>
      <c r="J36" s="175"/>
      <c r="K36" s="175"/>
      <c r="L36" s="175"/>
      <c r="M36" s="175"/>
      <c r="N36" s="175"/>
      <c r="O36" s="175"/>
      <c r="P36" s="175"/>
      <c r="Q36" s="175"/>
    </row>
    <row r="37" spans="1:17" ht="15" customHeight="1">
      <c r="A37" s="29" t="s">
        <v>126</v>
      </c>
      <c r="B37" s="78">
        <v>679.2</v>
      </c>
      <c r="C37" s="78">
        <v>1248.7</v>
      </c>
      <c r="D37" s="78">
        <v>4603.8</v>
      </c>
      <c r="E37" s="78">
        <v>0</v>
      </c>
      <c r="F37" s="78">
        <v>3048.4</v>
      </c>
      <c r="G37" s="78">
        <v>0</v>
      </c>
      <c r="H37" s="78">
        <v>1555.5</v>
      </c>
      <c r="I37" s="78">
        <v>3.8</v>
      </c>
      <c r="J37" s="175"/>
      <c r="K37" s="175"/>
      <c r="L37" s="175"/>
      <c r="M37" s="175"/>
      <c r="N37" s="175"/>
      <c r="O37" s="175"/>
      <c r="P37" s="175"/>
      <c r="Q37" s="175"/>
    </row>
    <row r="38" spans="1:17" ht="15" customHeight="1">
      <c r="A38" s="29" t="s">
        <v>127</v>
      </c>
      <c r="B38" s="78">
        <v>342.8</v>
      </c>
      <c r="C38" s="78">
        <v>1668</v>
      </c>
      <c r="D38" s="78">
        <v>163.9</v>
      </c>
      <c r="E38" s="78">
        <v>139.2</v>
      </c>
      <c r="F38" s="78">
        <v>6.6</v>
      </c>
      <c r="G38" s="78">
        <v>17.7</v>
      </c>
      <c r="H38" s="78">
        <v>0.4</v>
      </c>
      <c r="I38" s="78">
        <v>114.8</v>
      </c>
      <c r="J38" s="175"/>
      <c r="K38" s="175"/>
      <c r="L38" s="175"/>
      <c r="M38" s="175"/>
      <c r="N38" s="175"/>
      <c r="O38" s="175"/>
      <c r="P38" s="175"/>
      <c r="Q38" s="175"/>
    </row>
    <row r="39" spans="1:17" ht="15" customHeight="1">
      <c r="A39" s="29" t="s">
        <v>40</v>
      </c>
      <c r="B39" s="78">
        <v>35247.9</v>
      </c>
      <c r="C39" s="78">
        <v>16739</v>
      </c>
      <c r="D39" s="78">
        <v>16994.1</v>
      </c>
      <c r="E39" s="78">
        <v>9875.3</v>
      </c>
      <c r="F39" s="78">
        <v>4159.9</v>
      </c>
      <c r="G39" s="78">
        <v>637.6</v>
      </c>
      <c r="H39" s="78">
        <v>2321.3</v>
      </c>
      <c r="I39" s="78">
        <v>68.3</v>
      </c>
      <c r="J39" s="175"/>
      <c r="K39" s="175"/>
      <c r="L39" s="175"/>
      <c r="M39" s="175"/>
      <c r="N39" s="175"/>
      <c r="O39" s="175"/>
      <c r="P39" s="175"/>
      <c r="Q39" s="175"/>
    </row>
    <row r="40" spans="1:17" s="31" customFormat="1" ht="15" customHeight="1">
      <c r="A40" s="30" t="s">
        <v>128</v>
      </c>
      <c r="B40" s="78">
        <v>0</v>
      </c>
      <c r="C40" s="78">
        <v>0</v>
      </c>
      <c r="D40" s="78">
        <v>0</v>
      </c>
      <c r="E40" s="78">
        <v>0</v>
      </c>
      <c r="F40" s="78">
        <v>0</v>
      </c>
      <c r="G40" s="78">
        <v>0</v>
      </c>
      <c r="H40" s="78">
        <v>0</v>
      </c>
      <c r="I40" s="78">
        <v>0</v>
      </c>
      <c r="J40" s="175"/>
      <c r="K40" s="175"/>
      <c r="L40" s="175"/>
      <c r="M40" s="175"/>
      <c r="N40" s="175"/>
      <c r="O40" s="175"/>
      <c r="P40" s="175"/>
      <c r="Q40" s="175"/>
    </row>
    <row r="41" spans="1:17" s="31" customFormat="1" ht="15" customHeight="1">
      <c r="A41" s="30" t="s">
        <v>129</v>
      </c>
      <c r="B41" s="78">
        <v>4.8</v>
      </c>
      <c r="C41" s="78">
        <v>0</v>
      </c>
      <c r="D41" s="78">
        <v>123</v>
      </c>
      <c r="E41" s="78">
        <v>0</v>
      </c>
      <c r="F41" s="78">
        <v>0</v>
      </c>
      <c r="G41" s="78">
        <v>123</v>
      </c>
      <c r="H41" s="78">
        <v>0</v>
      </c>
      <c r="I41" s="78">
        <v>0</v>
      </c>
      <c r="J41" s="175"/>
      <c r="K41" s="175"/>
      <c r="L41" s="175"/>
      <c r="M41" s="175"/>
      <c r="N41" s="175"/>
      <c r="O41" s="175"/>
      <c r="P41" s="175"/>
      <c r="Q41" s="175"/>
    </row>
    <row r="42" spans="1:17" s="31" customFormat="1" ht="15" customHeight="1">
      <c r="A42" s="80" t="s">
        <v>66</v>
      </c>
      <c r="B42" s="206">
        <v>39126.2</v>
      </c>
      <c r="C42" s="206">
        <v>27875.5</v>
      </c>
      <c r="D42" s="206">
        <v>28735.8</v>
      </c>
      <c r="E42" s="206">
        <v>11015.9</v>
      </c>
      <c r="F42" s="206">
        <v>8941.2</v>
      </c>
      <c r="G42" s="206">
        <v>3618.6</v>
      </c>
      <c r="H42" s="206">
        <v>5160</v>
      </c>
      <c r="I42" s="206">
        <v>4891.5</v>
      </c>
      <c r="J42" s="175"/>
      <c r="K42" s="175"/>
      <c r="L42" s="175"/>
      <c r="M42" s="175"/>
      <c r="N42" s="175"/>
      <c r="O42" s="175"/>
      <c r="P42" s="175"/>
      <c r="Q42" s="175"/>
    </row>
    <row r="43" spans="1:9" ht="12.75" customHeight="1">
      <c r="A43" s="270" t="s">
        <v>148</v>
      </c>
      <c r="B43" s="270"/>
      <c r="C43" s="270"/>
      <c r="D43" s="270"/>
      <c r="E43" s="270"/>
      <c r="F43" s="271"/>
      <c r="G43" s="271"/>
      <c r="H43" s="12"/>
      <c r="I43" s="12"/>
    </row>
  </sheetData>
  <sheetProtection/>
  <mergeCells count="4">
    <mergeCell ref="A3:A4"/>
    <mergeCell ref="A25:A26"/>
    <mergeCell ref="A21:G21"/>
    <mergeCell ref="A43:G43"/>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Q22"/>
  <sheetViews>
    <sheetView showGridLines="0" zoomScaleSheetLayoutView="100" workbookViewId="0" topLeftCell="A1">
      <selection activeCell="A1" sqref="A1"/>
    </sheetView>
  </sheetViews>
  <sheetFormatPr defaultColWidth="11.421875" defaultRowHeight="13.5" customHeight="1"/>
  <cols>
    <col min="1" max="1" width="37.421875" style="49" customWidth="1"/>
    <col min="2" max="6" width="8.00390625" style="71" customWidth="1"/>
    <col min="7" max="9" width="8.00390625" style="141" customWidth="1"/>
    <col min="10" max="16384" width="11.421875" style="16" customWidth="1"/>
  </cols>
  <sheetData>
    <row r="1" ht="50.25" customHeight="1">
      <c r="A1" s="140"/>
    </row>
    <row r="2" spans="1:9" ht="27" customHeight="1">
      <c r="A2" s="130" t="s">
        <v>289</v>
      </c>
      <c r="B2" s="72"/>
      <c r="C2" s="72"/>
      <c r="D2" s="72"/>
      <c r="E2" s="72"/>
      <c r="F2" s="54"/>
      <c r="G2" s="54"/>
      <c r="H2" s="54"/>
      <c r="I2" s="54" t="s">
        <v>101</v>
      </c>
    </row>
    <row r="3" spans="1:9" ht="13.5" customHeight="1">
      <c r="A3" s="142"/>
      <c r="B3" s="129"/>
      <c r="C3" s="129"/>
      <c r="D3" s="129"/>
      <c r="E3" s="125">
        <v>2015</v>
      </c>
      <c r="F3" s="125"/>
      <c r="G3" s="87"/>
      <c r="H3" s="87"/>
      <c r="I3" s="125">
        <v>2016</v>
      </c>
    </row>
    <row r="4" spans="1:9" ht="13.5" customHeight="1">
      <c r="A4" s="143" t="s">
        <v>14</v>
      </c>
      <c r="B4" s="125">
        <v>2013</v>
      </c>
      <c r="C4" s="202">
        <v>2014</v>
      </c>
      <c r="D4" s="202">
        <v>2015</v>
      </c>
      <c r="E4" s="88" t="s">
        <v>0</v>
      </c>
      <c r="F4" s="88" t="s">
        <v>215</v>
      </c>
      <c r="G4" s="88" t="s">
        <v>216</v>
      </c>
      <c r="H4" s="88" t="s">
        <v>1</v>
      </c>
      <c r="I4" s="88" t="s">
        <v>0</v>
      </c>
    </row>
    <row r="5" spans="1:17" ht="15" customHeight="1">
      <c r="A5" s="144" t="s">
        <v>130</v>
      </c>
      <c r="B5" s="145">
        <v>29645.9</v>
      </c>
      <c r="C5" s="145">
        <v>9640.7</v>
      </c>
      <c r="D5" s="145">
        <v>8455.5</v>
      </c>
      <c r="E5" s="145">
        <v>1228.7</v>
      </c>
      <c r="F5" s="145">
        <v>2800.6</v>
      </c>
      <c r="G5" s="229">
        <v>1658.4</v>
      </c>
      <c r="H5" s="145">
        <v>2767.8</v>
      </c>
      <c r="I5" s="145">
        <v>672.7</v>
      </c>
      <c r="J5" s="175"/>
      <c r="K5" s="175"/>
      <c r="L5" s="175"/>
      <c r="M5" s="175"/>
      <c r="N5" s="175"/>
      <c r="O5" s="175"/>
      <c r="P5" s="175"/>
      <c r="Q5" s="175"/>
    </row>
    <row r="6" spans="1:17" ht="15" customHeight="1">
      <c r="A6" s="146" t="s">
        <v>28</v>
      </c>
      <c r="B6" s="139">
        <v>0</v>
      </c>
      <c r="C6" s="139">
        <v>0</v>
      </c>
      <c r="D6" s="139">
        <v>0</v>
      </c>
      <c r="E6" s="139">
        <v>0</v>
      </c>
      <c r="F6" s="139">
        <v>0</v>
      </c>
      <c r="G6" s="139">
        <v>0</v>
      </c>
      <c r="H6" s="139">
        <v>0</v>
      </c>
      <c r="I6" s="139">
        <v>0</v>
      </c>
      <c r="J6" s="175"/>
      <c r="K6" s="175"/>
      <c r="L6" s="175"/>
      <c r="M6" s="175"/>
      <c r="N6" s="175"/>
      <c r="O6" s="175"/>
      <c r="P6" s="175"/>
      <c r="Q6" s="175"/>
    </row>
    <row r="7" spans="1:17" ht="15" customHeight="1">
      <c r="A7" s="146" t="s">
        <v>29</v>
      </c>
      <c r="B7" s="139">
        <v>11221.7</v>
      </c>
      <c r="C7" s="139">
        <v>1210.5</v>
      </c>
      <c r="D7" s="139">
        <v>980.3</v>
      </c>
      <c r="E7" s="139">
        <v>25.8</v>
      </c>
      <c r="F7" s="139">
        <v>581</v>
      </c>
      <c r="G7" s="139">
        <v>45.8</v>
      </c>
      <c r="H7" s="139">
        <v>327.8</v>
      </c>
      <c r="I7" s="139">
        <v>36.4</v>
      </c>
      <c r="J7" s="175"/>
      <c r="K7" s="175"/>
      <c r="L7" s="175"/>
      <c r="M7" s="175"/>
      <c r="N7" s="175"/>
      <c r="O7" s="175"/>
      <c r="P7" s="175"/>
      <c r="Q7" s="175"/>
    </row>
    <row r="8" spans="1:17" ht="15" customHeight="1">
      <c r="A8" s="146" t="s">
        <v>131</v>
      </c>
      <c r="B8" s="139">
        <v>54.4</v>
      </c>
      <c r="C8" s="139">
        <v>145.6</v>
      </c>
      <c r="D8" s="139">
        <v>57.4</v>
      </c>
      <c r="E8" s="139">
        <v>5.5</v>
      </c>
      <c r="F8" s="139">
        <v>31</v>
      </c>
      <c r="G8" s="139">
        <v>5.3</v>
      </c>
      <c r="H8" s="139">
        <v>15.7</v>
      </c>
      <c r="I8" s="139">
        <v>0</v>
      </c>
      <c r="J8" s="175"/>
      <c r="K8" s="175"/>
      <c r="L8" s="175"/>
      <c r="M8" s="175"/>
      <c r="N8" s="175"/>
      <c r="O8" s="175"/>
      <c r="P8" s="175"/>
      <c r="Q8" s="175"/>
    </row>
    <row r="9" spans="1:17" ht="15" customHeight="1">
      <c r="A9" s="146" t="s">
        <v>285</v>
      </c>
      <c r="B9" s="139">
        <v>112.9</v>
      </c>
      <c r="C9" s="139">
        <v>340.9</v>
      </c>
      <c r="D9" s="139">
        <v>325.6</v>
      </c>
      <c r="E9" s="139">
        <v>26.8</v>
      </c>
      <c r="F9" s="139">
        <v>104.4</v>
      </c>
      <c r="G9" s="139">
        <v>78.8</v>
      </c>
      <c r="H9" s="139">
        <v>115.6</v>
      </c>
      <c r="I9" s="139">
        <v>23.5</v>
      </c>
      <c r="J9" s="175"/>
      <c r="K9" s="175"/>
      <c r="L9" s="175"/>
      <c r="M9" s="175"/>
      <c r="N9" s="175"/>
      <c r="O9" s="175"/>
      <c r="P9" s="175"/>
      <c r="Q9" s="175"/>
    </row>
    <row r="10" spans="1:17" ht="15" customHeight="1">
      <c r="A10" s="146" t="s">
        <v>286</v>
      </c>
      <c r="B10" s="147" t="s">
        <v>143</v>
      </c>
      <c r="C10" s="147">
        <v>0</v>
      </c>
      <c r="D10" s="147">
        <v>0</v>
      </c>
      <c r="E10" s="147">
        <v>0</v>
      </c>
      <c r="F10" s="147">
        <v>0</v>
      </c>
      <c r="G10" s="147">
        <v>0</v>
      </c>
      <c r="H10" s="147">
        <v>0</v>
      </c>
      <c r="I10" s="147">
        <v>0</v>
      </c>
      <c r="J10" s="175"/>
      <c r="K10" s="175"/>
      <c r="L10" s="175"/>
      <c r="M10" s="175"/>
      <c r="N10" s="175"/>
      <c r="O10" s="175"/>
      <c r="P10" s="175"/>
      <c r="Q10" s="175"/>
    </row>
    <row r="11" spans="1:17" ht="15" customHeight="1">
      <c r="A11" s="146" t="s">
        <v>287</v>
      </c>
      <c r="B11" s="139">
        <v>0.48</v>
      </c>
      <c r="C11" s="139">
        <v>0</v>
      </c>
      <c r="D11" s="139">
        <v>0</v>
      </c>
      <c r="E11" s="139" t="s">
        <v>143</v>
      </c>
      <c r="F11" s="139" t="s">
        <v>143</v>
      </c>
      <c r="G11" s="139" t="s">
        <v>143</v>
      </c>
      <c r="H11" s="139" t="s">
        <v>143</v>
      </c>
      <c r="I11" s="139" t="s">
        <v>143</v>
      </c>
      <c r="J11" s="175"/>
      <c r="K11" s="175"/>
      <c r="L11" s="175"/>
      <c r="M11" s="175"/>
      <c r="N11" s="175"/>
      <c r="O11" s="175"/>
      <c r="P11" s="175"/>
      <c r="Q11" s="175"/>
    </row>
    <row r="12" spans="1:17" ht="15" customHeight="1">
      <c r="A12" s="146" t="s">
        <v>132</v>
      </c>
      <c r="B12" s="139">
        <v>412.7</v>
      </c>
      <c r="C12" s="139">
        <v>103.4</v>
      </c>
      <c r="D12" s="139">
        <v>114.1</v>
      </c>
      <c r="E12" s="139">
        <v>7.4</v>
      </c>
      <c r="F12" s="139">
        <v>44.4</v>
      </c>
      <c r="G12" s="139">
        <v>37.6</v>
      </c>
      <c r="H12" s="139">
        <v>24.7</v>
      </c>
      <c r="I12" s="139">
        <v>13.3</v>
      </c>
      <c r="J12" s="175"/>
      <c r="K12" s="175"/>
      <c r="L12" s="175"/>
      <c r="M12" s="175"/>
      <c r="N12" s="175"/>
      <c r="O12" s="175"/>
      <c r="P12" s="175"/>
      <c r="Q12" s="175"/>
    </row>
    <row r="13" spans="1:17" ht="15" customHeight="1">
      <c r="A13" s="146" t="s">
        <v>288</v>
      </c>
      <c r="B13" s="139">
        <v>39.6</v>
      </c>
      <c r="C13" s="139">
        <v>41.3</v>
      </c>
      <c r="D13" s="139">
        <v>47.6</v>
      </c>
      <c r="E13" s="139">
        <v>5.8</v>
      </c>
      <c r="F13" s="139">
        <v>24.9</v>
      </c>
      <c r="G13" s="139">
        <v>4.9</v>
      </c>
      <c r="H13" s="139">
        <v>12.1</v>
      </c>
      <c r="I13" s="139">
        <v>4.8</v>
      </c>
      <c r="J13" s="175"/>
      <c r="K13" s="175"/>
      <c r="L13" s="175"/>
      <c r="M13" s="175"/>
      <c r="N13" s="175"/>
      <c r="O13" s="175"/>
      <c r="P13" s="175"/>
      <c r="Q13" s="175"/>
    </row>
    <row r="14" spans="1:17" ht="15" customHeight="1">
      <c r="A14" s="146" t="s">
        <v>133</v>
      </c>
      <c r="B14" s="139">
        <v>97.6</v>
      </c>
      <c r="C14" s="139">
        <v>2</v>
      </c>
      <c r="D14" s="139">
        <v>7.9</v>
      </c>
      <c r="E14" s="139">
        <v>0.4</v>
      </c>
      <c r="F14" s="139">
        <v>5.2</v>
      </c>
      <c r="G14" s="139">
        <v>0.9</v>
      </c>
      <c r="H14" s="139">
        <v>1.5</v>
      </c>
      <c r="I14" s="139">
        <v>0.8</v>
      </c>
      <c r="J14" s="175"/>
      <c r="K14" s="175"/>
      <c r="L14" s="175"/>
      <c r="M14" s="175"/>
      <c r="N14" s="175"/>
      <c r="O14" s="175"/>
      <c r="P14" s="175"/>
      <c r="Q14" s="175"/>
    </row>
    <row r="15" spans="1:17" ht="15" customHeight="1">
      <c r="A15" s="146" t="s">
        <v>30</v>
      </c>
      <c r="B15" s="139">
        <v>4504.8</v>
      </c>
      <c r="C15" s="139">
        <v>4.2</v>
      </c>
      <c r="D15" s="139">
        <v>0.9</v>
      </c>
      <c r="E15" s="139">
        <v>0.1</v>
      </c>
      <c r="F15" s="139">
        <v>0.2</v>
      </c>
      <c r="G15" s="139">
        <v>0.2</v>
      </c>
      <c r="H15" s="139">
        <v>0.3</v>
      </c>
      <c r="I15" s="139">
        <v>0.2</v>
      </c>
      <c r="J15" s="175"/>
      <c r="K15" s="175"/>
      <c r="L15" s="175"/>
      <c r="M15" s="175"/>
      <c r="N15" s="175"/>
      <c r="O15" s="175"/>
      <c r="P15" s="175"/>
      <c r="Q15" s="175"/>
    </row>
    <row r="16" spans="1:17" ht="15" customHeight="1">
      <c r="A16" s="146" t="s">
        <v>134</v>
      </c>
      <c r="B16" s="139">
        <v>2310.3</v>
      </c>
      <c r="C16" s="139">
        <v>2397.3</v>
      </c>
      <c r="D16" s="139">
        <v>2548.6</v>
      </c>
      <c r="E16" s="139">
        <v>495.5</v>
      </c>
      <c r="F16" s="139">
        <v>427.3</v>
      </c>
      <c r="G16" s="139">
        <v>696.2</v>
      </c>
      <c r="H16" s="139">
        <v>929.7</v>
      </c>
      <c r="I16" s="139">
        <v>301.3</v>
      </c>
      <c r="J16" s="175"/>
      <c r="K16" s="175"/>
      <c r="L16" s="175"/>
      <c r="M16" s="175"/>
      <c r="N16" s="175"/>
      <c r="O16" s="175"/>
      <c r="P16" s="175"/>
      <c r="Q16" s="175"/>
    </row>
    <row r="17" spans="1:17" ht="15" customHeight="1">
      <c r="A17" s="146" t="s">
        <v>31</v>
      </c>
      <c r="B17" s="139">
        <v>10891.4</v>
      </c>
      <c r="C17" s="139">
        <v>5395.6</v>
      </c>
      <c r="D17" s="139">
        <v>4373</v>
      </c>
      <c r="E17" s="139">
        <v>661.4</v>
      </c>
      <c r="F17" s="139">
        <v>1582.4</v>
      </c>
      <c r="G17" s="139">
        <v>788.8</v>
      </c>
      <c r="H17" s="139">
        <v>1340.4</v>
      </c>
      <c r="I17" s="139">
        <v>292.4</v>
      </c>
      <c r="J17" s="175"/>
      <c r="K17" s="175"/>
      <c r="L17" s="175"/>
      <c r="M17" s="175"/>
      <c r="N17" s="175"/>
      <c r="O17" s="175"/>
      <c r="P17" s="175"/>
      <c r="Q17" s="175"/>
    </row>
    <row r="18" spans="1:17" ht="15" customHeight="1">
      <c r="A18" s="144" t="s">
        <v>135</v>
      </c>
      <c r="B18" s="148">
        <v>9480.3</v>
      </c>
      <c r="C18" s="148">
        <v>18234.8</v>
      </c>
      <c r="D18" s="148">
        <v>20280.3</v>
      </c>
      <c r="E18" s="148">
        <v>9787.2</v>
      </c>
      <c r="F18" s="148">
        <v>6140.7</v>
      </c>
      <c r="G18" s="148">
        <v>1960.2</v>
      </c>
      <c r="H18" s="148">
        <v>2392.2</v>
      </c>
      <c r="I18" s="148">
        <v>1242.1</v>
      </c>
      <c r="J18" s="175"/>
      <c r="K18" s="175"/>
      <c r="L18" s="175"/>
      <c r="M18" s="175"/>
      <c r="N18" s="175"/>
      <c r="O18" s="175"/>
      <c r="P18" s="175"/>
      <c r="Q18" s="175"/>
    </row>
    <row r="19" spans="1:17" ht="15" customHeight="1">
      <c r="A19" s="146" t="s">
        <v>27</v>
      </c>
      <c r="B19" s="139">
        <v>8769.9</v>
      </c>
      <c r="C19" s="139">
        <v>16946.2</v>
      </c>
      <c r="D19" s="139">
        <v>19417.9</v>
      </c>
      <c r="E19" s="139">
        <v>9518.8</v>
      </c>
      <c r="F19" s="139">
        <v>5839.6</v>
      </c>
      <c r="G19" s="139">
        <v>1906.3</v>
      </c>
      <c r="H19" s="139">
        <v>2153.2</v>
      </c>
      <c r="I19" s="139">
        <v>1065.9</v>
      </c>
      <c r="J19" s="175"/>
      <c r="K19" s="175"/>
      <c r="L19" s="175"/>
      <c r="M19" s="175"/>
      <c r="N19" s="175"/>
      <c r="O19" s="175"/>
      <c r="P19" s="175"/>
      <c r="Q19" s="175"/>
    </row>
    <row r="20" spans="1:17" ht="15" customHeight="1">
      <c r="A20" s="146" t="s">
        <v>32</v>
      </c>
      <c r="B20" s="149">
        <v>710.4</v>
      </c>
      <c r="C20" s="149">
        <v>1288.6</v>
      </c>
      <c r="D20" s="149">
        <v>862.4</v>
      </c>
      <c r="E20" s="149">
        <v>268.4</v>
      </c>
      <c r="F20" s="149">
        <v>301</v>
      </c>
      <c r="G20" s="149">
        <v>53.9</v>
      </c>
      <c r="H20" s="149">
        <v>239</v>
      </c>
      <c r="I20" s="149">
        <v>176.2</v>
      </c>
      <c r="J20" s="175"/>
      <c r="K20" s="175"/>
      <c r="L20" s="175"/>
      <c r="M20" s="175"/>
      <c r="N20" s="175"/>
      <c r="O20" s="175"/>
      <c r="P20" s="175"/>
      <c r="Q20" s="175"/>
    </row>
    <row r="21" spans="1:17" ht="15" customHeight="1">
      <c r="A21" s="150" t="s">
        <v>33</v>
      </c>
      <c r="B21" s="151">
        <v>39126.2</v>
      </c>
      <c r="C21" s="151">
        <v>27875.5</v>
      </c>
      <c r="D21" s="151">
        <v>28735.8</v>
      </c>
      <c r="E21" s="151">
        <v>11015.9</v>
      </c>
      <c r="F21" s="151">
        <v>8941.2</v>
      </c>
      <c r="G21" s="151">
        <v>3618.6</v>
      </c>
      <c r="H21" s="151">
        <v>5160</v>
      </c>
      <c r="I21" s="151">
        <v>1914.8</v>
      </c>
      <c r="J21" s="175"/>
      <c r="K21" s="175"/>
      <c r="L21" s="175"/>
      <c r="M21" s="175"/>
      <c r="N21" s="175"/>
      <c r="O21" s="175"/>
      <c r="P21" s="175"/>
      <c r="Q21" s="175"/>
    </row>
    <row r="22" spans="1:9" ht="48" customHeight="1">
      <c r="A22" s="277" t="s">
        <v>381</v>
      </c>
      <c r="B22" s="270"/>
      <c r="C22" s="270"/>
      <c r="D22" s="270"/>
      <c r="E22" s="270"/>
      <c r="F22" s="271"/>
      <c r="G22" s="271"/>
      <c r="H22" s="272"/>
      <c r="I22" s="272"/>
    </row>
  </sheetData>
  <sheetProtection/>
  <mergeCells count="1">
    <mergeCell ref="A22:I22"/>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dimension ref="A2:I47"/>
  <sheetViews>
    <sheetView workbookViewId="0" topLeftCell="A1">
      <selection activeCell="A1" sqref="A1"/>
    </sheetView>
  </sheetViews>
  <sheetFormatPr defaultColWidth="11.421875" defaultRowHeight="13.5" customHeight="1"/>
  <cols>
    <col min="1" max="1" width="37.421875" style="71" customWidth="1"/>
    <col min="2" max="9" width="8.00390625" style="71" customWidth="1"/>
    <col min="10" max="16384" width="11.421875" style="38" customWidth="1"/>
  </cols>
  <sheetData>
    <row r="1" ht="50.25" customHeight="1"/>
    <row r="2" spans="1:9" ht="27" customHeight="1">
      <c r="A2" s="8" t="s">
        <v>67</v>
      </c>
      <c r="B2" s="39"/>
      <c r="C2" s="54"/>
      <c r="D2" s="54"/>
      <c r="E2" s="40"/>
      <c r="F2" s="40"/>
      <c r="G2" s="54"/>
      <c r="H2" s="54"/>
      <c r="I2" s="54" t="s">
        <v>48</v>
      </c>
    </row>
    <row r="3" spans="1:9" ht="13.5" customHeight="1">
      <c r="A3" s="41"/>
      <c r="B3" s="129"/>
      <c r="C3" s="129"/>
      <c r="D3" s="129"/>
      <c r="E3" s="125">
        <v>2015</v>
      </c>
      <c r="F3" s="125"/>
      <c r="G3" s="87"/>
      <c r="H3" s="87"/>
      <c r="I3" s="125">
        <v>2016</v>
      </c>
    </row>
    <row r="4" spans="1:9" ht="13.5" customHeight="1">
      <c r="A4" s="41"/>
      <c r="B4" s="125">
        <v>2013</v>
      </c>
      <c r="C4" s="125">
        <v>2014</v>
      </c>
      <c r="D4" s="125">
        <v>2015</v>
      </c>
      <c r="E4" s="88" t="s">
        <v>0</v>
      </c>
      <c r="F4" s="88" t="s">
        <v>215</v>
      </c>
      <c r="G4" s="88" t="s">
        <v>216</v>
      </c>
      <c r="H4" s="88" t="s">
        <v>1</v>
      </c>
      <c r="I4" s="88" t="s">
        <v>0</v>
      </c>
    </row>
    <row r="5" spans="1:9" ht="15" customHeight="1">
      <c r="A5" s="92" t="s">
        <v>15</v>
      </c>
      <c r="B5" s="69">
        <v>40</v>
      </c>
      <c r="C5" s="69">
        <v>35</v>
      </c>
      <c r="D5" s="69">
        <v>41</v>
      </c>
      <c r="E5" s="69">
        <v>15</v>
      </c>
      <c r="F5" s="69">
        <v>16</v>
      </c>
      <c r="G5" s="69">
        <v>14</v>
      </c>
      <c r="H5" s="69">
        <v>25</v>
      </c>
      <c r="I5" s="69">
        <v>17</v>
      </c>
    </row>
    <row r="6" spans="1:9" ht="15" customHeight="1">
      <c r="A6" s="93" t="s">
        <v>5</v>
      </c>
      <c r="B6" s="172">
        <v>11</v>
      </c>
      <c r="C6" s="172">
        <v>16</v>
      </c>
      <c r="D6" s="172">
        <v>16</v>
      </c>
      <c r="E6" s="172">
        <v>9</v>
      </c>
      <c r="F6" s="172">
        <v>8</v>
      </c>
      <c r="G6" s="172">
        <v>7</v>
      </c>
      <c r="H6" s="172">
        <v>10</v>
      </c>
      <c r="I6" s="172">
        <v>8</v>
      </c>
    </row>
    <row r="7" spans="1:9" ht="15" customHeight="1">
      <c r="A7" s="94" t="s">
        <v>16</v>
      </c>
      <c r="B7" s="167">
        <v>0</v>
      </c>
      <c r="C7" s="167">
        <v>1</v>
      </c>
      <c r="D7" s="167">
        <v>1</v>
      </c>
      <c r="E7" s="167">
        <v>0</v>
      </c>
      <c r="F7" s="167">
        <v>0</v>
      </c>
      <c r="G7" s="167">
        <v>1</v>
      </c>
      <c r="H7" s="167">
        <v>0</v>
      </c>
      <c r="I7" s="167">
        <v>1</v>
      </c>
    </row>
    <row r="8" spans="1:9" ht="15" customHeight="1">
      <c r="A8" s="94" t="s">
        <v>136</v>
      </c>
      <c r="B8" s="167">
        <v>4</v>
      </c>
      <c r="C8" s="167">
        <v>4</v>
      </c>
      <c r="D8" s="167">
        <v>6</v>
      </c>
      <c r="E8" s="167">
        <v>5</v>
      </c>
      <c r="F8" s="167">
        <v>5</v>
      </c>
      <c r="G8" s="167">
        <v>5</v>
      </c>
      <c r="H8" s="167">
        <v>5</v>
      </c>
      <c r="I8" s="167">
        <v>5</v>
      </c>
    </row>
    <row r="9" spans="1:9" ht="15" customHeight="1">
      <c r="A9" s="93" t="s">
        <v>137</v>
      </c>
      <c r="B9" s="167">
        <v>4</v>
      </c>
      <c r="C9" s="167">
        <v>1</v>
      </c>
      <c r="D9" s="167">
        <v>1</v>
      </c>
      <c r="E9" s="167">
        <v>0</v>
      </c>
      <c r="F9" s="167">
        <v>0</v>
      </c>
      <c r="G9" s="167">
        <v>0</v>
      </c>
      <c r="H9" s="167">
        <v>1</v>
      </c>
      <c r="I9" s="167">
        <v>0</v>
      </c>
    </row>
    <row r="10" spans="1:9" ht="15" customHeight="1">
      <c r="A10" s="94" t="s">
        <v>16</v>
      </c>
      <c r="B10" s="167">
        <v>4</v>
      </c>
      <c r="C10" s="167">
        <v>0</v>
      </c>
      <c r="D10" s="167">
        <v>0</v>
      </c>
      <c r="E10" s="167">
        <v>0</v>
      </c>
      <c r="F10" s="167">
        <v>0</v>
      </c>
      <c r="G10" s="167">
        <v>0</v>
      </c>
      <c r="H10" s="167">
        <v>0</v>
      </c>
      <c r="I10" s="167">
        <v>0</v>
      </c>
    </row>
    <row r="11" spans="1:9" ht="15" customHeight="1">
      <c r="A11" s="93" t="s">
        <v>3</v>
      </c>
      <c r="B11" s="167">
        <v>12</v>
      </c>
      <c r="C11" s="167">
        <v>13</v>
      </c>
      <c r="D11" s="167">
        <v>13</v>
      </c>
      <c r="E11" s="167">
        <v>8</v>
      </c>
      <c r="F11" s="167">
        <v>5</v>
      </c>
      <c r="G11" s="167">
        <v>6</v>
      </c>
      <c r="H11" s="167">
        <v>8</v>
      </c>
      <c r="I11" s="167">
        <v>8</v>
      </c>
    </row>
    <row r="12" spans="1:9" ht="15" customHeight="1">
      <c r="A12" s="93" t="s">
        <v>4</v>
      </c>
      <c r="B12" s="167">
        <v>5</v>
      </c>
      <c r="C12" s="167">
        <v>3</v>
      </c>
      <c r="D12" s="167">
        <v>3</v>
      </c>
      <c r="E12" s="167">
        <v>1</v>
      </c>
      <c r="F12" s="167">
        <v>2</v>
      </c>
      <c r="G12" s="167">
        <v>1</v>
      </c>
      <c r="H12" s="167">
        <v>1</v>
      </c>
      <c r="I12" s="167">
        <v>0</v>
      </c>
    </row>
    <row r="13" spans="1:9" ht="15" customHeight="1">
      <c r="A13" s="93" t="s">
        <v>18</v>
      </c>
      <c r="B13" s="167">
        <v>18</v>
      </c>
      <c r="C13" s="167">
        <v>13</v>
      </c>
      <c r="D13" s="167">
        <v>16</v>
      </c>
      <c r="E13" s="167">
        <v>1</v>
      </c>
      <c r="F13" s="167">
        <v>5</v>
      </c>
      <c r="G13" s="167">
        <v>2</v>
      </c>
      <c r="H13" s="167">
        <v>9</v>
      </c>
      <c r="I13" s="167">
        <v>5</v>
      </c>
    </row>
    <row r="14" spans="1:9" ht="15" customHeight="1">
      <c r="A14" s="93" t="s">
        <v>157</v>
      </c>
      <c r="B14" s="167">
        <v>18</v>
      </c>
      <c r="C14" s="167">
        <v>13</v>
      </c>
      <c r="D14" s="167">
        <v>16</v>
      </c>
      <c r="E14" s="167">
        <v>1</v>
      </c>
      <c r="F14" s="167">
        <v>5</v>
      </c>
      <c r="G14" s="167">
        <v>2</v>
      </c>
      <c r="H14" s="167">
        <v>9</v>
      </c>
      <c r="I14" s="167">
        <v>5</v>
      </c>
    </row>
    <row r="15" spans="1:9" ht="15" customHeight="1">
      <c r="A15" s="93" t="s">
        <v>158</v>
      </c>
      <c r="B15" s="167">
        <v>0</v>
      </c>
      <c r="C15" s="167">
        <v>0</v>
      </c>
      <c r="D15" s="167">
        <v>0</v>
      </c>
      <c r="E15" s="167">
        <v>0</v>
      </c>
      <c r="F15" s="167">
        <v>0</v>
      </c>
      <c r="G15" s="167">
        <v>0</v>
      </c>
      <c r="H15" s="167">
        <v>0</v>
      </c>
      <c r="I15" s="167">
        <v>0</v>
      </c>
    </row>
    <row r="16" spans="1:9" ht="15" customHeight="1">
      <c r="A16" s="93" t="s">
        <v>9</v>
      </c>
      <c r="B16" s="100">
        <v>0</v>
      </c>
      <c r="C16" s="100">
        <v>0</v>
      </c>
      <c r="D16" s="100">
        <v>0</v>
      </c>
      <c r="E16" s="100">
        <v>0</v>
      </c>
      <c r="F16" s="100">
        <v>0</v>
      </c>
      <c r="G16" s="100">
        <v>0</v>
      </c>
      <c r="H16" s="100">
        <v>0</v>
      </c>
      <c r="I16" s="100">
        <v>0</v>
      </c>
    </row>
    <row r="17" spans="1:9" ht="15" customHeight="1">
      <c r="A17" s="95" t="s">
        <v>8</v>
      </c>
      <c r="B17" s="167">
        <v>0</v>
      </c>
      <c r="C17" s="167">
        <v>0</v>
      </c>
      <c r="D17" s="167">
        <v>0</v>
      </c>
      <c r="E17" s="167">
        <v>0</v>
      </c>
      <c r="F17" s="167">
        <v>0</v>
      </c>
      <c r="G17" s="167">
        <v>0</v>
      </c>
      <c r="H17" s="167">
        <v>0</v>
      </c>
      <c r="I17" s="167">
        <v>0</v>
      </c>
    </row>
    <row r="18" spans="1:9" ht="15" customHeight="1">
      <c r="A18" s="92" t="s">
        <v>159</v>
      </c>
      <c r="B18" s="66">
        <v>20</v>
      </c>
      <c r="C18" s="66">
        <v>18</v>
      </c>
      <c r="D18" s="66">
        <v>16</v>
      </c>
      <c r="E18" s="66">
        <v>6</v>
      </c>
      <c r="F18" s="66">
        <v>3</v>
      </c>
      <c r="G18" s="66">
        <v>2</v>
      </c>
      <c r="H18" s="66">
        <v>5</v>
      </c>
      <c r="I18" s="66">
        <v>4</v>
      </c>
    </row>
    <row r="19" spans="1:9" ht="15" customHeight="1">
      <c r="A19" s="93" t="s">
        <v>161</v>
      </c>
      <c r="B19" s="100">
        <v>20</v>
      </c>
      <c r="C19" s="100">
        <v>18</v>
      </c>
      <c r="D19" s="100">
        <v>16</v>
      </c>
      <c r="E19" s="100">
        <v>6</v>
      </c>
      <c r="F19" s="100">
        <v>3</v>
      </c>
      <c r="G19" s="100">
        <v>2</v>
      </c>
      <c r="H19" s="100">
        <v>5</v>
      </c>
      <c r="I19" s="100">
        <v>3</v>
      </c>
    </row>
    <row r="20" spans="1:9" ht="15" customHeight="1">
      <c r="A20" s="95" t="s">
        <v>178</v>
      </c>
      <c r="B20" s="167">
        <v>0</v>
      </c>
      <c r="C20" s="167">
        <v>1</v>
      </c>
      <c r="D20" s="167">
        <v>1</v>
      </c>
      <c r="E20" s="167">
        <v>1</v>
      </c>
      <c r="F20" s="167">
        <v>0</v>
      </c>
      <c r="G20" s="167">
        <v>0</v>
      </c>
      <c r="H20" s="167">
        <v>0</v>
      </c>
      <c r="I20" s="167">
        <v>1</v>
      </c>
    </row>
    <row r="21" spans="1:9" ht="15" customHeight="1">
      <c r="A21" s="92" t="s">
        <v>11</v>
      </c>
      <c r="B21" s="66">
        <v>49</v>
      </c>
      <c r="C21" s="66">
        <v>46</v>
      </c>
      <c r="D21" s="66">
        <v>49</v>
      </c>
      <c r="E21" s="66">
        <v>17</v>
      </c>
      <c r="F21" s="66">
        <v>18</v>
      </c>
      <c r="G21" s="66">
        <v>14</v>
      </c>
      <c r="H21" s="66">
        <v>29</v>
      </c>
      <c r="I21" s="66">
        <v>20</v>
      </c>
    </row>
    <row r="22" spans="1:9" ht="33" customHeight="1">
      <c r="A22" s="278" t="s">
        <v>189</v>
      </c>
      <c r="B22" s="278"/>
      <c r="C22" s="278"/>
      <c r="D22" s="278"/>
      <c r="E22" s="278"/>
      <c r="F22" s="279"/>
      <c r="G22" s="279"/>
      <c r="H22" s="280"/>
      <c r="I22" s="280"/>
    </row>
    <row r="23" ht="17.25" customHeight="1"/>
    <row r="24" spans="1:9" ht="17.25" customHeight="1">
      <c r="A24" s="55"/>
      <c r="B24" s="67"/>
      <c r="C24" s="67"/>
      <c r="D24" s="67"/>
      <c r="E24" s="68"/>
      <c r="F24" s="68"/>
      <c r="G24" s="68"/>
      <c r="H24" s="68"/>
      <c r="I24" s="68"/>
    </row>
    <row r="25" spans="1:9" ht="27" customHeight="1">
      <c r="A25" s="8" t="s">
        <v>68</v>
      </c>
      <c r="B25" s="39"/>
      <c r="C25" s="54"/>
      <c r="D25" s="54"/>
      <c r="E25" s="40"/>
      <c r="F25" s="40"/>
      <c r="G25" s="54"/>
      <c r="H25" s="54"/>
      <c r="I25" s="54" t="s">
        <v>57</v>
      </c>
    </row>
    <row r="26" spans="1:9" ht="13.5" customHeight="1">
      <c r="A26" s="41"/>
      <c r="B26" s="129"/>
      <c r="C26" s="129"/>
      <c r="D26" s="129"/>
      <c r="E26" s="125">
        <v>2015</v>
      </c>
      <c r="F26" s="125"/>
      <c r="G26" s="87"/>
      <c r="H26" s="87"/>
      <c r="I26" s="125">
        <v>2016</v>
      </c>
    </row>
    <row r="27" spans="1:9" ht="13.5" customHeight="1">
      <c r="A27" s="41"/>
      <c r="B27" s="125">
        <v>2013</v>
      </c>
      <c r="C27" s="125">
        <v>2014</v>
      </c>
      <c r="D27" s="125">
        <v>2015</v>
      </c>
      <c r="E27" s="88" t="s">
        <v>0</v>
      </c>
      <c r="F27" s="88" t="s">
        <v>215</v>
      </c>
      <c r="G27" s="88" t="s">
        <v>216</v>
      </c>
      <c r="H27" s="88" t="s">
        <v>1</v>
      </c>
      <c r="I27" s="88" t="s">
        <v>0</v>
      </c>
    </row>
    <row r="28" spans="1:9" ht="15" customHeight="1">
      <c r="A28" s="92" t="s">
        <v>15</v>
      </c>
      <c r="B28" s="69">
        <v>277</v>
      </c>
      <c r="C28" s="69">
        <v>644</v>
      </c>
      <c r="D28" s="69">
        <v>399</v>
      </c>
      <c r="E28" s="69">
        <v>86</v>
      </c>
      <c r="F28" s="69">
        <v>124</v>
      </c>
      <c r="G28" s="69">
        <v>75</v>
      </c>
      <c r="H28" s="69">
        <v>114</v>
      </c>
      <c r="I28" s="69">
        <v>92</v>
      </c>
    </row>
    <row r="29" spans="1:9" ht="15" customHeight="1">
      <c r="A29" s="93" t="s">
        <v>5</v>
      </c>
      <c r="B29" s="172">
        <v>170</v>
      </c>
      <c r="C29" s="172">
        <v>578</v>
      </c>
      <c r="D29" s="172">
        <v>318</v>
      </c>
      <c r="E29" s="172">
        <v>74</v>
      </c>
      <c r="F29" s="172">
        <v>103</v>
      </c>
      <c r="G29" s="172">
        <v>62</v>
      </c>
      <c r="H29" s="172">
        <v>79</v>
      </c>
      <c r="I29" s="172">
        <v>65</v>
      </c>
    </row>
    <row r="30" spans="1:9" ht="15" customHeight="1">
      <c r="A30" s="94" t="s">
        <v>16</v>
      </c>
      <c r="B30" s="167">
        <v>0</v>
      </c>
      <c r="C30" s="167">
        <v>1</v>
      </c>
      <c r="D30" s="167">
        <v>1</v>
      </c>
      <c r="E30" s="167">
        <v>0</v>
      </c>
      <c r="F30" s="167">
        <v>0</v>
      </c>
      <c r="G30" s="167">
        <v>1</v>
      </c>
      <c r="H30" s="167">
        <v>0</v>
      </c>
      <c r="I30" s="167">
        <v>1</v>
      </c>
    </row>
    <row r="31" spans="1:9" ht="15" customHeight="1">
      <c r="A31" s="94" t="s">
        <v>136</v>
      </c>
      <c r="B31" s="167">
        <v>136</v>
      </c>
      <c r="C31" s="167">
        <v>261</v>
      </c>
      <c r="D31" s="167">
        <v>280</v>
      </c>
      <c r="E31" s="167">
        <v>64</v>
      </c>
      <c r="F31" s="167">
        <v>96</v>
      </c>
      <c r="G31" s="167">
        <v>56</v>
      </c>
      <c r="H31" s="167">
        <v>64</v>
      </c>
      <c r="I31" s="167">
        <v>58</v>
      </c>
    </row>
    <row r="32" spans="1:9" ht="15" customHeight="1">
      <c r="A32" s="93" t="s">
        <v>137</v>
      </c>
      <c r="B32" s="167">
        <v>8</v>
      </c>
      <c r="C32" s="167">
        <v>1</v>
      </c>
      <c r="D32" s="167">
        <v>1</v>
      </c>
      <c r="E32" s="167">
        <v>0</v>
      </c>
      <c r="F32" s="167">
        <v>0</v>
      </c>
      <c r="G32" s="167">
        <v>0</v>
      </c>
      <c r="H32" s="167">
        <v>1</v>
      </c>
      <c r="I32" s="167">
        <v>0</v>
      </c>
    </row>
    <row r="33" spans="1:9" ht="15" customHeight="1">
      <c r="A33" s="94" t="s">
        <v>16</v>
      </c>
      <c r="B33" s="167">
        <v>8</v>
      </c>
      <c r="C33" s="167">
        <v>0</v>
      </c>
      <c r="D33" s="167">
        <v>0</v>
      </c>
      <c r="E33" s="167">
        <v>0</v>
      </c>
      <c r="F33" s="167">
        <v>0</v>
      </c>
      <c r="G33" s="167">
        <v>0</v>
      </c>
      <c r="H33" s="167">
        <v>0</v>
      </c>
      <c r="I33" s="167">
        <v>0</v>
      </c>
    </row>
    <row r="34" spans="1:9" ht="15" customHeight="1">
      <c r="A34" s="93" t="s">
        <v>3</v>
      </c>
      <c r="B34" s="167">
        <v>40</v>
      </c>
      <c r="C34" s="167">
        <v>27</v>
      </c>
      <c r="D34" s="167">
        <v>34</v>
      </c>
      <c r="E34" s="167">
        <v>9</v>
      </c>
      <c r="F34" s="167">
        <v>9</v>
      </c>
      <c r="G34" s="167">
        <v>8</v>
      </c>
      <c r="H34" s="167">
        <v>8</v>
      </c>
      <c r="I34" s="167">
        <v>14</v>
      </c>
    </row>
    <row r="35" spans="1:9" ht="15" customHeight="1">
      <c r="A35" s="93" t="s">
        <v>4</v>
      </c>
      <c r="B35" s="167">
        <v>6</v>
      </c>
      <c r="C35" s="167">
        <v>3</v>
      </c>
      <c r="D35" s="167">
        <v>6</v>
      </c>
      <c r="E35" s="167">
        <v>1</v>
      </c>
      <c r="F35" s="167">
        <v>3</v>
      </c>
      <c r="G35" s="167">
        <v>1</v>
      </c>
      <c r="H35" s="167">
        <v>1</v>
      </c>
      <c r="I35" s="167">
        <v>0</v>
      </c>
    </row>
    <row r="36" spans="1:9" ht="15" customHeight="1">
      <c r="A36" s="93" t="s">
        <v>18</v>
      </c>
      <c r="B36" s="167">
        <v>53</v>
      </c>
      <c r="C36" s="167">
        <v>35</v>
      </c>
      <c r="D36" s="167">
        <v>40</v>
      </c>
      <c r="E36" s="167">
        <v>2</v>
      </c>
      <c r="F36" s="167">
        <v>9</v>
      </c>
      <c r="G36" s="167">
        <v>4</v>
      </c>
      <c r="H36" s="167">
        <v>25</v>
      </c>
      <c r="I36" s="167">
        <v>13</v>
      </c>
    </row>
    <row r="37" spans="1:9" ht="15" customHeight="1">
      <c r="A37" s="93" t="s">
        <v>157</v>
      </c>
      <c r="B37" s="167">
        <v>53</v>
      </c>
      <c r="C37" s="167">
        <v>35</v>
      </c>
      <c r="D37" s="167">
        <v>40</v>
      </c>
      <c r="E37" s="167">
        <v>2</v>
      </c>
      <c r="F37" s="167">
        <v>9</v>
      </c>
      <c r="G37" s="167">
        <v>4</v>
      </c>
      <c r="H37" s="167">
        <v>25</v>
      </c>
      <c r="I37" s="167">
        <v>13</v>
      </c>
    </row>
    <row r="38" spans="1:9" ht="15" customHeight="1">
      <c r="A38" s="93" t="s">
        <v>158</v>
      </c>
      <c r="B38" s="167">
        <v>0</v>
      </c>
      <c r="C38" s="167">
        <v>0</v>
      </c>
      <c r="D38" s="167">
        <v>0</v>
      </c>
      <c r="E38" s="167">
        <v>0</v>
      </c>
      <c r="F38" s="167">
        <v>0</v>
      </c>
      <c r="G38" s="167">
        <v>0</v>
      </c>
      <c r="H38" s="167">
        <v>0</v>
      </c>
      <c r="I38" s="167">
        <v>0</v>
      </c>
    </row>
    <row r="39" spans="1:9" ht="15" customHeight="1">
      <c r="A39" s="93" t="s">
        <v>9</v>
      </c>
      <c r="B39" s="100">
        <v>0</v>
      </c>
      <c r="C39" s="100">
        <v>0</v>
      </c>
      <c r="D39" s="100">
        <v>0</v>
      </c>
      <c r="E39" s="100">
        <v>0</v>
      </c>
      <c r="F39" s="100">
        <v>0</v>
      </c>
      <c r="G39" s="100">
        <v>0</v>
      </c>
      <c r="H39" s="100">
        <v>0</v>
      </c>
      <c r="I39" s="100">
        <v>0</v>
      </c>
    </row>
    <row r="40" spans="1:9" ht="15" customHeight="1">
      <c r="A40" s="95" t="s">
        <v>8</v>
      </c>
      <c r="B40" s="167">
        <v>0</v>
      </c>
      <c r="C40" s="167">
        <v>0</v>
      </c>
      <c r="D40" s="167">
        <v>0</v>
      </c>
      <c r="E40" s="167">
        <v>0</v>
      </c>
      <c r="F40" s="167">
        <v>0</v>
      </c>
      <c r="G40" s="167">
        <v>0</v>
      </c>
      <c r="H40" s="167">
        <v>0</v>
      </c>
      <c r="I40" s="167">
        <v>0</v>
      </c>
    </row>
    <row r="41" spans="1:9" ht="15" customHeight="1">
      <c r="A41" s="92" t="s">
        <v>159</v>
      </c>
      <c r="B41" s="66">
        <v>20</v>
      </c>
      <c r="C41" s="66">
        <v>18</v>
      </c>
      <c r="D41" s="66">
        <v>16</v>
      </c>
      <c r="E41" s="66">
        <v>6</v>
      </c>
      <c r="F41" s="66">
        <v>3</v>
      </c>
      <c r="G41" s="66">
        <v>2</v>
      </c>
      <c r="H41" s="66">
        <v>5</v>
      </c>
      <c r="I41" s="66">
        <v>5</v>
      </c>
    </row>
    <row r="42" spans="1:9" ht="15" customHeight="1">
      <c r="A42" s="93" t="s">
        <v>161</v>
      </c>
      <c r="B42" s="100">
        <v>20</v>
      </c>
      <c r="C42" s="100">
        <v>18</v>
      </c>
      <c r="D42" s="100">
        <v>16</v>
      </c>
      <c r="E42" s="100">
        <v>6</v>
      </c>
      <c r="F42" s="100">
        <v>3</v>
      </c>
      <c r="G42" s="100">
        <v>2</v>
      </c>
      <c r="H42" s="100">
        <v>5</v>
      </c>
      <c r="I42" s="100">
        <v>4</v>
      </c>
    </row>
    <row r="43" spans="1:9" ht="15" customHeight="1">
      <c r="A43" s="95" t="s">
        <v>178</v>
      </c>
      <c r="B43" s="167">
        <v>0</v>
      </c>
      <c r="C43" s="167">
        <v>1</v>
      </c>
      <c r="D43" s="167">
        <v>1</v>
      </c>
      <c r="E43" s="167">
        <v>1</v>
      </c>
      <c r="F43" s="167">
        <v>0</v>
      </c>
      <c r="G43" s="167">
        <v>0</v>
      </c>
      <c r="H43" s="167">
        <v>0</v>
      </c>
      <c r="I43" s="167">
        <v>1</v>
      </c>
    </row>
    <row r="44" spans="1:9" ht="15" customHeight="1">
      <c r="A44" s="92" t="s">
        <v>11</v>
      </c>
      <c r="B44" s="66">
        <v>297</v>
      </c>
      <c r="C44" s="66">
        <v>662</v>
      </c>
      <c r="D44" s="66">
        <v>415</v>
      </c>
      <c r="E44" s="66">
        <v>92</v>
      </c>
      <c r="F44" s="66">
        <v>127</v>
      </c>
      <c r="G44" s="66">
        <v>77</v>
      </c>
      <c r="H44" s="66">
        <v>119</v>
      </c>
      <c r="I44" s="66">
        <v>97</v>
      </c>
    </row>
    <row r="45" spans="1:9" ht="23.25" customHeight="1">
      <c r="A45" s="277" t="s">
        <v>190</v>
      </c>
      <c r="B45" s="270"/>
      <c r="C45" s="270"/>
      <c r="D45" s="270"/>
      <c r="E45" s="270"/>
      <c r="F45" s="271"/>
      <c r="G45" s="271"/>
      <c r="H45" s="272"/>
      <c r="I45" s="38"/>
    </row>
    <row r="47" spans="5:9" ht="13.5" customHeight="1">
      <c r="E47" s="101"/>
      <c r="F47" s="101"/>
      <c r="G47" s="101"/>
      <c r="H47" s="101"/>
      <c r="I47" s="101"/>
    </row>
  </sheetData>
  <sheetProtection/>
  <mergeCells count="2">
    <mergeCell ref="A45:H45"/>
    <mergeCell ref="A22:I22"/>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2:P47"/>
  <sheetViews>
    <sheetView workbookViewId="0" topLeftCell="A1">
      <selection activeCell="A1" sqref="A1"/>
    </sheetView>
  </sheetViews>
  <sheetFormatPr defaultColWidth="11.421875" defaultRowHeight="13.5" customHeight="1"/>
  <cols>
    <col min="1" max="1" width="37.421875" style="37" customWidth="1"/>
    <col min="2" max="9" width="8.00390625" style="37" customWidth="1"/>
    <col min="10" max="16384" width="11.421875" style="38" customWidth="1"/>
  </cols>
  <sheetData>
    <row r="1" ht="50.25" customHeight="1"/>
    <row r="2" spans="1:9" ht="27" customHeight="1">
      <c r="A2" s="8" t="s">
        <v>208</v>
      </c>
      <c r="B2" s="39"/>
      <c r="C2" s="54"/>
      <c r="D2" s="54"/>
      <c r="E2" s="40"/>
      <c r="F2" s="40"/>
      <c r="G2" s="54"/>
      <c r="H2" s="54"/>
      <c r="I2" s="54" t="s">
        <v>58</v>
      </c>
    </row>
    <row r="3" spans="1:9" ht="13.5" customHeight="1">
      <c r="A3" s="41"/>
      <c r="B3" s="129"/>
      <c r="C3" s="129"/>
      <c r="D3" s="129"/>
      <c r="E3" s="125">
        <v>2015</v>
      </c>
      <c r="F3" s="125"/>
      <c r="G3" s="87"/>
      <c r="H3" s="87"/>
      <c r="I3" s="125">
        <v>2016</v>
      </c>
    </row>
    <row r="4" spans="1:9" ht="13.5" customHeight="1">
      <c r="A4" s="76" t="s">
        <v>138</v>
      </c>
      <c r="B4" s="125">
        <v>2013</v>
      </c>
      <c r="C4" s="125">
        <v>2014</v>
      </c>
      <c r="D4" s="125">
        <v>2015</v>
      </c>
      <c r="E4" s="88" t="s">
        <v>0</v>
      </c>
      <c r="F4" s="88" t="s">
        <v>215</v>
      </c>
      <c r="G4" s="88" t="s">
        <v>216</v>
      </c>
      <c r="H4" s="88" t="s">
        <v>1</v>
      </c>
      <c r="I4" s="88" t="s">
        <v>0</v>
      </c>
    </row>
    <row r="5" spans="1:9" ht="15" customHeight="1">
      <c r="A5" s="92" t="s">
        <v>15</v>
      </c>
      <c r="B5" s="96">
        <v>94847.8</v>
      </c>
      <c r="C5" s="96">
        <v>96604</v>
      </c>
      <c r="D5" s="96">
        <v>109297.7</v>
      </c>
      <c r="E5" s="96">
        <v>28700.7</v>
      </c>
      <c r="F5" s="96">
        <v>27059.5</v>
      </c>
      <c r="G5" s="96">
        <v>15494.5</v>
      </c>
      <c r="H5" s="96">
        <v>38043.1</v>
      </c>
      <c r="I5" s="96">
        <v>35325.4</v>
      </c>
    </row>
    <row r="6" spans="1:9" ht="15" customHeight="1">
      <c r="A6" s="93" t="s">
        <v>5</v>
      </c>
      <c r="B6" s="97">
        <v>32536.9</v>
      </c>
      <c r="C6" s="97">
        <v>41154.7</v>
      </c>
      <c r="D6" s="97">
        <v>39099.9</v>
      </c>
      <c r="E6" s="97">
        <v>13900.7</v>
      </c>
      <c r="F6" s="97">
        <v>3761.2</v>
      </c>
      <c r="G6" s="97">
        <v>2494.5</v>
      </c>
      <c r="H6" s="97">
        <v>18943.6</v>
      </c>
      <c r="I6" s="97">
        <v>8344.2</v>
      </c>
    </row>
    <row r="7" spans="1:9" ht="15" customHeight="1">
      <c r="A7" s="94" t="s">
        <v>16</v>
      </c>
      <c r="B7" s="98">
        <v>0</v>
      </c>
      <c r="C7" s="98">
        <v>1000</v>
      </c>
      <c r="D7" s="98">
        <v>500</v>
      </c>
      <c r="E7" s="98">
        <v>0</v>
      </c>
      <c r="F7" s="98">
        <v>0</v>
      </c>
      <c r="G7" s="98">
        <v>500</v>
      </c>
      <c r="H7" s="98">
        <v>0</v>
      </c>
      <c r="I7" s="98">
        <v>337</v>
      </c>
    </row>
    <row r="8" spans="1:9" ht="15" customHeight="1">
      <c r="A8" s="94" t="s">
        <v>136</v>
      </c>
      <c r="B8" s="98">
        <v>795.1</v>
      </c>
      <c r="C8" s="98">
        <v>1746.1</v>
      </c>
      <c r="D8" s="98">
        <v>2800.3</v>
      </c>
      <c r="E8" s="98">
        <v>601.9</v>
      </c>
      <c r="F8" s="98">
        <v>917.6</v>
      </c>
      <c r="G8" s="98">
        <v>843.5</v>
      </c>
      <c r="H8" s="98">
        <v>437.4</v>
      </c>
      <c r="I8" s="98">
        <v>818.5</v>
      </c>
    </row>
    <row r="9" spans="1:9" ht="15" customHeight="1">
      <c r="A9" s="93" t="s">
        <v>137</v>
      </c>
      <c r="B9" s="98">
        <v>803.3</v>
      </c>
      <c r="C9" s="98">
        <v>750</v>
      </c>
      <c r="D9" s="98">
        <v>53.2</v>
      </c>
      <c r="E9" s="98">
        <v>0</v>
      </c>
      <c r="F9" s="98">
        <v>0</v>
      </c>
      <c r="G9" s="98">
        <v>0</v>
      </c>
      <c r="H9" s="98">
        <v>53.2</v>
      </c>
      <c r="I9" s="98">
        <v>0</v>
      </c>
    </row>
    <row r="10" spans="1:9" ht="15" customHeight="1">
      <c r="A10" s="94" t="s">
        <v>16</v>
      </c>
      <c r="B10" s="98">
        <v>803.3</v>
      </c>
      <c r="C10" s="98">
        <v>0</v>
      </c>
      <c r="D10" s="98">
        <v>0</v>
      </c>
      <c r="E10" s="98">
        <v>0</v>
      </c>
      <c r="F10" s="98">
        <v>0</v>
      </c>
      <c r="G10" s="98">
        <v>0</v>
      </c>
      <c r="H10" s="98">
        <v>0</v>
      </c>
      <c r="I10" s="98">
        <v>0</v>
      </c>
    </row>
    <row r="11" spans="1:9" ht="15" customHeight="1">
      <c r="A11" s="93" t="s">
        <v>3</v>
      </c>
      <c r="B11" s="98">
        <v>24799.7</v>
      </c>
      <c r="C11" s="98">
        <v>23838</v>
      </c>
      <c r="D11" s="98">
        <v>31375</v>
      </c>
      <c r="E11" s="98">
        <v>8300</v>
      </c>
      <c r="F11" s="98">
        <v>8025</v>
      </c>
      <c r="G11" s="98">
        <v>8050</v>
      </c>
      <c r="H11" s="98">
        <v>7000</v>
      </c>
      <c r="I11" s="98">
        <v>9943</v>
      </c>
    </row>
    <row r="12" spans="1:9" ht="15" customHeight="1">
      <c r="A12" s="93" t="s">
        <v>4</v>
      </c>
      <c r="B12" s="98">
        <v>8115</v>
      </c>
      <c r="C12" s="98">
        <v>1853.3</v>
      </c>
      <c r="D12" s="98">
        <v>10400</v>
      </c>
      <c r="E12" s="98">
        <v>3500</v>
      </c>
      <c r="F12" s="98">
        <v>3500</v>
      </c>
      <c r="G12" s="98">
        <v>3000</v>
      </c>
      <c r="H12" s="98">
        <v>400</v>
      </c>
      <c r="I12" s="98">
        <v>0</v>
      </c>
    </row>
    <row r="13" spans="1:9" ht="15" customHeight="1">
      <c r="A13" s="93" t="s">
        <v>7</v>
      </c>
      <c r="B13" s="98">
        <v>28592.9</v>
      </c>
      <c r="C13" s="98">
        <v>29008</v>
      </c>
      <c r="D13" s="98">
        <v>28369.6</v>
      </c>
      <c r="E13" s="98">
        <v>3000</v>
      </c>
      <c r="F13" s="98">
        <v>11773.3</v>
      </c>
      <c r="G13" s="98">
        <v>1950</v>
      </c>
      <c r="H13" s="98">
        <v>11646.3</v>
      </c>
      <c r="I13" s="98">
        <v>17038.2</v>
      </c>
    </row>
    <row r="14" spans="1:9" ht="15" customHeight="1">
      <c r="A14" s="93" t="s">
        <v>157</v>
      </c>
      <c r="B14" s="98">
        <v>28592.9</v>
      </c>
      <c r="C14" s="98">
        <v>29008</v>
      </c>
      <c r="D14" s="98">
        <v>28369.6</v>
      </c>
      <c r="E14" s="98">
        <v>3000</v>
      </c>
      <c r="F14" s="98">
        <v>11773.3</v>
      </c>
      <c r="G14" s="98">
        <v>1950</v>
      </c>
      <c r="H14" s="98">
        <v>11646.3</v>
      </c>
      <c r="I14" s="98">
        <v>17038.2</v>
      </c>
    </row>
    <row r="15" spans="1:9" ht="15" customHeight="1">
      <c r="A15" s="93" t="s">
        <v>158</v>
      </c>
      <c r="B15" s="98">
        <v>0</v>
      </c>
      <c r="C15" s="98">
        <v>0</v>
      </c>
      <c r="D15" s="98">
        <v>0</v>
      </c>
      <c r="E15" s="98">
        <v>0</v>
      </c>
      <c r="F15" s="98">
        <v>0</v>
      </c>
      <c r="G15" s="98">
        <v>0</v>
      </c>
      <c r="H15" s="98">
        <v>0</v>
      </c>
      <c r="I15" s="98">
        <v>0</v>
      </c>
    </row>
    <row r="16" spans="1:9" ht="15" customHeight="1">
      <c r="A16" s="93" t="s">
        <v>9</v>
      </c>
      <c r="B16" s="98">
        <v>0</v>
      </c>
      <c r="C16" s="98">
        <v>0</v>
      </c>
      <c r="D16" s="98">
        <v>0</v>
      </c>
      <c r="E16" s="98">
        <v>0</v>
      </c>
      <c r="F16" s="98">
        <v>0</v>
      </c>
      <c r="G16" s="98">
        <v>0</v>
      </c>
      <c r="H16" s="98">
        <v>0</v>
      </c>
      <c r="I16" s="98">
        <v>0</v>
      </c>
    </row>
    <row r="17" spans="1:9" ht="15" customHeight="1">
      <c r="A17" s="95" t="s">
        <v>8</v>
      </c>
      <c r="B17" s="102">
        <v>0</v>
      </c>
      <c r="C17" s="102">
        <v>0</v>
      </c>
      <c r="D17" s="102">
        <v>0</v>
      </c>
      <c r="E17" s="102">
        <v>0</v>
      </c>
      <c r="F17" s="102">
        <v>0</v>
      </c>
      <c r="G17" s="102">
        <v>0</v>
      </c>
      <c r="H17" s="102">
        <v>0</v>
      </c>
      <c r="I17" s="102">
        <v>0</v>
      </c>
    </row>
    <row r="18" spans="1:16" ht="15" customHeight="1">
      <c r="A18" s="92" t="s">
        <v>159</v>
      </c>
      <c r="B18" s="99">
        <v>43990.8</v>
      </c>
      <c r="C18" s="99">
        <v>33654.4</v>
      </c>
      <c r="D18" s="99">
        <v>27309.6</v>
      </c>
      <c r="E18" s="99">
        <v>7932.2</v>
      </c>
      <c r="F18" s="99">
        <v>3946.7</v>
      </c>
      <c r="G18" s="99">
        <v>6524.9</v>
      </c>
      <c r="H18" s="99">
        <v>8905.8</v>
      </c>
      <c r="I18" s="99">
        <v>5396.4</v>
      </c>
      <c r="P18" s="261"/>
    </row>
    <row r="19" spans="1:9" ht="15" customHeight="1">
      <c r="A19" s="93" t="s">
        <v>161</v>
      </c>
      <c r="B19" s="103">
        <v>43990.8</v>
      </c>
      <c r="C19" s="103">
        <v>33654.4</v>
      </c>
      <c r="D19" s="103">
        <v>27309.6</v>
      </c>
      <c r="E19" s="103">
        <v>7932.2</v>
      </c>
      <c r="F19" s="103">
        <v>3946.7</v>
      </c>
      <c r="G19" s="103">
        <v>6524.9</v>
      </c>
      <c r="H19" s="103">
        <v>8905.8</v>
      </c>
      <c r="I19" s="103">
        <v>5396.4</v>
      </c>
    </row>
    <row r="20" spans="1:9" ht="15" customHeight="1">
      <c r="A20" s="95" t="s">
        <v>160</v>
      </c>
      <c r="B20" s="102">
        <v>1410</v>
      </c>
      <c r="C20" s="102">
        <v>620</v>
      </c>
      <c r="D20" s="102">
        <v>2420</v>
      </c>
      <c r="E20" s="102">
        <v>940</v>
      </c>
      <c r="F20" s="102">
        <v>480</v>
      </c>
      <c r="G20" s="102">
        <v>400</v>
      </c>
      <c r="H20" s="102">
        <v>600</v>
      </c>
      <c r="I20" s="102">
        <v>560</v>
      </c>
    </row>
    <row r="21" spans="1:9" ht="15" customHeight="1">
      <c r="A21" s="92" t="s">
        <v>11</v>
      </c>
      <c r="B21" s="99">
        <v>138838.6</v>
      </c>
      <c r="C21" s="99">
        <v>130258.4</v>
      </c>
      <c r="D21" s="99">
        <v>136607.3</v>
      </c>
      <c r="E21" s="99">
        <v>36632.8</v>
      </c>
      <c r="F21" s="99">
        <v>31006.2</v>
      </c>
      <c r="G21" s="99">
        <v>22019.4</v>
      </c>
      <c r="H21" s="99">
        <v>46948.9</v>
      </c>
      <c r="I21" s="99">
        <v>40721.8</v>
      </c>
    </row>
    <row r="22" spans="1:7" ht="13.5" customHeight="1">
      <c r="A22" s="281" t="s">
        <v>150</v>
      </c>
      <c r="B22" s="281"/>
      <c r="C22" s="281"/>
      <c r="D22" s="281"/>
      <c r="E22" s="281"/>
      <c r="F22" s="282"/>
      <c r="G22" s="282"/>
    </row>
    <row r="23" ht="27" customHeight="1"/>
    <row r="24" ht="27" customHeight="1"/>
    <row r="25" spans="1:9" s="71" customFormat="1" ht="27" customHeight="1">
      <c r="A25" s="8" t="s">
        <v>95</v>
      </c>
      <c r="B25" s="171"/>
      <c r="C25" s="171"/>
      <c r="D25" s="171"/>
      <c r="E25" s="72"/>
      <c r="F25" s="72"/>
      <c r="G25" s="54"/>
      <c r="H25" s="54"/>
      <c r="I25" s="54" t="s">
        <v>85</v>
      </c>
    </row>
    <row r="26" spans="1:9" s="71" customFormat="1" ht="13.5" customHeight="1">
      <c r="A26" s="73"/>
      <c r="B26" s="129"/>
      <c r="C26" s="129"/>
      <c r="D26" s="129"/>
      <c r="E26" s="125">
        <v>2015</v>
      </c>
      <c r="F26" s="125"/>
      <c r="G26" s="87"/>
      <c r="H26" s="87"/>
      <c r="I26" s="125">
        <v>2016</v>
      </c>
    </row>
    <row r="27" spans="1:9" s="71" customFormat="1" ht="13.5" customHeight="1">
      <c r="A27" s="76" t="s">
        <v>138</v>
      </c>
      <c r="B27" s="125">
        <v>2013</v>
      </c>
      <c r="C27" s="125">
        <v>2014</v>
      </c>
      <c r="D27" s="125">
        <v>2015</v>
      </c>
      <c r="E27" s="88" t="s">
        <v>0</v>
      </c>
      <c r="F27" s="88" t="s">
        <v>215</v>
      </c>
      <c r="G27" s="88" t="s">
        <v>216</v>
      </c>
      <c r="H27" s="88" t="s">
        <v>1</v>
      </c>
      <c r="I27" s="88" t="s">
        <v>0</v>
      </c>
    </row>
    <row r="28" spans="1:9" s="71" customFormat="1" ht="15" customHeight="1">
      <c r="A28" s="92" t="s">
        <v>15</v>
      </c>
      <c r="B28" s="99">
        <v>34452.4</v>
      </c>
      <c r="C28" s="99">
        <v>35281.5</v>
      </c>
      <c r="D28" s="99">
        <v>32362.2</v>
      </c>
      <c r="E28" s="99">
        <v>12367.8</v>
      </c>
      <c r="F28" s="99">
        <v>6355.1</v>
      </c>
      <c r="G28" s="99">
        <v>4557.4</v>
      </c>
      <c r="H28" s="99">
        <v>9081.9</v>
      </c>
      <c r="I28" s="99">
        <v>4177.1</v>
      </c>
    </row>
    <row r="29" spans="1:9" s="71" customFormat="1" ht="15" customHeight="1">
      <c r="A29" s="93" t="s">
        <v>19</v>
      </c>
      <c r="B29" s="103">
        <v>1653.3</v>
      </c>
      <c r="C29" s="103">
        <v>5602.4</v>
      </c>
      <c r="D29" s="103">
        <v>2250</v>
      </c>
      <c r="E29" s="103">
        <v>2250</v>
      </c>
      <c r="F29" s="103">
        <v>0</v>
      </c>
      <c r="G29" s="103">
        <v>0</v>
      </c>
      <c r="H29" s="103">
        <v>0</v>
      </c>
      <c r="I29" s="103">
        <v>600</v>
      </c>
    </row>
    <row r="30" spans="1:9" s="71" customFormat="1" ht="15" customHeight="1">
      <c r="A30" s="104" t="s">
        <v>92</v>
      </c>
      <c r="B30" s="98">
        <v>750</v>
      </c>
      <c r="C30" s="98">
        <v>3000</v>
      </c>
      <c r="D30" s="98">
        <v>2917.9</v>
      </c>
      <c r="E30" s="98">
        <v>1500</v>
      </c>
      <c r="F30" s="98">
        <v>0</v>
      </c>
      <c r="G30" s="98">
        <v>0</v>
      </c>
      <c r="H30" s="98">
        <v>1417.9</v>
      </c>
      <c r="I30" s="98">
        <v>0</v>
      </c>
    </row>
    <row r="31" spans="1:9" s="71" customFormat="1" ht="15" customHeight="1">
      <c r="A31" s="104" t="s">
        <v>93</v>
      </c>
      <c r="B31" s="98">
        <v>32049.1</v>
      </c>
      <c r="C31" s="98">
        <v>26679.1</v>
      </c>
      <c r="D31" s="98">
        <v>27194.3</v>
      </c>
      <c r="E31" s="98">
        <v>8617.8</v>
      </c>
      <c r="F31" s="98">
        <v>6355.1</v>
      </c>
      <c r="G31" s="98">
        <v>4557.4</v>
      </c>
      <c r="H31" s="98">
        <v>7664</v>
      </c>
      <c r="I31" s="98">
        <v>3577.1</v>
      </c>
    </row>
    <row r="32" spans="1:9" s="71" customFormat="1" ht="15" customHeight="1">
      <c r="A32" s="93" t="s">
        <v>18</v>
      </c>
      <c r="B32" s="102">
        <v>0</v>
      </c>
      <c r="C32" s="102">
        <v>0</v>
      </c>
      <c r="D32" s="102">
        <v>0</v>
      </c>
      <c r="E32" s="102">
        <v>0</v>
      </c>
      <c r="F32" s="102">
        <v>0</v>
      </c>
      <c r="G32" s="102">
        <v>0</v>
      </c>
      <c r="H32" s="102">
        <v>0</v>
      </c>
      <c r="I32" s="102">
        <v>0</v>
      </c>
    </row>
    <row r="33" spans="1:9" s="71" customFormat="1" ht="15" customHeight="1">
      <c r="A33" s="92" t="s">
        <v>94</v>
      </c>
      <c r="B33" s="99">
        <v>13399.7</v>
      </c>
      <c r="C33" s="99">
        <v>21454.5</v>
      </c>
      <c r="D33" s="99">
        <v>33239.9</v>
      </c>
      <c r="E33" s="99">
        <v>10584.1</v>
      </c>
      <c r="F33" s="99">
        <v>5466.5</v>
      </c>
      <c r="G33" s="99">
        <v>8574.2</v>
      </c>
      <c r="H33" s="99">
        <v>8615.1</v>
      </c>
      <c r="I33" s="99">
        <v>8095.8</v>
      </c>
    </row>
    <row r="34" spans="1:9" s="71" customFormat="1" ht="15" customHeight="1">
      <c r="A34" s="104" t="s">
        <v>20</v>
      </c>
      <c r="B34" s="103">
        <v>13399.7</v>
      </c>
      <c r="C34" s="103">
        <v>21454.5</v>
      </c>
      <c r="D34" s="103">
        <v>33239.9</v>
      </c>
      <c r="E34" s="103">
        <v>10584.1</v>
      </c>
      <c r="F34" s="103">
        <v>5466.5</v>
      </c>
      <c r="G34" s="103">
        <v>8574.2</v>
      </c>
      <c r="H34" s="103">
        <v>8615.1</v>
      </c>
      <c r="I34" s="103">
        <v>8095.8</v>
      </c>
    </row>
    <row r="35" spans="1:9" s="71" customFormat="1" ht="15" customHeight="1">
      <c r="A35" s="94" t="s">
        <v>21</v>
      </c>
      <c r="B35" s="102">
        <v>0</v>
      </c>
      <c r="C35" s="102">
        <v>0</v>
      </c>
      <c r="D35" s="102">
        <v>0</v>
      </c>
      <c r="E35" s="102">
        <v>0</v>
      </c>
      <c r="F35" s="102">
        <v>0</v>
      </c>
      <c r="G35" s="102">
        <v>0</v>
      </c>
      <c r="H35" s="102">
        <v>0</v>
      </c>
      <c r="I35" s="102">
        <v>0</v>
      </c>
    </row>
    <row r="36" spans="1:9" s="71" customFormat="1" ht="15" customHeight="1">
      <c r="A36" s="92" t="s">
        <v>11</v>
      </c>
      <c r="B36" s="99">
        <v>47852.1</v>
      </c>
      <c r="C36" s="99">
        <v>56736</v>
      </c>
      <c r="D36" s="99">
        <v>65602.1</v>
      </c>
      <c r="E36" s="99">
        <v>22951.9</v>
      </c>
      <c r="F36" s="99">
        <v>11821.7</v>
      </c>
      <c r="G36" s="99">
        <v>13131.5</v>
      </c>
      <c r="H36" s="99">
        <v>17697</v>
      </c>
      <c r="I36" s="99">
        <v>12272.9</v>
      </c>
    </row>
    <row r="37" spans="1:9" s="71" customFormat="1" ht="13.5" customHeight="1">
      <c r="A37" s="283" t="s">
        <v>214</v>
      </c>
      <c r="B37" s="284"/>
      <c r="C37" s="284"/>
      <c r="D37" s="284"/>
      <c r="E37" s="284"/>
      <c r="F37" s="284"/>
      <c r="G37" s="284"/>
      <c r="H37" s="284"/>
      <c r="I37" s="284"/>
    </row>
    <row r="38" ht="27" customHeight="1"/>
    <row r="39" ht="27" customHeight="1"/>
    <row r="40" spans="1:9" ht="13.5" customHeight="1">
      <c r="A40" s="8" t="s">
        <v>168</v>
      </c>
      <c r="B40" s="171"/>
      <c r="C40" s="171"/>
      <c r="D40" s="171"/>
      <c r="E40" s="72"/>
      <c r="F40" s="72"/>
      <c r="G40" s="54"/>
      <c r="H40" s="54"/>
      <c r="I40" s="54" t="s">
        <v>167</v>
      </c>
    </row>
    <row r="41" spans="1:9" ht="13.5" customHeight="1">
      <c r="A41" s="73"/>
      <c r="B41" s="129"/>
      <c r="C41" s="129"/>
      <c r="D41" s="129"/>
      <c r="E41" s="125">
        <v>2015</v>
      </c>
      <c r="F41" s="125"/>
      <c r="G41" s="87"/>
      <c r="H41" s="87"/>
      <c r="I41" s="125">
        <v>2016</v>
      </c>
    </row>
    <row r="42" spans="1:9" ht="13.5" customHeight="1">
      <c r="A42" s="76" t="s">
        <v>138</v>
      </c>
      <c r="B42" s="125">
        <v>2013</v>
      </c>
      <c r="C42" s="125">
        <v>2014</v>
      </c>
      <c r="D42" s="125">
        <v>2015</v>
      </c>
      <c r="E42" s="88" t="s">
        <v>0</v>
      </c>
      <c r="F42" s="88" t="s">
        <v>215</v>
      </c>
      <c r="G42" s="88" t="s">
        <v>216</v>
      </c>
      <c r="H42" s="88" t="s">
        <v>1</v>
      </c>
      <c r="I42" s="88" t="s">
        <v>0</v>
      </c>
    </row>
    <row r="43" spans="1:9" ht="15" customHeight="1">
      <c r="A43" s="94" t="s">
        <v>140</v>
      </c>
      <c r="B43" s="103">
        <v>8070.6</v>
      </c>
      <c r="C43" s="103">
        <v>10003.5</v>
      </c>
      <c r="D43" s="103">
        <v>15422.3</v>
      </c>
      <c r="E43" s="103">
        <v>2369.4</v>
      </c>
      <c r="F43" s="103">
        <v>6719.6</v>
      </c>
      <c r="G43" s="103">
        <v>3667.6</v>
      </c>
      <c r="H43" s="103">
        <v>2665.7</v>
      </c>
      <c r="I43" s="103">
        <v>2963.6</v>
      </c>
    </row>
    <row r="44" spans="1:9" ht="15" customHeight="1">
      <c r="A44" s="94" t="s">
        <v>141</v>
      </c>
      <c r="B44" s="102">
        <v>40409.4</v>
      </c>
      <c r="C44" s="102">
        <v>31722.2</v>
      </c>
      <c r="D44" s="102">
        <v>40411.1</v>
      </c>
      <c r="E44" s="102">
        <v>10834.8</v>
      </c>
      <c r="F44" s="102">
        <v>10686.2</v>
      </c>
      <c r="G44" s="102">
        <v>9189.8</v>
      </c>
      <c r="H44" s="102">
        <v>9700.3</v>
      </c>
      <c r="I44" s="102">
        <v>9074.2</v>
      </c>
    </row>
    <row r="45" spans="1:9" ht="15" customHeight="1">
      <c r="A45" s="92" t="s">
        <v>11</v>
      </c>
      <c r="B45" s="99">
        <v>48480</v>
      </c>
      <c r="C45" s="99">
        <v>41725.8</v>
      </c>
      <c r="D45" s="99">
        <v>55833.4</v>
      </c>
      <c r="E45" s="99">
        <v>13204.2</v>
      </c>
      <c r="F45" s="99">
        <v>17405.8</v>
      </c>
      <c r="G45" s="99">
        <v>12857.4</v>
      </c>
      <c r="H45" s="99">
        <v>12366</v>
      </c>
      <c r="I45" s="99">
        <v>12037.8</v>
      </c>
    </row>
    <row r="46" spans="1:9" ht="13.5" customHeight="1">
      <c r="A46" s="281" t="s">
        <v>214</v>
      </c>
      <c r="B46" s="281"/>
      <c r="C46" s="281"/>
      <c r="D46" s="281"/>
      <c r="E46" s="281"/>
      <c r="F46" s="282"/>
      <c r="G46" s="282"/>
      <c r="H46" s="38"/>
      <c r="I46" s="38"/>
    </row>
    <row r="47" spans="1:9" ht="13.5" customHeight="1">
      <c r="A47" s="281"/>
      <c r="B47" s="281"/>
      <c r="C47" s="281"/>
      <c r="D47" s="281"/>
      <c r="E47" s="281"/>
      <c r="F47" s="282"/>
      <c r="G47" s="282"/>
      <c r="H47" s="38"/>
      <c r="I47" s="38"/>
    </row>
  </sheetData>
  <sheetProtection/>
  <mergeCells count="4">
    <mergeCell ref="A22:G22"/>
    <mergeCell ref="A47:G47"/>
    <mergeCell ref="A37:I37"/>
    <mergeCell ref="A46:G46"/>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dimension ref="A1:Q29"/>
  <sheetViews>
    <sheetView showGridLines="0" workbookViewId="0" topLeftCell="A1">
      <selection activeCell="A1" sqref="A1"/>
    </sheetView>
  </sheetViews>
  <sheetFormatPr defaultColWidth="11.421875" defaultRowHeight="12.75"/>
  <cols>
    <col min="1" max="1" width="37.421875" style="12" customWidth="1"/>
    <col min="2" max="9" width="8.00390625" style="71" customWidth="1"/>
    <col min="10" max="16384" width="11.421875" style="12" customWidth="1"/>
  </cols>
  <sheetData>
    <row r="1" spans="1:9" ht="50.25" customHeight="1">
      <c r="A1" s="11"/>
      <c r="B1" s="138"/>
      <c r="C1" s="138"/>
      <c r="D1" s="138"/>
      <c r="E1" s="138"/>
      <c r="F1" s="138"/>
      <c r="G1" s="138"/>
      <c r="H1" s="138"/>
      <c r="I1" s="138"/>
    </row>
    <row r="2" spans="1:9" ht="30" customHeight="1">
      <c r="A2" s="130" t="s">
        <v>199</v>
      </c>
      <c r="B2" s="130"/>
      <c r="C2" s="130"/>
      <c r="D2" s="72"/>
      <c r="E2" s="72"/>
      <c r="F2" s="54"/>
      <c r="G2" s="54"/>
      <c r="H2" s="54"/>
      <c r="I2" s="54" t="s">
        <v>62</v>
      </c>
    </row>
    <row r="3" spans="1:9" ht="13.5" customHeight="1">
      <c r="A3" s="273"/>
      <c r="B3" s="129"/>
      <c r="C3" s="129"/>
      <c r="D3" s="129"/>
      <c r="E3" s="125">
        <v>2015</v>
      </c>
      <c r="F3" s="125"/>
      <c r="G3" s="87"/>
      <c r="H3" s="87"/>
      <c r="I3" s="125">
        <v>2016</v>
      </c>
    </row>
    <row r="4" spans="1:9" ht="13.5" customHeight="1">
      <c r="A4" s="274"/>
      <c r="B4" s="125">
        <v>2013</v>
      </c>
      <c r="C4" s="125">
        <v>2014</v>
      </c>
      <c r="D4" s="125">
        <v>2015</v>
      </c>
      <c r="E4" s="88" t="s">
        <v>0</v>
      </c>
      <c r="F4" s="88" t="s">
        <v>215</v>
      </c>
      <c r="G4" s="88" t="s">
        <v>216</v>
      </c>
      <c r="H4" s="88" t="s">
        <v>1</v>
      </c>
      <c r="I4" s="88" t="s">
        <v>0</v>
      </c>
    </row>
    <row r="5" spans="1:9" ht="15" customHeight="1">
      <c r="A5" s="28" t="s">
        <v>118</v>
      </c>
      <c r="B5" s="168">
        <v>2</v>
      </c>
      <c r="C5" s="168">
        <v>1</v>
      </c>
      <c r="D5" s="168">
        <v>1</v>
      </c>
      <c r="E5" s="168">
        <v>0</v>
      </c>
      <c r="F5" s="168">
        <v>0</v>
      </c>
      <c r="G5" s="168">
        <v>0</v>
      </c>
      <c r="H5" s="168">
        <v>1</v>
      </c>
      <c r="I5" s="168">
        <v>0</v>
      </c>
    </row>
    <row r="6" spans="1:9" ht="15" customHeight="1">
      <c r="A6" s="29" t="s">
        <v>38</v>
      </c>
      <c r="B6" s="168">
        <v>0</v>
      </c>
      <c r="C6" s="168">
        <v>0</v>
      </c>
      <c r="D6" s="168">
        <v>1</v>
      </c>
      <c r="E6" s="168">
        <v>1</v>
      </c>
      <c r="F6" s="168">
        <v>0</v>
      </c>
      <c r="G6" s="168">
        <v>0</v>
      </c>
      <c r="H6" s="168">
        <v>0</v>
      </c>
      <c r="I6" s="168">
        <v>0</v>
      </c>
    </row>
    <row r="7" spans="1:9" ht="15" customHeight="1">
      <c r="A7" s="29" t="s">
        <v>126</v>
      </c>
      <c r="B7" s="169">
        <v>2</v>
      </c>
      <c r="C7" s="169">
        <v>6</v>
      </c>
      <c r="D7" s="169">
        <v>7</v>
      </c>
      <c r="E7" s="169">
        <v>1</v>
      </c>
      <c r="F7" s="169">
        <v>0</v>
      </c>
      <c r="G7" s="169">
        <v>1</v>
      </c>
      <c r="H7" s="169">
        <v>5</v>
      </c>
      <c r="I7" s="169">
        <v>0</v>
      </c>
    </row>
    <row r="8" spans="1:9" ht="15" customHeight="1">
      <c r="A8" s="29" t="s">
        <v>127</v>
      </c>
      <c r="B8" s="169">
        <v>0</v>
      </c>
      <c r="C8" s="169">
        <v>2</v>
      </c>
      <c r="D8" s="169">
        <v>2</v>
      </c>
      <c r="E8" s="169">
        <v>0</v>
      </c>
      <c r="F8" s="169">
        <v>1</v>
      </c>
      <c r="G8" s="169">
        <v>0</v>
      </c>
      <c r="H8" s="169">
        <v>1</v>
      </c>
      <c r="I8" s="169">
        <v>1</v>
      </c>
    </row>
    <row r="9" spans="1:9" ht="15" customHeight="1">
      <c r="A9" s="29" t="s">
        <v>175</v>
      </c>
      <c r="B9" s="169">
        <v>204</v>
      </c>
      <c r="C9" s="169">
        <v>553</v>
      </c>
      <c r="D9" s="169">
        <v>309</v>
      </c>
      <c r="E9" s="169">
        <v>73</v>
      </c>
      <c r="F9" s="169">
        <v>102</v>
      </c>
      <c r="G9" s="169">
        <v>66</v>
      </c>
      <c r="H9" s="169">
        <v>68</v>
      </c>
      <c r="I9" s="169">
        <v>61</v>
      </c>
    </row>
    <row r="10" spans="1:9" ht="15" customHeight="1">
      <c r="A10" s="29" t="s">
        <v>65</v>
      </c>
      <c r="B10" s="169">
        <v>6</v>
      </c>
      <c r="C10" s="169">
        <v>2</v>
      </c>
      <c r="D10" s="169">
        <v>4</v>
      </c>
      <c r="E10" s="169">
        <v>2</v>
      </c>
      <c r="F10" s="169">
        <v>0</v>
      </c>
      <c r="G10" s="169">
        <v>0</v>
      </c>
      <c r="H10" s="169">
        <v>2</v>
      </c>
      <c r="I10" s="169">
        <v>0</v>
      </c>
    </row>
    <row r="11" spans="1:9" s="31" customFormat="1" ht="15" customHeight="1">
      <c r="A11" s="30" t="s">
        <v>128</v>
      </c>
      <c r="B11" s="169">
        <v>0</v>
      </c>
      <c r="C11" s="169">
        <v>0</v>
      </c>
      <c r="D11" s="169">
        <v>0</v>
      </c>
      <c r="E11" s="169">
        <v>0</v>
      </c>
      <c r="F11" s="169">
        <v>0</v>
      </c>
      <c r="G11" s="169">
        <v>0</v>
      </c>
      <c r="H11" s="169">
        <v>0</v>
      </c>
      <c r="I11" s="169">
        <v>0</v>
      </c>
    </row>
    <row r="12" spans="1:9" s="31" customFormat="1" ht="15" customHeight="1">
      <c r="A12" s="105" t="s">
        <v>142</v>
      </c>
      <c r="B12" s="169">
        <v>63</v>
      </c>
      <c r="C12" s="169">
        <v>80</v>
      </c>
      <c r="D12" s="169">
        <v>75</v>
      </c>
      <c r="E12" s="169">
        <v>9</v>
      </c>
      <c r="F12" s="169">
        <v>21</v>
      </c>
      <c r="G12" s="169">
        <v>8</v>
      </c>
      <c r="H12" s="169">
        <v>37</v>
      </c>
      <c r="I12" s="169">
        <v>30</v>
      </c>
    </row>
    <row r="13" spans="1:9" s="13" customFormat="1" ht="15" customHeight="1">
      <c r="A13" s="80" t="s">
        <v>66</v>
      </c>
      <c r="B13" s="170">
        <v>277</v>
      </c>
      <c r="C13" s="170">
        <v>644</v>
      </c>
      <c r="D13" s="170">
        <v>399</v>
      </c>
      <c r="E13" s="170">
        <v>86</v>
      </c>
      <c r="F13" s="170">
        <v>124</v>
      </c>
      <c r="G13" s="170">
        <v>75</v>
      </c>
      <c r="H13" s="170">
        <v>114</v>
      </c>
      <c r="I13" s="170">
        <v>92</v>
      </c>
    </row>
    <row r="14" spans="1:7" s="13" customFormat="1" ht="13.5" customHeight="1">
      <c r="A14" s="270" t="s">
        <v>181</v>
      </c>
      <c r="B14" s="270"/>
      <c r="C14" s="270"/>
      <c r="D14" s="270"/>
      <c r="E14" s="270"/>
      <c r="F14" s="271"/>
      <c r="G14" s="271"/>
    </row>
    <row r="15" ht="27" customHeight="1"/>
    <row r="16" spans="2:9" ht="27" customHeight="1">
      <c r="B16" s="87"/>
      <c r="C16" s="87"/>
      <c r="D16" s="87"/>
      <c r="E16" s="87"/>
      <c r="F16" s="87"/>
      <c r="G16" s="87"/>
      <c r="H16" s="87"/>
      <c r="I16" s="87"/>
    </row>
    <row r="17" spans="1:9" ht="30" customHeight="1">
      <c r="A17" s="52" t="s">
        <v>200</v>
      </c>
      <c r="B17" s="132"/>
      <c r="C17" s="132"/>
      <c r="D17" s="132"/>
      <c r="E17" s="132"/>
      <c r="F17" s="110"/>
      <c r="G17" s="54"/>
      <c r="H17" s="54"/>
      <c r="I17" s="54" t="s">
        <v>172</v>
      </c>
    </row>
    <row r="18" spans="1:9" ht="13.5" customHeight="1">
      <c r="A18" s="275" t="s">
        <v>14</v>
      </c>
      <c r="B18" s="129"/>
      <c r="C18" s="129"/>
      <c r="D18" s="129"/>
      <c r="E18" s="125">
        <v>2015</v>
      </c>
      <c r="F18" s="125"/>
      <c r="G18" s="87"/>
      <c r="H18" s="87"/>
      <c r="I18" s="125">
        <v>2016</v>
      </c>
    </row>
    <row r="19" spans="1:9" ht="13.5" customHeight="1">
      <c r="A19" s="276"/>
      <c r="B19" s="125">
        <v>2013</v>
      </c>
      <c r="C19" s="125">
        <v>2014</v>
      </c>
      <c r="D19" s="125">
        <v>2015</v>
      </c>
      <c r="E19" s="88" t="s">
        <v>0</v>
      </c>
      <c r="F19" s="88" t="s">
        <v>215</v>
      </c>
      <c r="G19" s="88" t="s">
        <v>216</v>
      </c>
      <c r="H19" s="88" t="s">
        <v>1</v>
      </c>
      <c r="I19" s="88" t="s">
        <v>0</v>
      </c>
    </row>
    <row r="20" spans="1:17" ht="15" customHeight="1">
      <c r="A20" s="28" t="s">
        <v>118</v>
      </c>
      <c r="B20" s="77">
        <v>1850</v>
      </c>
      <c r="C20" s="77">
        <v>250</v>
      </c>
      <c r="D20" s="77">
        <v>350</v>
      </c>
      <c r="E20" s="77">
        <v>0</v>
      </c>
      <c r="F20" s="77">
        <v>0</v>
      </c>
      <c r="G20" s="77">
        <v>0</v>
      </c>
      <c r="H20" s="77">
        <v>350</v>
      </c>
      <c r="I20" s="77">
        <v>0</v>
      </c>
      <c r="J20" s="175"/>
      <c r="K20" s="175"/>
      <c r="L20" s="175"/>
      <c r="M20" s="175"/>
      <c r="N20" s="175"/>
      <c r="O20" s="175"/>
      <c r="P20" s="175"/>
      <c r="Q20" s="175"/>
    </row>
    <row r="21" spans="1:17" ht="15" customHeight="1">
      <c r="A21" s="29" t="s">
        <v>38</v>
      </c>
      <c r="B21" s="79">
        <v>0</v>
      </c>
      <c r="C21" s="79">
        <v>0</v>
      </c>
      <c r="D21" s="79">
        <v>500</v>
      </c>
      <c r="E21" s="79">
        <v>500</v>
      </c>
      <c r="F21" s="79">
        <v>0</v>
      </c>
      <c r="G21" s="79">
        <v>0</v>
      </c>
      <c r="H21" s="79">
        <v>0</v>
      </c>
      <c r="I21" s="79">
        <v>0</v>
      </c>
      <c r="J21" s="175"/>
      <c r="K21" s="175"/>
      <c r="L21" s="175"/>
      <c r="M21" s="175"/>
      <c r="N21" s="175"/>
      <c r="O21" s="175"/>
      <c r="P21" s="175"/>
      <c r="Q21" s="175"/>
    </row>
    <row r="22" spans="1:17" ht="15" customHeight="1">
      <c r="A22" s="29" t="s">
        <v>126</v>
      </c>
      <c r="B22" s="79">
        <v>793</v>
      </c>
      <c r="C22" s="79">
        <v>1679.4</v>
      </c>
      <c r="D22" s="79">
        <v>1913.5</v>
      </c>
      <c r="E22" s="79">
        <v>1000</v>
      </c>
      <c r="F22" s="79">
        <v>0</v>
      </c>
      <c r="G22" s="79">
        <v>600</v>
      </c>
      <c r="H22" s="79">
        <v>313.5</v>
      </c>
      <c r="I22" s="79">
        <v>0</v>
      </c>
      <c r="J22" s="175"/>
      <c r="K22" s="175"/>
      <c r="L22" s="175"/>
      <c r="M22" s="175"/>
      <c r="N22" s="175"/>
      <c r="O22" s="175"/>
      <c r="P22" s="175"/>
      <c r="Q22" s="175"/>
    </row>
    <row r="23" spans="1:17" ht="15" customHeight="1">
      <c r="A23" s="29" t="s">
        <v>127</v>
      </c>
      <c r="B23" s="79">
        <v>0</v>
      </c>
      <c r="C23" s="79">
        <v>125</v>
      </c>
      <c r="D23" s="79">
        <v>79.4</v>
      </c>
      <c r="E23" s="79">
        <v>0</v>
      </c>
      <c r="F23" s="79">
        <v>26.2</v>
      </c>
      <c r="G23" s="79">
        <v>0</v>
      </c>
      <c r="H23" s="79">
        <v>53.2</v>
      </c>
      <c r="I23" s="79">
        <v>337</v>
      </c>
      <c r="J23" s="175"/>
      <c r="K23" s="175"/>
      <c r="L23" s="175"/>
      <c r="M23" s="175"/>
      <c r="N23" s="175"/>
      <c r="O23" s="175"/>
      <c r="P23" s="175"/>
      <c r="Q23" s="175"/>
    </row>
    <row r="24" spans="1:17" ht="15" customHeight="1">
      <c r="A24" s="29" t="s">
        <v>175</v>
      </c>
      <c r="B24" s="79">
        <v>35849.5</v>
      </c>
      <c r="C24" s="79">
        <v>34240.1</v>
      </c>
      <c r="D24" s="79">
        <v>45922.1</v>
      </c>
      <c r="E24" s="79">
        <v>12411.9</v>
      </c>
      <c r="F24" s="79">
        <v>13767.2</v>
      </c>
      <c r="G24" s="79">
        <v>12333.5</v>
      </c>
      <c r="H24" s="79">
        <v>7409.6</v>
      </c>
      <c r="I24" s="79">
        <v>10842.5</v>
      </c>
      <c r="J24" s="175"/>
      <c r="K24" s="175"/>
      <c r="L24" s="175"/>
      <c r="M24" s="175"/>
      <c r="N24" s="175"/>
      <c r="O24" s="175"/>
      <c r="P24" s="175"/>
      <c r="Q24" s="175"/>
    </row>
    <row r="25" spans="1:17" ht="15" customHeight="1">
      <c r="A25" s="29" t="s">
        <v>65</v>
      </c>
      <c r="B25" s="79">
        <v>3170</v>
      </c>
      <c r="C25" s="79">
        <v>350</v>
      </c>
      <c r="D25" s="79">
        <v>2500</v>
      </c>
      <c r="E25" s="79">
        <v>1250</v>
      </c>
      <c r="F25" s="79">
        <v>0</v>
      </c>
      <c r="G25" s="79">
        <v>0</v>
      </c>
      <c r="H25" s="79">
        <v>1250</v>
      </c>
      <c r="I25" s="79">
        <v>0</v>
      </c>
      <c r="J25" s="175"/>
      <c r="K25" s="175"/>
      <c r="L25" s="175"/>
      <c r="M25" s="175"/>
      <c r="N25" s="175"/>
      <c r="O25" s="175"/>
      <c r="P25" s="175"/>
      <c r="Q25" s="175"/>
    </row>
    <row r="26" spans="1:17" ht="15" customHeight="1">
      <c r="A26" s="30" t="s">
        <v>128</v>
      </c>
      <c r="B26" s="79">
        <v>0</v>
      </c>
      <c r="C26" s="79">
        <v>0</v>
      </c>
      <c r="D26" s="79">
        <v>0</v>
      </c>
      <c r="E26" s="79">
        <v>0</v>
      </c>
      <c r="F26" s="79">
        <v>0</v>
      </c>
      <c r="G26" s="79">
        <v>0</v>
      </c>
      <c r="H26" s="79">
        <v>0</v>
      </c>
      <c r="I26" s="79">
        <v>0</v>
      </c>
      <c r="J26" s="175"/>
      <c r="K26" s="175"/>
      <c r="L26" s="175"/>
      <c r="M26" s="175"/>
      <c r="N26" s="175"/>
      <c r="O26" s="175"/>
      <c r="P26" s="175"/>
      <c r="Q26" s="175"/>
    </row>
    <row r="27" spans="1:17" ht="15" customHeight="1">
      <c r="A27" s="105" t="s">
        <v>142</v>
      </c>
      <c r="B27" s="79">
        <v>53185.3</v>
      </c>
      <c r="C27" s="79">
        <v>59959.5</v>
      </c>
      <c r="D27" s="79">
        <v>58032.7</v>
      </c>
      <c r="E27" s="79">
        <v>13538.8</v>
      </c>
      <c r="F27" s="79">
        <v>13266.1</v>
      </c>
      <c r="G27" s="79">
        <v>2561</v>
      </c>
      <c r="H27" s="79">
        <v>28666.8</v>
      </c>
      <c r="I27" s="79">
        <v>24145.9</v>
      </c>
      <c r="J27" s="175"/>
      <c r="K27" s="175"/>
      <c r="L27" s="175"/>
      <c r="M27" s="175"/>
      <c r="N27" s="175"/>
      <c r="O27" s="175"/>
      <c r="P27" s="175"/>
      <c r="Q27" s="175"/>
    </row>
    <row r="28" spans="1:17" s="31" customFormat="1" ht="15" customHeight="1">
      <c r="A28" s="80" t="s">
        <v>66</v>
      </c>
      <c r="B28" s="85">
        <v>94847.8</v>
      </c>
      <c r="C28" s="85">
        <v>96604</v>
      </c>
      <c r="D28" s="85">
        <v>109297.7</v>
      </c>
      <c r="E28" s="85">
        <v>28700.7</v>
      </c>
      <c r="F28" s="85">
        <v>27059.5</v>
      </c>
      <c r="G28" s="85">
        <v>15494.5</v>
      </c>
      <c r="H28" s="85">
        <v>38043.1</v>
      </c>
      <c r="I28" s="85">
        <v>35325.4</v>
      </c>
      <c r="J28" s="175"/>
      <c r="K28" s="175"/>
      <c r="L28" s="175"/>
      <c r="M28" s="175"/>
      <c r="N28" s="175"/>
      <c r="O28" s="175"/>
      <c r="P28" s="175"/>
      <c r="Q28" s="175"/>
    </row>
    <row r="29" spans="1:9" ht="11.25">
      <c r="A29" s="270" t="s">
        <v>181</v>
      </c>
      <c r="B29" s="270"/>
      <c r="C29" s="270"/>
      <c r="D29" s="270"/>
      <c r="E29" s="270"/>
      <c r="F29" s="271"/>
      <c r="G29" s="271"/>
      <c r="H29" s="12"/>
      <c r="I29" s="12"/>
    </row>
  </sheetData>
  <sheetProtection/>
  <mergeCells count="4">
    <mergeCell ref="A3:A4"/>
    <mergeCell ref="A18:A19"/>
    <mergeCell ref="A14:G14"/>
    <mergeCell ref="A29:G29"/>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dimension ref="A1:Q30"/>
  <sheetViews>
    <sheetView showGridLines="0" workbookViewId="0" topLeftCell="A1">
      <selection activeCell="A1" sqref="A1"/>
    </sheetView>
  </sheetViews>
  <sheetFormatPr defaultColWidth="11.421875" defaultRowHeight="12.75"/>
  <cols>
    <col min="1" max="1" width="37.421875" style="12" customWidth="1"/>
    <col min="2" max="9" width="8.00390625" style="71" customWidth="1"/>
    <col min="10" max="13" width="11.421875" style="12" customWidth="1"/>
    <col min="15" max="16384" width="11.421875" style="12" customWidth="1"/>
  </cols>
  <sheetData>
    <row r="1" spans="1:9" ht="50.25" customHeight="1">
      <c r="A1" s="11"/>
      <c r="B1" s="138"/>
      <c r="C1" s="138"/>
      <c r="D1" s="138"/>
      <c r="E1" s="138"/>
      <c r="F1" s="138"/>
      <c r="G1" s="138"/>
      <c r="H1" s="138"/>
      <c r="I1" s="138"/>
    </row>
    <row r="2" spans="1:9" ht="30" customHeight="1">
      <c r="A2" s="52" t="s">
        <v>197</v>
      </c>
      <c r="B2" s="130"/>
      <c r="C2" s="130"/>
      <c r="D2" s="72"/>
      <c r="E2" s="72"/>
      <c r="F2" s="54"/>
      <c r="G2" s="54"/>
      <c r="H2" s="54"/>
      <c r="I2" s="54" t="s">
        <v>63</v>
      </c>
    </row>
    <row r="3" spans="1:9" ht="13.5" customHeight="1">
      <c r="A3" s="273"/>
      <c r="B3" s="129"/>
      <c r="C3" s="129"/>
      <c r="D3" s="129"/>
      <c r="E3" s="125">
        <v>2015</v>
      </c>
      <c r="F3" s="125"/>
      <c r="G3" s="87"/>
      <c r="H3" s="87"/>
      <c r="I3" s="125">
        <v>2016</v>
      </c>
    </row>
    <row r="4" spans="1:9" ht="13.5" customHeight="1">
      <c r="A4" s="274"/>
      <c r="B4" s="125">
        <v>2013</v>
      </c>
      <c r="C4" s="125">
        <v>2014</v>
      </c>
      <c r="D4" s="125">
        <v>2015</v>
      </c>
      <c r="E4" s="88" t="s">
        <v>0</v>
      </c>
      <c r="F4" s="88" t="s">
        <v>215</v>
      </c>
      <c r="G4" s="88" t="s">
        <v>216</v>
      </c>
      <c r="H4" s="88" t="s">
        <v>1</v>
      </c>
      <c r="I4" s="88" t="s">
        <v>0</v>
      </c>
    </row>
    <row r="5" spans="1:11" ht="15" customHeight="1">
      <c r="A5" s="210" t="s">
        <v>118</v>
      </c>
      <c r="B5" s="106">
        <v>2</v>
      </c>
      <c r="C5" s="106">
        <v>1</v>
      </c>
      <c r="D5" s="106">
        <v>1</v>
      </c>
      <c r="E5" s="106">
        <v>0</v>
      </c>
      <c r="F5" s="106">
        <v>0</v>
      </c>
      <c r="G5" s="106">
        <v>0</v>
      </c>
      <c r="H5" s="106">
        <v>1</v>
      </c>
      <c r="I5" s="106">
        <v>0</v>
      </c>
      <c r="K5" s="182"/>
    </row>
    <row r="6" spans="1:11" ht="15" customHeight="1">
      <c r="A6" s="211" t="s">
        <v>38</v>
      </c>
      <c r="B6" s="106">
        <v>0</v>
      </c>
      <c r="C6" s="106">
        <v>0</v>
      </c>
      <c r="D6" s="106">
        <v>1</v>
      </c>
      <c r="E6" s="106">
        <v>1</v>
      </c>
      <c r="F6" s="106">
        <v>0</v>
      </c>
      <c r="G6" s="106">
        <v>0</v>
      </c>
      <c r="H6" s="106">
        <v>0</v>
      </c>
      <c r="I6" s="106">
        <v>0</v>
      </c>
      <c r="K6" s="182"/>
    </row>
    <row r="7" spans="1:11" ht="15" customHeight="1">
      <c r="A7" s="211" t="s">
        <v>126</v>
      </c>
      <c r="B7" s="106">
        <v>2</v>
      </c>
      <c r="C7" s="106">
        <v>6</v>
      </c>
      <c r="D7" s="106">
        <v>7</v>
      </c>
      <c r="E7" s="106">
        <v>1</v>
      </c>
      <c r="F7" s="106">
        <v>0</v>
      </c>
      <c r="G7" s="106">
        <v>1</v>
      </c>
      <c r="H7" s="106">
        <v>5</v>
      </c>
      <c r="I7" s="106">
        <v>0</v>
      </c>
      <c r="K7" s="182"/>
    </row>
    <row r="8" spans="1:11" ht="15" customHeight="1">
      <c r="A8" s="211" t="s">
        <v>127</v>
      </c>
      <c r="B8" s="106">
        <v>0</v>
      </c>
      <c r="C8" s="106">
        <v>2</v>
      </c>
      <c r="D8" s="106">
        <v>2</v>
      </c>
      <c r="E8" s="106">
        <v>0</v>
      </c>
      <c r="F8" s="106">
        <v>1</v>
      </c>
      <c r="G8" s="106">
        <v>0</v>
      </c>
      <c r="H8" s="106">
        <v>1</v>
      </c>
      <c r="I8" s="106">
        <v>1</v>
      </c>
      <c r="K8" s="182"/>
    </row>
    <row r="9" spans="1:11" ht="15" customHeight="1">
      <c r="A9" s="211" t="s">
        <v>175</v>
      </c>
      <c r="B9" s="106">
        <v>164</v>
      </c>
      <c r="C9" s="106">
        <v>525</v>
      </c>
      <c r="D9" s="106">
        <v>273</v>
      </c>
      <c r="E9" s="106">
        <v>65</v>
      </c>
      <c r="F9" s="106">
        <v>90</v>
      </c>
      <c r="G9" s="106">
        <v>57</v>
      </c>
      <c r="H9" s="106">
        <v>61</v>
      </c>
      <c r="I9" s="106">
        <v>47</v>
      </c>
      <c r="K9" s="182"/>
    </row>
    <row r="10" spans="1:11" ht="15" customHeight="1">
      <c r="A10" s="211" t="s">
        <v>65</v>
      </c>
      <c r="B10" s="106">
        <v>0</v>
      </c>
      <c r="C10" s="106">
        <v>0</v>
      </c>
      <c r="D10" s="106">
        <v>0</v>
      </c>
      <c r="E10" s="106">
        <v>0</v>
      </c>
      <c r="F10" s="106">
        <v>0</v>
      </c>
      <c r="G10" s="106">
        <v>0</v>
      </c>
      <c r="H10" s="106">
        <v>0</v>
      </c>
      <c r="I10" s="106">
        <v>0</v>
      </c>
      <c r="K10" s="182"/>
    </row>
    <row r="11" spans="1:11" s="31" customFormat="1" ht="15" customHeight="1">
      <c r="A11" s="212" t="s">
        <v>128</v>
      </c>
      <c r="B11" s="106">
        <v>0</v>
      </c>
      <c r="C11" s="106">
        <v>0</v>
      </c>
      <c r="D11" s="106">
        <v>0</v>
      </c>
      <c r="E11" s="106">
        <v>0</v>
      </c>
      <c r="F11" s="106">
        <v>0</v>
      </c>
      <c r="G11" s="106">
        <v>0</v>
      </c>
      <c r="H11" s="106">
        <v>0</v>
      </c>
      <c r="I11" s="106">
        <v>0</v>
      </c>
      <c r="K11" s="182"/>
    </row>
    <row r="12" spans="1:11" s="31" customFormat="1" ht="15" customHeight="1">
      <c r="A12" s="213" t="s">
        <v>142</v>
      </c>
      <c r="B12" s="106">
        <v>10</v>
      </c>
      <c r="C12" s="106">
        <v>45</v>
      </c>
      <c r="D12" s="106">
        <v>35</v>
      </c>
      <c r="E12" s="106">
        <v>7</v>
      </c>
      <c r="F12" s="106">
        <v>12</v>
      </c>
      <c r="G12" s="106">
        <v>4</v>
      </c>
      <c r="H12" s="106">
        <v>12</v>
      </c>
      <c r="I12" s="106">
        <v>17</v>
      </c>
      <c r="K12" s="182"/>
    </row>
    <row r="13" spans="1:11" s="13" customFormat="1" ht="15" customHeight="1">
      <c r="A13" s="214" t="s">
        <v>66</v>
      </c>
      <c r="B13" s="215">
        <v>178</v>
      </c>
      <c r="C13" s="215">
        <v>579</v>
      </c>
      <c r="D13" s="215">
        <v>319</v>
      </c>
      <c r="E13" s="215">
        <v>74</v>
      </c>
      <c r="F13" s="215">
        <v>103</v>
      </c>
      <c r="G13" s="215">
        <v>62</v>
      </c>
      <c r="H13" s="215">
        <v>80</v>
      </c>
      <c r="I13" s="215">
        <v>65</v>
      </c>
      <c r="K13" s="182"/>
    </row>
    <row r="14" spans="1:7" s="13" customFormat="1" ht="13.5" customHeight="1">
      <c r="A14" s="287" t="s">
        <v>181</v>
      </c>
      <c r="B14" s="287"/>
      <c r="C14" s="287"/>
      <c r="D14" s="287"/>
      <c r="E14" s="287"/>
      <c r="F14" s="288"/>
      <c r="G14" s="288"/>
    </row>
    <row r="15" spans="1:9" s="57" customFormat="1" ht="27" customHeight="1">
      <c r="A15" s="124"/>
      <c r="B15" s="216"/>
      <c r="C15" s="216"/>
      <c r="H15" s="87"/>
      <c r="I15" s="87"/>
    </row>
    <row r="16" spans="1:9" ht="27" customHeight="1">
      <c r="A16" s="57"/>
      <c r="B16" s="57"/>
      <c r="C16" s="57"/>
      <c r="D16" s="57"/>
      <c r="E16" s="57"/>
      <c r="F16" s="57"/>
      <c r="G16" s="57"/>
      <c r="H16" s="87"/>
      <c r="I16" s="87"/>
    </row>
    <row r="17" spans="1:9" ht="30" customHeight="1">
      <c r="A17" s="217" t="s">
        <v>198</v>
      </c>
      <c r="B17" s="59"/>
      <c r="C17" s="59"/>
      <c r="D17" s="59"/>
      <c r="E17" s="59"/>
      <c r="F17" s="60"/>
      <c r="G17" s="218"/>
      <c r="H17" s="54"/>
      <c r="I17" s="54"/>
    </row>
    <row r="18" spans="1:9" ht="13.5" customHeight="1">
      <c r="A18" s="285" t="s">
        <v>14</v>
      </c>
      <c r="B18" s="129"/>
      <c r="C18" s="129"/>
      <c r="D18" s="129"/>
      <c r="E18" s="125">
        <v>2015</v>
      </c>
      <c r="F18" s="125"/>
      <c r="G18" s="87"/>
      <c r="H18" s="87"/>
      <c r="I18" s="125">
        <v>2016</v>
      </c>
    </row>
    <row r="19" spans="1:9" ht="13.5" customHeight="1">
      <c r="A19" s="286"/>
      <c r="B19" s="125">
        <v>2013</v>
      </c>
      <c r="C19" s="125">
        <v>2014</v>
      </c>
      <c r="D19" s="125">
        <v>2015</v>
      </c>
      <c r="E19" s="88" t="s">
        <v>0</v>
      </c>
      <c r="F19" s="88" t="s">
        <v>215</v>
      </c>
      <c r="G19" s="88" t="s">
        <v>216</v>
      </c>
      <c r="H19" s="88" t="s">
        <v>1</v>
      </c>
      <c r="I19" s="88" t="s">
        <v>245</v>
      </c>
    </row>
    <row r="20" spans="1:17" ht="15" customHeight="1">
      <c r="A20" s="210" t="s">
        <v>118</v>
      </c>
      <c r="B20" s="77">
        <v>1850</v>
      </c>
      <c r="C20" s="77">
        <v>250</v>
      </c>
      <c r="D20" s="77">
        <v>350</v>
      </c>
      <c r="E20" s="77">
        <v>0</v>
      </c>
      <c r="F20" s="77">
        <v>0</v>
      </c>
      <c r="G20" s="77">
        <v>0</v>
      </c>
      <c r="H20" s="77">
        <v>350</v>
      </c>
      <c r="I20" s="77">
        <v>0</v>
      </c>
      <c r="J20" s="175"/>
      <c r="K20" s="175"/>
      <c r="L20" s="175"/>
      <c r="M20" s="175"/>
      <c r="N20" s="175"/>
      <c r="O20" s="175"/>
      <c r="P20" s="175"/>
      <c r="Q20" s="175"/>
    </row>
    <row r="21" spans="1:17" ht="15" customHeight="1">
      <c r="A21" s="211" t="s">
        <v>38</v>
      </c>
      <c r="B21" s="79">
        <v>0</v>
      </c>
      <c r="C21" s="79">
        <v>0</v>
      </c>
      <c r="D21" s="79">
        <v>500</v>
      </c>
      <c r="E21" s="79">
        <v>500</v>
      </c>
      <c r="F21" s="79">
        <v>0</v>
      </c>
      <c r="G21" s="79">
        <v>0</v>
      </c>
      <c r="H21" s="79">
        <v>0</v>
      </c>
      <c r="I21" s="79">
        <v>0</v>
      </c>
      <c r="J21" s="175"/>
      <c r="K21" s="175"/>
      <c r="L21" s="175"/>
      <c r="M21" s="175"/>
      <c r="N21" s="175"/>
      <c r="O21" s="175"/>
      <c r="P21" s="175"/>
      <c r="Q21" s="175"/>
    </row>
    <row r="22" spans="1:17" ht="15" customHeight="1">
      <c r="A22" s="211" t="s">
        <v>126</v>
      </c>
      <c r="B22" s="79">
        <v>793</v>
      </c>
      <c r="C22" s="79">
        <v>1679.4</v>
      </c>
      <c r="D22" s="79">
        <v>1913.5</v>
      </c>
      <c r="E22" s="79">
        <v>1000</v>
      </c>
      <c r="F22" s="79">
        <v>0</v>
      </c>
      <c r="G22" s="79">
        <v>600</v>
      </c>
      <c r="H22" s="79">
        <v>313.5</v>
      </c>
      <c r="I22" s="79">
        <v>0</v>
      </c>
      <c r="J22" s="175"/>
      <c r="K22" s="175"/>
      <c r="L22" s="175"/>
      <c r="M22" s="175"/>
      <c r="N22" s="175"/>
      <c r="O22" s="175"/>
      <c r="P22" s="175"/>
      <c r="Q22" s="175"/>
    </row>
    <row r="23" spans="1:17" ht="15" customHeight="1">
      <c r="A23" s="211" t="s">
        <v>127</v>
      </c>
      <c r="B23" s="79">
        <v>0</v>
      </c>
      <c r="C23" s="79">
        <v>125</v>
      </c>
      <c r="D23" s="79">
        <v>79.4</v>
      </c>
      <c r="E23" s="79">
        <v>0</v>
      </c>
      <c r="F23" s="79">
        <v>26.2</v>
      </c>
      <c r="G23" s="79">
        <v>0</v>
      </c>
      <c r="H23" s="79">
        <v>53.2</v>
      </c>
      <c r="I23" s="79">
        <v>337</v>
      </c>
      <c r="J23" s="175"/>
      <c r="K23" s="175"/>
      <c r="L23" s="175"/>
      <c r="M23" s="175"/>
      <c r="N23" s="175"/>
      <c r="O23" s="175"/>
      <c r="P23" s="175"/>
      <c r="Q23" s="175"/>
    </row>
    <row r="24" spans="1:17" ht="15" customHeight="1">
      <c r="A24" s="211" t="s">
        <v>175</v>
      </c>
      <c r="B24" s="79">
        <v>6104.8</v>
      </c>
      <c r="C24" s="79">
        <v>8898.8</v>
      </c>
      <c r="D24" s="79">
        <v>6647.1</v>
      </c>
      <c r="E24" s="79">
        <v>1861.9</v>
      </c>
      <c r="F24" s="79">
        <v>2242.2</v>
      </c>
      <c r="G24" s="79">
        <v>1283.5</v>
      </c>
      <c r="H24" s="79">
        <v>1259.6</v>
      </c>
      <c r="I24" s="79">
        <v>899.5</v>
      </c>
      <c r="J24" s="175"/>
      <c r="K24" s="175"/>
      <c r="L24" s="175"/>
      <c r="M24" s="175"/>
      <c r="N24" s="175"/>
      <c r="O24" s="175"/>
      <c r="P24" s="175"/>
      <c r="Q24" s="175"/>
    </row>
    <row r="25" spans="1:17" ht="15" customHeight="1">
      <c r="A25" s="211" t="s">
        <v>65</v>
      </c>
      <c r="B25" s="79">
        <v>0</v>
      </c>
      <c r="C25" s="79">
        <v>0</v>
      </c>
      <c r="D25" s="79">
        <v>0</v>
      </c>
      <c r="E25" s="79">
        <v>0</v>
      </c>
      <c r="F25" s="79">
        <v>0</v>
      </c>
      <c r="G25" s="79">
        <v>0</v>
      </c>
      <c r="H25" s="79">
        <v>0</v>
      </c>
      <c r="I25" s="79">
        <v>0</v>
      </c>
      <c r="J25" s="175"/>
      <c r="K25" s="175"/>
      <c r="L25" s="175"/>
      <c r="M25" s="175"/>
      <c r="N25" s="175"/>
      <c r="O25" s="175"/>
      <c r="P25" s="175"/>
      <c r="Q25" s="175"/>
    </row>
    <row r="26" spans="1:17" ht="15" customHeight="1">
      <c r="A26" s="212" t="s">
        <v>128</v>
      </c>
      <c r="B26" s="79">
        <v>0</v>
      </c>
      <c r="C26" s="79">
        <v>0</v>
      </c>
      <c r="D26" s="79">
        <v>0</v>
      </c>
      <c r="E26" s="79">
        <v>0</v>
      </c>
      <c r="F26" s="79">
        <v>0</v>
      </c>
      <c r="G26" s="79">
        <v>0</v>
      </c>
      <c r="H26" s="79">
        <v>0</v>
      </c>
      <c r="I26" s="79">
        <v>0</v>
      </c>
      <c r="J26" s="175"/>
      <c r="K26" s="175"/>
      <c r="L26" s="175"/>
      <c r="M26" s="175"/>
      <c r="N26" s="175"/>
      <c r="O26" s="175"/>
      <c r="P26" s="175"/>
      <c r="Q26" s="175"/>
    </row>
    <row r="27" spans="1:17" ht="15" customHeight="1">
      <c r="A27" s="213" t="s">
        <v>142</v>
      </c>
      <c r="B27" s="79">
        <v>24592.4</v>
      </c>
      <c r="C27" s="79">
        <v>30951.5</v>
      </c>
      <c r="D27" s="79">
        <v>29663.1</v>
      </c>
      <c r="E27" s="79">
        <v>10538.8</v>
      </c>
      <c r="F27" s="79">
        <v>1492.8</v>
      </c>
      <c r="G27" s="79">
        <v>611</v>
      </c>
      <c r="H27" s="79">
        <v>17020.5</v>
      </c>
      <c r="I27" s="79">
        <v>7107.7</v>
      </c>
      <c r="J27" s="175"/>
      <c r="K27" s="175"/>
      <c r="L27" s="175"/>
      <c r="M27" s="175"/>
      <c r="N27" s="175"/>
      <c r="O27" s="175"/>
      <c r="P27" s="175"/>
      <c r="Q27" s="175"/>
    </row>
    <row r="28" spans="1:17" s="31" customFormat="1" ht="15" customHeight="1">
      <c r="A28" s="214" t="s">
        <v>66</v>
      </c>
      <c r="B28" s="85">
        <v>33340.2</v>
      </c>
      <c r="C28" s="85">
        <v>41904.7</v>
      </c>
      <c r="D28" s="85">
        <v>39153.1</v>
      </c>
      <c r="E28" s="85">
        <v>13900.7</v>
      </c>
      <c r="F28" s="85">
        <v>3761.2</v>
      </c>
      <c r="G28" s="85">
        <v>2494.5</v>
      </c>
      <c r="H28" s="85">
        <v>18996.8</v>
      </c>
      <c r="I28" s="85">
        <v>8344.2</v>
      </c>
      <c r="J28" s="175"/>
      <c r="K28" s="175"/>
      <c r="L28" s="175"/>
      <c r="M28" s="175"/>
      <c r="N28" s="175"/>
      <c r="O28" s="175"/>
      <c r="P28" s="175"/>
      <c r="Q28" s="175"/>
    </row>
    <row r="29" spans="1:9" ht="12.75">
      <c r="A29" s="270" t="s">
        <v>181</v>
      </c>
      <c r="B29" s="270"/>
      <c r="C29" s="270"/>
      <c r="D29" s="270"/>
      <c r="E29" s="270"/>
      <c r="F29" s="271"/>
      <c r="G29" s="271"/>
      <c r="H29" s="12"/>
      <c r="I29" s="12"/>
    </row>
    <row r="30" spans="2:9" ht="12.75">
      <c r="B30" s="87"/>
      <c r="C30" s="87"/>
      <c r="D30" s="87"/>
      <c r="E30" s="87"/>
      <c r="F30" s="87"/>
      <c r="G30" s="87"/>
      <c r="H30" s="87"/>
      <c r="I30" s="87"/>
    </row>
  </sheetData>
  <sheetProtection/>
  <mergeCells count="4">
    <mergeCell ref="A3:A4"/>
    <mergeCell ref="A18:A19"/>
    <mergeCell ref="A14:G14"/>
    <mergeCell ref="A29:G29"/>
  </mergeCells>
  <printOptions/>
  <pageMargins left="0.5905511811023623" right="0.11811023622047245" top="0.5905511811023623" bottom="0.5905511811023623" header="0.31496062992125984" footer="0.31496062992125984"/>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Beatriz Boixo Castrillo</dc:creator>
  <cp:keywords/>
  <dc:description/>
  <cp:lastModifiedBy>Beatriz Boixo Castrillo</cp:lastModifiedBy>
  <cp:lastPrinted>2016-07-06T09:24:14Z</cp:lastPrinted>
  <dcterms:created xsi:type="dcterms:W3CDTF">2007-03-08T12:27:28Z</dcterms:created>
  <dcterms:modified xsi:type="dcterms:W3CDTF">2016-07-07T07:35:14Z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