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10605" yWindow="-90" windowWidth="13155" windowHeight="11580" tabRatio="895"/>
  </bookViews>
  <sheets>
    <sheet name="INDICE " sheetId="2" r:id="rId1"/>
    <sheet name="Cuadro 1.1" sheetId="3" r:id="rId2"/>
    <sheet name="Cuadro 1.2" sheetId="4" r:id="rId3"/>
    <sheet name="Cuadro 1.3" sheetId="5" r:id="rId4"/>
    <sheet name="Cuadro 1.4" sheetId="6" r:id="rId5"/>
    <sheet name="Cuadro 2.1" sheetId="7" r:id="rId6"/>
    <sheet name="Cuadro 2.2" sheetId="8" r:id="rId7"/>
    <sheet name="Cuadro 2.2.1" sheetId="9" r:id="rId8"/>
    <sheet name="Cuadro 2.2.2" sheetId="10" r:id="rId9"/>
    <sheet name="Cuadro 2.2.3" sheetId="11" r:id="rId10"/>
    <sheet name="Cuadro 2.2.4" sheetId="12" r:id="rId11"/>
    <sheet name="Cuadro 2.2.5" sheetId="13" r:id="rId12"/>
    <sheet name="Cuadro 2.2.6" sheetId="14" r:id="rId13"/>
    <sheet name="Cuadro 2.2.7" sheetId="15" r:id="rId14"/>
    <sheet name="Cuadro 2.2.8" sheetId="16" r:id="rId15"/>
    <sheet name="Cuadro 2.2.9" sheetId="17" r:id="rId16"/>
    <sheet name="Cuadro 2.2.10" sheetId="18" r:id="rId17"/>
    <sheet name="Cuadro 2.2.11" sheetId="19" r:id="rId18"/>
    <sheet name="Cuadro 2.2.12" sheetId="20" r:id="rId19"/>
    <sheet name="Cuadro 2.2.13" sheetId="21" r:id="rId20"/>
    <sheet name="Cuadro 2.2.14" sheetId="22" r:id="rId21"/>
    <sheet name="Cuadro 2.2.15" sheetId="23" r:id="rId22"/>
    <sheet name="Cuadro 2.3" sheetId="24" r:id="rId23"/>
    <sheet name="Cuadro 2.3.1" sheetId="25" r:id="rId24"/>
    <sheet name="Cuadro 2.3.2" sheetId="26" r:id="rId25"/>
    <sheet name="Cuadro 2.3.3" sheetId="27" r:id="rId26"/>
    <sheet name="Cuadro 2.3.4" sheetId="28" r:id="rId27"/>
    <sheet name="Cuadro 2.3.5" sheetId="29" r:id="rId28"/>
    <sheet name="Cuadro 2.3.6" sheetId="30" r:id="rId29"/>
    <sheet name="Cuadro 2.3.7" sheetId="31" r:id="rId30"/>
    <sheet name="Cuadro 2.3.8" sheetId="32" r:id="rId31"/>
    <sheet name="Cuadro 2.3.9" sheetId="33" r:id="rId32"/>
    <sheet name="Cuadro 2.3.10" sheetId="34" r:id="rId33"/>
    <sheet name="Cuadro 2.3.11" sheetId="35" r:id="rId34"/>
    <sheet name="Cuadro 2.3.12" sheetId="36" r:id="rId35"/>
    <sheet name="Cuadro 2.3.13" sheetId="37" r:id="rId36"/>
    <sheet name="Cuadro 2.3.14" sheetId="38" r:id="rId37"/>
    <sheet name="Cuadro 2.3.15" sheetId="39" r:id="rId38"/>
  </sheets>
  <externalReferences>
    <externalReference r:id="rId39"/>
  </externalReferences>
  <definedNames>
    <definedName name="_xlnm._FilterDatabase" localSheetId="6" hidden="1">'Cuadro 2.2'!$A$6:$J$30</definedName>
    <definedName name="_xlnm._FilterDatabase" localSheetId="0" hidden="1">'INDICE '!$A$42:$A$51</definedName>
    <definedName name="_Hlk216577246" localSheetId="1">[1]Hoja1!$A$12</definedName>
    <definedName name="_Hlk246157920" localSheetId="0">'INDICE '!$A$2</definedName>
    <definedName name="_Hlk246157960" localSheetId="0">'INDICE '!$A$8</definedName>
    <definedName name="_Hlk246157999" localSheetId="0">'INDICE '!#REF!</definedName>
    <definedName name="_Hlk246158037" localSheetId="0">'INDICE '!#REF!</definedName>
    <definedName name="_Hlk246158089" localSheetId="0">'INDICE '!$A$53</definedName>
    <definedName name="_Hlk246158126" localSheetId="0">'INDICE '!$A$59</definedName>
    <definedName name="_Hlk246158175" localSheetId="0">'INDICE '!$A$55</definedName>
    <definedName name="_Hlk246158215" localSheetId="0">'INDICE '!$A$57</definedName>
    <definedName name="_Hlk246158310" localSheetId="0">'INDICE '!$A$61</definedName>
    <definedName name="_xlnm.Print_Area" localSheetId="1">'Cuadro 1.1'!$A$1:$M$35</definedName>
    <definedName name="_xlnm.Print_Area" localSheetId="2">'Cuadro 1.2'!$A$1:$J$30</definedName>
    <definedName name="_xlnm.Print_Area" localSheetId="3">'Cuadro 1.3'!$A$1:$J$29</definedName>
    <definedName name="_xlnm.Print_Area" localSheetId="4">'Cuadro 1.4'!$A$1:$J$23</definedName>
    <definedName name="_xlnm.Print_Area" localSheetId="5">'Cuadro 2.1'!$A$1:$J$60</definedName>
    <definedName name="_xlnm.Print_Area" localSheetId="6">'Cuadro 2.2'!$A$1:$J$30</definedName>
    <definedName name="_xlnm.Print_Area" localSheetId="7">'Cuadro 2.2.1'!$A$1:$J$30</definedName>
    <definedName name="_xlnm.Print_Area" localSheetId="16">'Cuadro 2.2.10'!$A$1:$J$30</definedName>
    <definedName name="_xlnm.Print_Area" localSheetId="17">'Cuadro 2.2.11'!$A$1:$J$29</definedName>
    <definedName name="_xlnm.Print_Area" localSheetId="18">'Cuadro 2.2.12'!$A$1:$J$29</definedName>
    <definedName name="_xlnm.Print_Area" localSheetId="19">'Cuadro 2.2.13'!$A$1:$J$29</definedName>
    <definedName name="_xlnm.Print_Area" localSheetId="20">'Cuadro 2.2.14'!$A$1:$J$29</definedName>
    <definedName name="_xlnm.Print_Area" localSheetId="21">'Cuadro 2.2.15'!$A$1:$J$29</definedName>
    <definedName name="_xlnm.Print_Area" localSheetId="8">'Cuadro 2.2.2'!$A$1:$J$30</definedName>
    <definedName name="_xlnm.Print_Area" localSheetId="9">'Cuadro 2.2.3'!$A$1:$J$29</definedName>
    <definedName name="_xlnm.Print_Area" localSheetId="10">'Cuadro 2.2.4'!$A$1:$J$29</definedName>
    <definedName name="_xlnm.Print_Area" localSheetId="11">'Cuadro 2.2.5'!$A$1:$J$29</definedName>
    <definedName name="_xlnm.Print_Area" localSheetId="12">'Cuadro 2.2.6'!$A$1:$J$29</definedName>
    <definedName name="_xlnm.Print_Area" localSheetId="13">'Cuadro 2.2.7'!$A$1:$J$29</definedName>
    <definedName name="_xlnm.Print_Area" localSheetId="14">'Cuadro 2.2.8'!$A$1:$J$29</definedName>
    <definedName name="_xlnm.Print_Area" localSheetId="15">'Cuadro 2.2.9'!$A$1:$J$29</definedName>
    <definedName name="_xlnm.Print_Area" localSheetId="22">'Cuadro 2.3'!$A$1:$F$29</definedName>
    <definedName name="_xlnm.Print_Area" localSheetId="23">'Cuadro 2.3.1'!$A$1:$F$30</definedName>
    <definedName name="_xlnm.Print_Area" localSheetId="32">'Cuadro 2.3.10'!$A$1:$F$30</definedName>
    <definedName name="_xlnm.Print_Area" localSheetId="33">'Cuadro 2.3.11'!$A$1:$F$29</definedName>
    <definedName name="_xlnm.Print_Area" localSheetId="34">'Cuadro 2.3.12'!$A$1:$F$29</definedName>
    <definedName name="_xlnm.Print_Area" localSheetId="35">'Cuadro 2.3.13'!$A$1:$F$29</definedName>
    <definedName name="_xlnm.Print_Area" localSheetId="36">'Cuadro 2.3.14'!$A$1:$F$29</definedName>
    <definedName name="_xlnm.Print_Area" localSheetId="37">'Cuadro 2.3.15'!$A$1:$F$29</definedName>
    <definedName name="_xlnm.Print_Area" localSheetId="24">'Cuadro 2.3.2'!$A$1:$F$30</definedName>
    <definedName name="_xlnm.Print_Area" localSheetId="25">'Cuadro 2.3.3'!$A$1:$F$29</definedName>
    <definedName name="_xlnm.Print_Area" localSheetId="26">'Cuadro 2.3.4'!$A$1:$F$29</definedName>
    <definedName name="_xlnm.Print_Area" localSheetId="27">'Cuadro 2.3.5'!$A$1:$F$29</definedName>
    <definedName name="_xlnm.Print_Area" localSheetId="28">'Cuadro 2.3.6'!$A$1:$F$29</definedName>
    <definedName name="_xlnm.Print_Area" localSheetId="29">'Cuadro 2.3.7'!$A$1:$F$29</definedName>
    <definedName name="_xlnm.Print_Area" localSheetId="30">'Cuadro 2.3.8'!$A$1:$F$29</definedName>
    <definedName name="_xlnm.Print_Area" localSheetId="31">'Cuadro 2.3.9'!$A$1:$F$29</definedName>
    <definedName name="_xlnm.Print_Area" localSheetId="0">'INDICE '!$A$1:$B$65</definedName>
    <definedName name="OLE_LINK5" localSheetId="1">[1]Hoja1!$G$16</definedName>
    <definedName name="_xlnm.Print_Titles" localSheetId="5">'Cuadro 2.1'!$4:$5</definedName>
    <definedName name="_xlnm.Print_Titles" localSheetId="6">'Cuadro 2.2'!$1:$5</definedName>
    <definedName name="_xlnm.Print_Titles" localSheetId="7">'Cuadro 2.2.1'!$1:$5</definedName>
    <definedName name="_xlnm.Print_Titles" localSheetId="16">'Cuadro 2.2.10'!$1:$5</definedName>
    <definedName name="_xlnm.Print_Titles" localSheetId="17">'Cuadro 2.2.11'!$1:$5</definedName>
    <definedName name="_xlnm.Print_Titles" localSheetId="18">'Cuadro 2.2.12'!$1:$5</definedName>
    <definedName name="_xlnm.Print_Titles" localSheetId="19">'Cuadro 2.2.13'!$1:$5</definedName>
    <definedName name="_xlnm.Print_Titles" localSheetId="20">'Cuadro 2.2.14'!$1:$5</definedName>
    <definedName name="_xlnm.Print_Titles" localSheetId="21">'Cuadro 2.2.15'!$1:$5</definedName>
    <definedName name="_xlnm.Print_Titles" localSheetId="8">'Cuadro 2.2.2'!$1:$5</definedName>
    <definedName name="_xlnm.Print_Titles" localSheetId="9">'Cuadro 2.2.3'!$1:$5</definedName>
    <definedName name="_xlnm.Print_Titles" localSheetId="10">'Cuadro 2.2.4'!$1:$5</definedName>
    <definedName name="_xlnm.Print_Titles" localSheetId="11">'Cuadro 2.2.5'!$1:$5</definedName>
    <definedName name="_xlnm.Print_Titles" localSheetId="12">'Cuadro 2.2.6'!$1:$5</definedName>
    <definedName name="_xlnm.Print_Titles" localSheetId="13">'Cuadro 2.2.7'!$1:$5</definedName>
    <definedName name="_xlnm.Print_Titles" localSheetId="14">'Cuadro 2.2.8'!$1:$5</definedName>
    <definedName name="_xlnm.Print_Titles" localSheetId="15">'Cuadro 2.2.9'!$1:$5</definedName>
    <definedName name="_xlnm.Print_Titles" localSheetId="22">'Cuadro 2.3'!$1:$5</definedName>
    <definedName name="_xlnm.Print_Titles" localSheetId="23">'Cuadro 2.3.1'!$1:$5</definedName>
    <definedName name="_xlnm.Print_Titles" localSheetId="32">'Cuadro 2.3.10'!$1:$5</definedName>
    <definedName name="_xlnm.Print_Titles" localSheetId="33">'Cuadro 2.3.11'!$1:$5</definedName>
    <definedName name="_xlnm.Print_Titles" localSheetId="34">'Cuadro 2.3.12'!$1:$5</definedName>
    <definedName name="_xlnm.Print_Titles" localSheetId="35">'Cuadro 2.3.13'!$1:$5</definedName>
    <definedName name="_xlnm.Print_Titles" localSheetId="36">'Cuadro 2.3.14'!$1:$5</definedName>
    <definedName name="_xlnm.Print_Titles" localSheetId="37">'Cuadro 2.3.15'!$1:$5</definedName>
    <definedName name="_xlnm.Print_Titles" localSheetId="24">'Cuadro 2.3.2'!$1:$5</definedName>
    <definedName name="_xlnm.Print_Titles" localSheetId="25">'Cuadro 2.3.3'!$1:$5</definedName>
    <definedName name="_xlnm.Print_Titles" localSheetId="26">'Cuadro 2.3.4'!$1:$5</definedName>
    <definedName name="_xlnm.Print_Titles" localSheetId="27">'Cuadro 2.3.5'!$1:$5</definedName>
    <definedName name="_xlnm.Print_Titles" localSheetId="28">'Cuadro 2.3.6'!$1:$5</definedName>
    <definedName name="_xlnm.Print_Titles" localSheetId="29">'Cuadro 2.3.7'!$1:$5</definedName>
    <definedName name="_xlnm.Print_Titles" localSheetId="30">'Cuadro 2.3.8'!$1:$5</definedName>
    <definedName name="_xlnm.Print_Titles" localSheetId="31">'Cuadro 2.3.9'!$1:$5</definedName>
  </definedNames>
  <calcPr calcId="145621"/>
</workbook>
</file>

<file path=xl/calcChain.xml><?xml version="1.0" encoding="utf-8"?>
<calcChain xmlns="http://schemas.openxmlformats.org/spreadsheetml/2006/main">
  <c r="J35" i="3" l="1"/>
  <c r="I35" i="3"/>
  <c r="H35" i="3"/>
  <c r="J33" i="3"/>
  <c r="I33" i="3"/>
  <c r="H33" i="3"/>
  <c r="J31" i="3"/>
  <c r="I31" i="3"/>
  <c r="H31" i="3"/>
  <c r="J29" i="3"/>
  <c r="I29" i="3"/>
  <c r="H29" i="3"/>
  <c r="J27" i="3"/>
  <c r="I27" i="3"/>
  <c r="H27" i="3"/>
  <c r="J25" i="3"/>
  <c r="I25" i="3"/>
  <c r="H25" i="3"/>
  <c r="J23" i="3"/>
  <c r="I23" i="3"/>
  <c r="H23" i="3"/>
  <c r="J21" i="3"/>
  <c r="I21" i="3"/>
  <c r="H21" i="3"/>
  <c r="J19" i="3"/>
  <c r="I19" i="3"/>
  <c r="H19" i="3"/>
  <c r="J17" i="3"/>
  <c r="I17" i="3"/>
  <c r="H17" i="3"/>
  <c r="J16" i="3"/>
  <c r="I16" i="3"/>
  <c r="H16" i="3"/>
  <c r="J15" i="3"/>
  <c r="I15" i="3"/>
  <c r="H15" i="3"/>
  <c r="J13" i="3"/>
  <c r="I13" i="3"/>
  <c r="H13" i="3"/>
  <c r="J12" i="3"/>
  <c r="I12" i="3"/>
  <c r="H12" i="3"/>
  <c r="J11" i="3"/>
  <c r="I11" i="3"/>
  <c r="H11" i="3"/>
  <c r="J9" i="3"/>
  <c r="I9" i="3"/>
  <c r="H9" i="3"/>
  <c r="J7" i="3"/>
  <c r="I7" i="3"/>
  <c r="H7" i="3"/>
</calcChain>
</file>

<file path=xl/sharedStrings.xml><?xml version="1.0" encoding="utf-8"?>
<sst xmlns="http://schemas.openxmlformats.org/spreadsheetml/2006/main" count="1647" uniqueCount="255">
  <si>
    <t>1.RESÚMENES GENERALES</t>
  </si>
  <si>
    <t>2.2. Distribución del patrimonio de los FI</t>
  </si>
  <si>
    <t>2.2.1. Monetario</t>
  </si>
  <si>
    <t>2.2.2 Renta Fija Euro</t>
  </si>
  <si>
    <t>2.2.3 Renta Fija Internacional</t>
  </si>
  <si>
    <t>2.2.4 Renta Fija Mixta Euro</t>
  </si>
  <si>
    <t>2.2.5 Renta Fija Mixta Internacional</t>
  </si>
  <si>
    <t>2.2.6 Renta Variable Mixta Euro</t>
  </si>
  <si>
    <t>2.2.7 Renta Variable Mixta Internacional</t>
  </si>
  <si>
    <t>2.2.8 Renta Variable Euro</t>
  </si>
  <si>
    <t>2.2.9 Renta Variable Internacional</t>
  </si>
  <si>
    <t>2.2.10 IIC de Gestión Pasiva</t>
  </si>
  <si>
    <t>2.2.11 Garantizado de Rendimiento Fijo</t>
  </si>
  <si>
    <t>2.2.12 Garantizado de Rendimiento Variable</t>
  </si>
  <si>
    <t>2.2.13 De Garantía Parcial</t>
  </si>
  <si>
    <t>2.2.14 Retorno Absoluto</t>
  </si>
  <si>
    <t>2.2.15 Global</t>
  </si>
  <si>
    <t>2.3 Distribución porcentual del patrimonio de los FI</t>
  </si>
  <si>
    <t>2.3.1. Monetario</t>
  </si>
  <si>
    <t>2.3.2 Renta Fija Euro</t>
  </si>
  <si>
    <t>2.3.3 Renta Fija Internacional</t>
  </si>
  <si>
    <t>2.3.4 Renta Fija Mixta Euro</t>
  </si>
  <si>
    <t>2.3.5 Renta Fija Mixta Internacional</t>
  </si>
  <si>
    <t>2.3.6 Renta Variable Mixta Euro</t>
  </si>
  <si>
    <t>2.3.7 Renta Variable Mixta Internacional</t>
  </si>
  <si>
    <t>2.3.8 Renta Variable Euro</t>
  </si>
  <si>
    <t>2.3.9 Renta Variable Internacional</t>
  </si>
  <si>
    <t>2.3.10 IIC de Gestión Pasiva</t>
  </si>
  <si>
    <t>2.3.11 Garantizado de Rendimiento Fijo</t>
  </si>
  <si>
    <t>2.3.12 Garantizado de Rendimiento Variable</t>
  </si>
  <si>
    <t>2.3.13 De Garantía Parcial</t>
  </si>
  <si>
    <t>2.3.14 Retorno Absoluto</t>
  </si>
  <si>
    <t>2.3.15 Global</t>
  </si>
  <si>
    <t>2.4 Descomposición de la variación del patrimonio de los FI</t>
  </si>
  <si>
    <t>2.5. Descomposición porcentual de la variación del patrimonio de los FI</t>
  </si>
  <si>
    <t xml:space="preserve">2.8 Suscripciones y reembolsos de los FI por tipo de fondo </t>
  </si>
  <si>
    <t xml:space="preserve">2.9 Rentabilidad de los FI por tipo de fondo </t>
  </si>
  <si>
    <t xml:space="preserve">2.10 Distribución de los partícipes y del patrimonio según la naturaleza de los partícipes de los FI </t>
  </si>
  <si>
    <t>3. FONDOS DE INVERSIÓN INMOBILIARIA</t>
  </si>
  <si>
    <t>4. SICAV</t>
  </si>
  <si>
    <t>5. SOCIEDADES DE INVERSIÓN INMOBILIARIA</t>
  </si>
  <si>
    <t>6. INVERSIÓN LIBRE</t>
  </si>
  <si>
    <t>7. IIC EXTRANJERAS</t>
  </si>
  <si>
    <t>8. CUENTAS ANUALES DE LAS IIC</t>
  </si>
  <si>
    <t>9. SOCIEDADES GESTORAS DE IIC</t>
  </si>
  <si>
    <t>ESTADÍSTICAS SOBRE INSTITUCIONES DE INVERSIÓN COLECTIVA</t>
  </si>
  <si>
    <t>Número, gestoras y depositarias de instituciones de inversión colectiva registradas en la CNMV</t>
  </si>
  <si>
    <t>CUADRO 1.1</t>
  </si>
  <si>
    <t>% Variación en:</t>
  </si>
  <si>
    <t>Un trimestre</t>
  </si>
  <si>
    <t>Un año</t>
  </si>
  <si>
    <t>Altas</t>
  </si>
  <si>
    <t>Bajas</t>
  </si>
  <si>
    <t>1. Total fondos de inversión</t>
  </si>
  <si>
    <t>2. Total sociedades de inversión</t>
  </si>
  <si>
    <t>3. IIC de IIC de inversión libre</t>
  </si>
  <si>
    <t>3.1. Fondos de IIC de inversión libre</t>
  </si>
  <si>
    <t>3.2. Sociedades de IIC de inversión libre</t>
  </si>
  <si>
    <t>4. IIC de inversión libre</t>
  </si>
  <si>
    <t>4.1. Fondos de inversión libre</t>
  </si>
  <si>
    <t>6. FII</t>
  </si>
  <si>
    <t>7. SII</t>
  </si>
  <si>
    <t>8. Total IIC inmobiliarias (=6+7)</t>
  </si>
  <si>
    <t>9. Fondos extranjeros comercializados en España</t>
  </si>
  <si>
    <t>10. Sociedades extranjeras comercializadas en España</t>
  </si>
  <si>
    <t>11. Total IIC extranjeras comercializadas en España (=9+10)</t>
  </si>
  <si>
    <t>12. SGIIC</t>
  </si>
  <si>
    <t>13. Depositarias IIC</t>
  </si>
  <si>
    <r>
      <t>5.</t>
    </r>
    <r>
      <rPr>
        <vertAlign val="subscript"/>
        <sz val="8"/>
        <rFont val="Myriad Pro"/>
        <family val="2"/>
      </rPr>
      <t xml:space="preserve"> </t>
    </r>
    <r>
      <rPr>
        <sz val="8"/>
        <rFont val="Myriad Pro"/>
        <family val="2"/>
      </rPr>
      <t>Total IIC financieros (=1+2+3+4)</t>
    </r>
  </si>
  <si>
    <t>CUADRO 1.2</t>
  </si>
  <si>
    <t>CUADRO 1.3</t>
  </si>
  <si>
    <t>Importes en miles de euros</t>
  </si>
  <si>
    <t>CUADRO 1.4</t>
  </si>
  <si>
    <t>CUADRO 2.1</t>
  </si>
  <si>
    <t>1.3. Renta Fija Internacional</t>
  </si>
  <si>
    <t>1.4. Renta Fija Mixta Euro</t>
  </si>
  <si>
    <t>1.5. Renta Fija Mixta Internacional</t>
  </si>
  <si>
    <t>1.6. Renta Variable Mixta Euro</t>
  </si>
  <si>
    <t>1.7. Renta Variable Mixta Internacional</t>
  </si>
  <si>
    <t>1.8. Renta Variable Euro</t>
  </si>
  <si>
    <t>1.9. Renta Variable Internacional</t>
  </si>
  <si>
    <t>1.11. Garantizado de Rendimiento Fijo</t>
  </si>
  <si>
    <t>1.12. Garantizado de Rendimiento Variable</t>
  </si>
  <si>
    <t>1.13. De Garantía Parcial</t>
  </si>
  <si>
    <t>1.14. Retorno Absoluto</t>
  </si>
  <si>
    <t>1.15. Global</t>
  </si>
  <si>
    <t>2. Total partícipes por fondos</t>
  </si>
  <si>
    <t>2.3. Renta Fija Internacional</t>
  </si>
  <si>
    <t>2.4. Renta Fija Mixta Euro</t>
  </si>
  <si>
    <t>2.5. Renta Fija Mixta Internacional</t>
  </si>
  <si>
    <t>2.6. Renta Variable Mixta Euro</t>
  </si>
  <si>
    <t>2.7. Renta Variable Mixta Internacional</t>
  </si>
  <si>
    <t>2.8. Renta Variable Euro</t>
  </si>
  <si>
    <t>2.9. Renta Variable Internacional</t>
  </si>
  <si>
    <t>2.11. Garantizado de Rendimiento Fijo</t>
  </si>
  <si>
    <t>2.12. Garantizado de Rendimiento Variable</t>
  </si>
  <si>
    <t>2.13. De Garantía Parcial</t>
  </si>
  <si>
    <t>2.14. Retorno Absoluto</t>
  </si>
  <si>
    <t>2.15. Global</t>
  </si>
  <si>
    <t>3. Total patrimonio fondos (miles de euros)</t>
  </si>
  <si>
    <t>3.3. Renta Fija Internacional</t>
  </si>
  <si>
    <t>3.4. Renta Fija Mixta Euro</t>
  </si>
  <si>
    <t>3.5. Renta Fija Mixta Internacional</t>
  </si>
  <si>
    <t>3.6. Renta Variable Mixta Euro</t>
  </si>
  <si>
    <t>3.7. Renta Variable Mixta Internacional</t>
  </si>
  <si>
    <t>3.8. Renta Variable Euro</t>
  </si>
  <si>
    <t>3.9. Renta Variable Internacional</t>
  </si>
  <si>
    <t>3.11. Garantizado de Rendimiento Fijo</t>
  </si>
  <si>
    <t>3.12. Garantizado de Rendimiento Variable</t>
  </si>
  <si>
    <t>3.13. De Garantía Parcial</t>
  </si>
  <si>
    <t>3.14. Retorno Absoluto</t>
  </si>
  <si>
    <t>3.15. Global</t>
  </si>
  <si>
    <t>CUADRO 2.2</t>
  </si>
  <si>
    <t>Lo que va de año</t>
  </si>
  <si>
    <t>2.1.1.1. De los cuales, adquisición temporal de activos</t>
  </si>
  <si>
    <t>3. INMOVILIZADO INTANGIBLE</t>
  </si>
  <si>
    <t>4. INMOVILIZADO MATERIAL</t>
  </si>
  <si>
    <t>5. TESORERIA</t>
  </si>
  <si>
    <t>6. NETO DEUDORES/ACREEDORES</t>
  </si>
  <si>
    <t>CUADRO 2.2.1</t>
  </si>
  <si>
    <t>1. PATRIMONIO (=2+3+4+5+6)</t>
  </si>
  <si>
    <t>CUADRO 2.2.2</t>
  </si>
  <si>
    <t>CUADRO 2.2.3</t>
  </si>
  <si>
    <t>CUADRO 2.2.4</t>
  </si>
  <si>
    <t>CUADRO 2.2.5</t>
  </si>
  <si>
    <t>CUADRO 2.2.6</t>
  </si>
  <si>
    <t>CUADRO 2.2.7</t>
  </si>
  <si>
    <t>CUADRO 2.2.8</t>
  </si>
  <si>
    <t>CUADRO 2.2.9</t>
  </si>
  <si>
    <t>CUADRO 2.2.10</t>
  </si>
  <si>
    <t>CUADRO 2.2.11</t>
  </si>
  <si>
    <t>CUADRO 2.2.12</t>
  </si>
  <si>
    <t>CUADRO 2.2.13</t>
  </si>
  <si>
    <t>CUADRO 2.2.14</t>
  </si>
  <si>
    <t>CUADRO 2.2.15</t>
  </si>
  <si>
    <t>Distribución porcentual del patrimonio de los fondos de inversión</t>
  </si>
  <si>
    <t>CUADRO 2.3</t>
  </si>
  <si>
    <t>% sobre patrimonio</t>
  </si>
  <si>
    <t>CUADRO 2.3.1</t>
  </si>
  <si>
    <t>CUADRO 2.3.2</t>
  </si>
  <si>
    <t>CUADRO 2.3.3</t>
  </si>
  <si>
    <t>CUADRO 2.3.4</t>
  </si>
  <si>
    <t>CUADRO 2.3.5</t>
  </si>
  <si>
    <t>CUADRO 2.3.6</t>
  </si>
  <si>
    <t>CUADRO 2.3.7</t>
  </si>
  <si>
    <t>CUADRO 2.3.8</t>
  </si>
  <si>
    <t>CUADRO 2.3.9</t>
  </si>
  <si>
    <t>CUADRO 2.3.10</t>
  </si>
  <si>
    <t>CUADRO 2.3.11</t>
  </si>
  <si>
    <t>CUADRO 2.3.12</t>
  </si>
  <si>
    <t>CUADRO 2.3.13</t>
  </si>
  <si>
    <t>CUADRO 2.3.14</t>
  </si>
  <si>
    <t>CUADRO 2.3.15</t>
  </si>
  <si>
    <t xml:space="preserve">2.11Distribución geográfica de la cartera exterior de los FI </t>
  </si>
  <si>
    <t xml:space="preserve">2.12 Distribución de los FI según su patrimonio </t>
  </si>
  <si>
    <t>2.13 Distribución de los FI según su número de partícipes</t>
  </si>
  <si>
    <t>Parte 2</t>
  </si>
  <si>
    <t>Parte 3</t>
  </si>
  <si>
    <t>2.6 Cartera de los fondos de inversión por grupos financieros. Instituciones crediticias</t>
  </si>
  <si>
    <t>2.7 Cartera de los fondos de inversión por grupos financieros. Otras instituciones</t>
  </si>
  <si>
    <t>2. FONDOS DE INVERSIÓN MOBILIARIA</t>
  </si>
  <si>
    <t>4.2. Sociedades de inversión libre</t>
  </si>
  <si>
    <t>1.1 Número de IIC, gestoras y depositarias de IIC registradas en la CNMV</t>
  </si>
  <si>
    <t>1.2 Número de partícipes y accionistas de las IIC</t>
  </si>
  <si>
    <t>1.3 Patrimonio de las IIC</t>
  </si>
  <si>
    <t>1.4 Patrimonio ajustado de las IIC</t>
  </si>
  <si>
    <t>Número de partícipes y accionistas de las IIC</t>
  </si>
  <si>
    <t>2.1. Número, partícipes y patrimonio por vocación de FI</t>
  </si>
  <si>
    <t>Patrimonio de las instituciones de inversión colectiva</t>
  </si>
  <si>
    <r>
      <t>Patrimonio ajustado de las instituciones de inversión colectiva</t>
    </r>
    <r>
      <rPr>
        <b/>
        <vertAlign val="superscript"/>
        <sz val="10"/>
        <color indexed="29"/>
        <rFont val="Myriad Pro"/>
        <family val="2"/>
      </rPr>
      <t>1</t>
    </r>
  </si>
  <si>
    <r>
      <t>2. CARTERA DE INVERSIONES FINANCIERAS</t>
    </r>
    <r>
      <rPr>
        <vertAlign val="superscript"/>
        <sz val="8"/>
        <rFont val="Myriad Pro"/>
        <family val="2"/>
      </rPr>
      <t>1</t>
    </r>
  </si>
  <si>
    <t>1. Total Fondos</t>
  </si>
  <si>
    <t>1. No incluye las inversiones de IIC en otras IIC de la misma gestora.</t>
  </si>
  <si>
    <t>1. Compartimentos de fondos que han remitido estados reservados en la fecha de referencia.</t>
  </si>
  <si>
    <t>1. Intereses incluidos en cada epígrafe.</t>
  </si>
  <si>
    <t>Distribución del patrimonio de los fondos de inversión con vocación de inversión Renta Fija Internacional</t>
  </si>
  <si>
    <t>Distribución del patrimonio de los fondos de inversión con vocación de inversión Renta Fija Mixta Euro</t>
  </si>
  <si>
    <t>Distribución del patrimonio de los fondos de inversión con vocación de inversión Renta Fija Mixta Internacional</t>
  </si>
  <si>
    <t>Distribución del patrimonio de los fondos de inversión con vocación de inversión Renta Variable Mixta Euro</t>
  </si>
  <si>
    <t>Distribución del patrimonio de los fondos de inversión con vocación de inversión Renta Variable Mixta Internacional</t>
  </si>
  <si>
    <t>Distribución del patrimonio de los fondos de inversión con vocación de inversión Renta Variable Euro</t>
  </si>
  <si>
    <t>Distribución del patrimonio de los fondos de inversión con vocación de inversión Renta Variable Internacional</t>
  </si>
  <si>
    <t>Distribución del patrimonio de los fondos de inversión con vocación de inversión Garantizado de Rendimiento Fijo</t>
  </si>
  <si>
    <t>Distribución del patrimonio de los fondos de inversión con vocación de inversión Garantizado de Rendimiento Variable</t>
  </si>
  <si>
    <t>Distribución del patrimonio de los fondos de inversión con vocación de inversión de Garantía Parcial</t>
  </si>
  <si>
    <t>Distribución del patrimonio de los fondos de inversión con vocación de inversión Retorno Absoluto</t>
  </si>
  <si>
    <t>Distribución del patrimonio de los fondos de inversión con vocación de inversión Global</t>
  </si>
  <si>
    <t>Distribución porcentual del patrimonio de los fondos de inversión con vocación de inversión Renta Fija Internacional</t>
  </si>
  <si>
    <t>Distribución porcentual del patrimonio de los fondos de inversión con vocación de inversión Renta Fija Mixta Euro</t>
  </si>
  <si>
    <t>Distribución porcentual del patrimonio de los fondos de inversión con vocación de inversión Renta Fija Mixta Internacional</t>
  </si>
  <si>
    <t>Distribución porcentual del patrimonio de los fondos de inversión con vocación de inversión Renta Variable Mixta Euro</t>
  </si>
  <si>
    <t>Distribución porcentual del patrimonio de los fondos de inversión con vocación de inversión Renta Variable Mixta Internacional</t>
  </si>
  <si>
    <t>Distribución porcentual del patrimonio de los fondos de inversión con vocación de inversión Renta Variable Euro</t>
  </si>
  <si>
    <t>Distribución porcentual del patrimonio de los fondos de inversión con vocación de inversión Renta Variable Internacional</t>
  </si>
  <si>
    <t>Distribución porcentual del patrimonio de los fondos de inversión con vocación de inversión Garantizado de Rendimiento Fijo</t>
  </si>
  <si>
    <t>Distribución porcentual del patrimonio de los fondos de inversión con vocación de inversión Garantizado de Rendimiento Variable</t>
  </si>
  <si>
    <t>Distribución porcentual del patrimonio de los fondos de inversión con vocación de inversión de Garantía Parcial</t>
  </si>
  <si>
    <t>Distribución porcentual del patrimonio de los fondos de inversión con vocación de inversión Retorno Absoluto</t>
  </si>
  <si>
    <t>Distribución porcentual del patrimonio de los fondos de inversión con vocación de inversión Global</t>
  </si>
  <si>
    <t>2.1. Cartera interior</t>
  </si>
  <si>
    <t>2.1.1. Valores representativos de deuda</t>
  </si>
  <si>
    <t>2.1.2. Instrumentos de patrimonio</t>
  </si>
  <si>
    <t>2.1.3. Instituciones de Inversión Colectiva</t>
  </si>
  <si>
    <t>2.1.4. Depósitos en EECC</t>
  </si>
  <si>
    <t>2.1.5. Derivados</t>
  </si>
  <si>
    <t>2.1.6. Otros</t>
  </si>
  <si>
    <t>2.2. Cartera exterior</t>
  </si>
  <si>
    <t>2.2.1. Valores representativos de deuda</t>
  </si>
  <si>
    <t>2.2.2. Instrumentos de patrimonio</t>
  </si>
  <si>
    <t>2.2.3. Instituciones de Inversión Colectiva</t>
  </si>
  <si>
    <t>2.2.4. Depósitos en EECC</t>
  </si>
  <si>
    <r>
      <t>2.2.5. Derivados</t>
    </r>
    <r>
      <rPr>
        <sz val="8"/>
        <rFont val="Arial"/>
        <family val="2"/>
      </rPr>
      <t/>
    </r>
  </si>
  <si>
    <t>2.2.6. Otros</t>
  </si>
  <si>
    <t xml:space="preserve">2.3. Inversiones dudosas, morosas o en litigio </t>
  </si>
  <si>
    <r>
      <t>Número, partícipes y patrimonio por vocación de FI</t>
    </r>
    <r>
      <rPr>
        <b/>
        <vertAlign val="superscript"/>
        <sz val="10"/>
        <color indexed="29"/>
        <rFont val="Myriad Pro"/>
        <family val="2"/>
      </rPr>
      <t>1,2</t>
    </r>
  </si>
  <si>
    <t>2. Intereses incluidos en cada epígrafe.</t>
  </si>
  <si>
    <r>
      <t>2. CARTERA DE INVERSIONES FINANCIERAS</t>
    </r>
    <r>
      <rPr>
        <vertAlign val="superscript"/>
        <sz val="8"/>
        <rFont val="Myriad Pro"/>
        <family val="2"/>
      </rPr>
      <t>2</t>
    </r>
  </si>
  <si>
    <r>
      <t>Distribución del patrimonio de los fondos de inversión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</si>
  <si>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del patrimonio de los fondos de inversión con vocación de inversión Monetario</t>
    </r>
    <r>
      <rPr>
        <b/>
        <vertAlign val="superscript"/>
        <sz val="10"/>
        <color indexed="29"/>
        <rFont val="Myriad Pro"/>
        <family val="2"/>
      </rPr>
      <t>1</t>
    </r>
  </si>
  <si>
    <t>2. Los datos de compartimentos de propósito especial se incluyen en los totales aunque carecen de vocación. Por este motivo, la suma de las distintas vocaciones no coincide con los totales.</t>
  </si>
  <si>
    <t>1. Los datos de compartimentos de propósito especial se incluyen en los totales aunque carecen de vocación. Por este motivo, la suma de las distintas vocaciones no coincide con los totales.</t>
  </si>
  <si>
    <r>
      <t>1.1. Monetario</t>
    </r>
    <r>
      <rPr>
        <vertAlign val="superscript"/>
        <sz val="8"/>
        <rFont val="Myriad Pro"/>
        <family val="2"/>
      </rPr>
      <t>3</t>
    </r>
  </si>
  <si>
    <r>
      <t>1.2. Renta Fija Euro</t>
    </r>
    <r>
      <rPr>
        <vertAlign val="superscript"/>
        <sz val="8"/>
        <rFont val="Myriad Pro"/>
        <family val="2"/>
      </rPr>
      <t>3</t>
    </r>
  </si>
  <si>
    <r>
      <t>1.10. IIC de Gestión Pasiva</t>
    </r>
    <r>
      <rPr>
        <vertAlign val="superscript"/>
        <sz val="8"/>
        <rFont val="Myriad Pro"/>
        <family val="2"/>
      </rPr>
      <t>3</t>
    </r>
  </si>
  <si>
    <r>
      <t>2.1. Monetario</t>
    </r>
    <r>
      <rPr>
        <vertAlign val="superscript"/>
        <sz val="8"/>
        <rFont val="Myriad Pro"/>
        <family val="2"/>
      </rPr>
      <t>3</t>
    </r>
  </si>
  <si>
    <r>
      <t>2.2. Renta Fija Euro</t>
    </r>
    <r>
      <rPr>
        <vertAlign val="superscript"/>
        <sz val="8"/>
        <rFont val="Myriad Pro"/>
        <family val="2"/>
      </rPr>
      <t>3</t>
    </r>
  </si>
  <si>
    <r>
      <t>2.10. IIC de Gestión Pasiva</t>
    </r>
    <r>
      <rPr>
        <vertAlign val="superscript"/>
        <sz val="8"/>
        <rFont val="Myriad Pro"/>
        <family val="2"/>
      </rPr>
      <t>3</t>
    </r>
  </si>
  <si>
    <r>
      <t>3.1. Monetario</t>
    </r>
    <r>
      <rPr>
        <vertAlign val="superscript"/>
        <sz val="8"/>
        <rFont val="Myriad Pro"/>
        <family val="2"/>
      </rPr>
      <t>3</t>
    </r>
  </si>
  <si>
    <r>
      <t>3.2. Renta Fija Euro</t>
    </r>
    <r>
      <rPr>
        <vertAlign val="superscript"/>
        <sz val="8"/>
        <rFont val="Myriad Pro"/>
        <family val="2"/>
      </rPr>
      <t>3</t>
    </r>
  </si>
  <si>
    <r>
      <t>3.10. IIC de Gestión Pasiva</t>
    </r>
    <r>
      <rPr>
        <vertAlign val="superscript"/>
        <sz val="8"/>
        <rFont val="Myriad Pro"/>
        <family val="2"/>
      </rPr>
      <t>3</t>
    </r>
  </si>
  <si>
    <t>3. A partir del segundo trimestre de 2019 las vocaciones se adaptan a las nuevas definiciones que establece la Circular 1/2019: "Monetario" incluye los cuatro tipos de FMM que define la citada circular, "Renta Fija Euro" incluye la nueva vocación Renta Fija Euro y Renta Fija Euro a Corto Plazo e "IIC de Gestión Pasiva" incluye IIC que replica un índice e IIC con objetivo concreto de rentabilidad no garantizado.</t>
  </si>
  <si>
    <t>1. A partir del segundo trimestre de 2019 las vocaciones se adaptan a las nuevas definiciones que establece la Circular 1/2019, por lo que "Monetario" incluye los cuatro tipos de FMM que define la citada circular.</t>
  </si>
  <si>
    <r>
      <t>Distribución del patrimonio de los fondos de inversión con vocación de inversión Renta Fija Euro</t>
    </r>
    <r>
      <rPr>
        <b/>
        <vertAlign val="superscript"/>
        <sz val="10"/>
        <color indexed="29"/>
        <rFont val="Myriad Pro"/>
        <family val="2"/>
      </rPr>
      <t>1</t>
    </r>
  </si>
  <si>
    <t>1.A partir del segundo trimestre de 2019 las vocaciones se adaptan a las nuevas definiciones que establece la Circular 1/2019, por lo que "Renta Fija Euro" incluye la nueva vocación Renta Fija Euro y Renta Fija Euro a Corto Plazo.</t>
  </si>
  <si>
    <t>1. A partir del segundo trimestre de 2019 las vocaciones se adaptan a las nuevas definiciones que establece la Circular 1/2019, por lo que "IIC de Gestión Pasiva" incluye IIC que replica un índice e IIC con objetivo concreto de rentabilidad no garantizado.</t>
  </si>
  <si>
    <r>
      <t>Distribución del patrimonio de los fondos de inversión con vocación de inversión IIC de Gestión Pasiva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</si>
  <si>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porcentual del patrimonio de los fondos de inversión con vocación de inversión Monetario</t>
    </r>
    <r>
      <rPr>
        <b/>
        <vertAlign val="superscript"/>
        <sz val="10"/>
        <color indexed="29"/>
        <rFont val="Myriad Pro"/>
        <family val="2"/>
      </rPr>
      <t>1</t>
    </r>
  </si>
  <si>
    <t>1. A partir del segundo trimestre de 2019 las vocaciones se adaptan a las nuevas definiciones que establece la Circular 1/2019, por lo que "Renta Fija Euro" incluye la nueva vocación Renta Fija Euro y Renta Fija Euro a Corto Plazo.</t>
  </si>
  <si>
    <r>
      <t>Distribución porcentual del patrimonio de los fondos de inversión con vocación de inversión Renta Fija Euro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</si>
  <si>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porcentuel del patrimonio de los fondos de inversión con vocación de inversión IIC de Gestión Pasiva</t>
    </r>
    <r>
      <rPr>
        <b/>
        <vertAlign val="superscript"/>
        <sz val="10"/>
        <color indexed="29"/>
        <rFont val="Myriad Pro"/>
        <family val="2"/>
      </rPr>
      <t>1</t>
    </r>
  </si>
  <si>
    <t>I</t>
  </si>
  <si>
    <t>II</t>
  </si>
  <si>
    <t>III</t>
  </si>
  <si>
    <t>IV</t>
  </si>
  <si>
    <t>-</t>
  </si>
  <si>
    <t>2. Datos de IIC de IIC de inversión libre revisados.</t>
  </si>
  <si>
    <r>
      <t xml:space="preserve">IV </t>
    </r>
    <r>
      <rPr>
        <b/>
        <vertAlign val="superscript"/>
        <sz val="8"/>
        <rFont val="Myriad Pro"/>
        <family val="2"/>
      </rPr>
      <t>2</t>
    </r>
  </si>
  <si>
    <r>
      <t xml:space="preserve">IV </t>
    </r>
    <r>
      <rPr>
        <b/>
        <vertAlign val="superscript"/>
        <sz val="8"/>
        <rFont val="Myriad Pro"/>
        <family val="2"/>
      </rPr>
      <t>1</t>
    </r>
  </si>
  <si>
    <t>9. Patrimonio Fondos extranjeros comercializados en España</t>
  </si>
  <si>
    <t>10. Patrimonio Sociedades extranjeras comercializadas en España</t>
  </si>
  <si>
    <t>11. Total patrimonio IIC extranjeras comercializadas en España (= 9+10)</t>
  </si>
  <si>
    <t>1. Datos de IIC de IIC de inversión libre revisados.</t>
  </si>
  <si>
    <t>9. Partícipes Fondos extranjeros comercializados en España</t>
  </si>
  <si>
    <t>10. Partícipes Sociedades extranjeras comercializadas en España</t>
  </si>
  <si>
    <t>11. Total partícipes IIC extranjeras comercializadas en España (= 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</si>
</sst>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9"/>
      <name val="Myriad Pro"/>
    </font>
    <font>
      <sz val="9"/>
      <name val="Myriad Pro"/>
    </font>
    <font>
      <sz val="11"/>
      <color indexed="26"/>
      <name val="Calibri"/>
      <family val="2"/>
    </font>
    <font>
      <sz val="11"/>
      <color indexed="9"/>
      <name val="Calibri"/>
      <family val="2"/>
    </font>
    <font>
      <sz val="11"/>
      <color indexed="29"/>
      <name val="Calibri"/>
      <family val="2"/>
    </font>
    <font>
      <b/>
      <sz val="11"/>
      <color indexed="19"/>
      <name val="Calibri"/>
      <family val="2"/>
    </font>
    <font>
      <b/>
      <sz val="11"/>
      <color indexed="9"/>
      <name val="Calibri"/>
      <family val="2"/>
    </font>
    <font>
      <i/>
      <sz val="11"/>
      <color indexed="26"/>
      <name val="Calibri"/>
      <family val="2"/>
    </font>
    <font>
      <sz val="11"/>
      <color indexed="17"/>
      <name val="Calibri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26"/>
      <name val="Calibri"/>
      <family val="2"/>
    </font>
    <font>
      <b/>
      <sz val="18"/>
      <color indexed="25"/>
      <name val="Cambria"/>
      <family val="2"/>
    </font>
    <font>
      <sz val="11"/>
      <color indexed="27"/>
      <name val="Calibri"/>
      <family val="2"/>
    </font>
    <font>
      <sz val="8"/>
      <name val="Arial"/>
      <family val="2"/>
    </font>
    <font>
      <sz val="10"/>
      <name val="Myriad Pro"/>
      <family val="2"/>
    </font>
    <font>
      <sz val="14"/>
      <name val="Myriad Pro"/>
      <family val="2"/>
    </font>
    <font>
      <b/>
      <sz val="10"/>
      <name val="Myriad Pro"/>
      <family val="2"/>
    </font>
    <font>
      <b/>
      <sz val="10"/>
      <color indexed="62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vertAlign val="subscript"/>
      <sz val="8"/>
      <name val="Myriad Pro"/>
      <family val="2"/>
    </font>
    <font>
      <sz val="7"/>
      <name val="Myriad Pro"/>
      <family val="2"/>
    </font>
    <font>
      <b/>
      <sz val="10"/>
      <color indexed="63"/>
      <name val="Myriad Pro"/>
      <family val="2"/>
    </font>
    <font>
      <sz val="8"/>
      <name val="Myriad Pro Light"/>
      <family val="2"/>
    </font>
    <font>
      <vertAlign val="superscript"/>
      <sz val="8"/>
      <name val="Myriad Pro"/>
      <family val="2"/>
    </font>
    <font>
      <sz val="9"/>
      <name val="Myriad Pro"/>
      <family val="2"/>
    </font>
    <font>
      <b/>
      <vertAlign val="superscript"/>
      <sz val="10"/>
      <color indexed="29"/>
      <name val="Myriad Pro"/>
      <family val="2"/>
    </font>
    <font>
      <b/>
      <sz val="12"/>
      <name val="Myriad Pro"/>
      <family val="2"/>
    </font>
    <font>
      <b/>
      <sz val="9"/>
      <name val="Myriad Pro"/>
      <family val="2"/>
    </font>
    <font>
      <i/>
      <sz val="7"/>
      <name val="Myriad Pro"/>
      <family val="2"/>
    </font>
    <font>
      <u/>
      <sz val="10"/>
      <color rgb="FFAD2144"/>
      <name val="Myriad Pro"/>
      <family val="2"/>
    </font>
    <font>
      <sz val="10"/>
      <color rgb="FFAD2144"/>
      <name val="Myriad Pro"/>
      <family val="2"/>
    </font>
    <font>
      <b/>
      <sz val="10"/>
      <color rgb="FFAD2144"/>
      <name val="Myriad Pro"/>
      <family val="2"/>
    </font>
    <font>
      <b/>
      <vertAlign val="superscript"/>
      <sz val="8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36"/>
      </patternFill>
    </fill>
    <fill>
      <patternFill patternType="solid">
        <fgColor indexed="9"/>
      </patternFill>
    </fill>
    <fill>
      <patternFill patternType="solid">
        <fgColor indexed="19"/>
      </patternFill>
    </fill>
    <fill>
      <patternFill patternType="solid">
        <fgColor indexed="34"/>
      </patternFill>
    </fill>
    <fill>
      <patternFill patternType="solid">
        <fgColor indexed="30"/>
      </patternFill>
    </fill>
    <fill>
      <patternFill patternType="solid">
        <fgColor indexed="25"/>
      </patternFill>
    </fill>
    <fill>
      <patternFill patternType="solid">
        <fgColor indexed="29"/>
      </patternFill>
    </fill>
  </fills>
  <borders count="17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/>
      <bottom style="double">
        <color indexed="19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64"/>
      </bottom>
      <diagonal/>
    </border>
    <border>
      <left/>
      <right/>
      <top/>
      <bottom style="hair">
        <color indexed="34"/>
      </bottom>
      <diagonal/>
    </border>
    <border>
      <left/>
      <right/>
      <top style="hair">
        <color indexed="34"/>
      </top>
      <bottom/>
      <diagonal/>
    </border>
  </borders>
  <cellStyleXfs count="82">
    <xf numFmtId="0" fontId="0" fillId="0" borderId="0"/>
    <xf numFmtId="0" fontId="31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4" fillId="9" borderId="0" applyNumberFormat="0" applyBorder="0" applyAlignment="0" applyProtection="0"/>
    <xf numFmtId="0" fontId="5" fillId="4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5" borderId="1" applyNumberFormat="0" applyAlignment="0" applyProtection="0"/>
    <xf numFmtId="0" fontId="13" fillId="0" borderId="3" applyNumberFormat="0" applyFill="0" applyAlignment="0" applyProtection="0"/>
    <xf numFmtId="0" fontId="8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/>
    <xf numFmtId="0" fontId="15" fillId="4" borderId="1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750">
    <xf numFmtId="0" fontId="0" fillId="0" borderId="0" xfId="0"/>
    <xf numFmtId="0" fontId="20" fillId="0" borderId="0" xfId="75" applyFont="1" applyFill="1" applyAlignment="1">
      <alignment horizontal="center"/>
    </xf>
    <xf numFmtId="0" fontId="19" fillId="0" borderId="0" xfId="75" applyFont="1" applyFill="1" applyAlignment="1">
      <alignment horizontal="left" indent="4"/>
    </xf>
    <xf numFmtId="0" fontId="21" fillId="0" borderId="0" xfId="75" applyFont="1" applyFill="1"/>
    <xf numFmtId="0" fontId="23" fillId="0" borderId="8" xfId="45" applyFont="1" applyFill="1" applyBorder="1" applyAlignment="1">
      <alignment horizontal="center" wrapText="1"/>
    </xf>
    <xf numFmtId="0" fontId="24" fillId="0" borderId="0" xfId="45" applyFont="1" applyFill="1" applyBorder="1" applyAlignment="1">
      <alignment horizontal="left"/>
    </xf>
    <xf numFmtId="0" fontId="23" fillId="0" borderId="8" xfId="51" applyFont="1" applyFill="1" applyBorder="1" applyAlignment="1">
      <alignment horizontal="center" wrapText="1"/>
    </xf>
    <xf numFmtId="0" fontId="24" fillId="0" borderId="0" xfId="51" applyFont="1" applyFill="1" applyBorder="1" applyAlignment="1">
      <alignment horizontal="left"/>
    </xf>
    <xf numFmtId="0" fontId="23" fillId="0" borderId="8" xfId="52" applyFont="1" applyFill="1" applyBorder="1" applyAlignment="1">
      <alignment horizontal="center" wrapText="1"/>
    </xf>
    <xf numFmtId="0" fontId="24" fillId="0" borderId="0" xfId="52" applyFont="1" applyFill="1" applyBorder="1" applyAlignment="1">
      <alignment horizontal="left"/>
    </xf>
    <xf numFmtId="0" fontId="23" fillId="0" borderId="8" xfId="53" applyFont="1" applyFill="1" applyBorder="1" applyAlignment="1">
      <alignment horizontal="center" wrapText="1"/>
    </xf>
    <xf numFmtId="0" fontId="24" fillId="0" borderId="0" xfId="53" applyFont="1" applyFill="1" applyBorder="1" applyAlignment="1">
      <alignment horizontal="left"/>
    </xf>
    <xf numFmtId="0" fontId="23" fillId="0" borderId="8" xfId="54" applyFont="1" applyFill="1" applyBorder="1" applyAlignment="1">
      <alignment horizontal="center" wrapText="1"/>
    </xf>
    <xf numFmtId="0" fontId="24" fillId="0" borderId="0" xfId="54" applyFont="1" applyFill="1" applyBorder="1" applyAlignment="1">
      <alignment horizontal="left"/>
    </xf>
    <xf numFmtId="0" fontId="23" fillId="0" borderId="8" xfId="55" applyFont="1" applyFill="1" applyBorder="1" applyAlignment="1">
      <alignment horizontal="center" wrapText="1"/>
    </xf>
    <xf numFmtId="0" fontId="24" fillId="0" borderId="0" xfId="55" applyFont="1" applyFill="1" applyBorder="1" applyAlignment="1">
      <alignment horizontal="left"/>
    </xf>
    <xf numFmtId="0" fontId="23" fillId="0" borderId="8" xfId="56" applyFont="1" applyFill="1" applyBorder="1" applyAlignment="1">
      <alignment horizontal="center" wrapText="1"/>
    </xf>
    <xf numFmtId="0" fontId="24" fillId="0" borderId="0" xfId="56" applyFont="1" applyFill="1" applyBorder="1" applyAlignment="1">
      <alignment horizontal="left"/>
    </xf>
    <xf numFmtId="0" fontId="23" fillId="0" borderId="8" xfId="57" applyFont="1" applyFill="1" applyBorder="1" applyAlignment="1">
      <alignment horizontal="center" wrapText="1"/>
    </xf>
    <xf numFmtId="0" fontId="24" fillId="0" borderId="0" xfId="57" applyFont="1" applyFill="1" applyBorder="1" applyAlignment="1">
      <alignment horizontal="left"/>
    </xf>
    <xf numFmtId="0" fontId="23" fillId="0" borderId="8" xfId="58" applyFont="1" applyFill="1" applyBorder="1" applyAlignment="1">
      <alignment horizontal="center" wrapText="1"/>
    </xf>
    <xf numFmtId="0" fontId="24" fillId="0" borderId="0" xfId="58" applyFont="1" applyFill="1" applyBorder="1" applyAlignment="1">
      <alignment horizontal="left"/>
    </xf>
    <xf numFmtId="0" fontId="23" fillId="0" borderId="8" xfId="46" applyFont="1" applyFill="1" applyBorder="1" applyAlignment="1">
      <alignment horizontal="center" wrapText="1"/>
    </xf>
    <xf numFmtId="0" fontId="24" fillId="0" borderId="0" xfId="46" applyFont="1" applyFill="1" applyBorder="1" applyAlignment="1">
      <alignment horizontal="left"/>
    </xf>
    <xf numFmtId="0" fontId="23" fillId="0" borderId="8" xfId="47" applyFont="1" applyFill="1" applyBorder="1" applyAlignment="1">
      <alignment horizontal="center" wrapText="1"/>
    </xf>
    <xf numFmtId="0" fontId="24" fillId="0" borderId="0" xfId="47" applyFont="1" applyFill="1" applyBorder="1" applyAlignment="1">
      <alignment horizontal="left"/>
    </xf>
    <xf numFmtId="0" fontId="23" fillId="0" borderId="8" xfId="48" applyFont="1" applyFill="1" applyBorder="1" applyAlignment="1">
      <alignment horizontal="center" wrapText="1"/>
    </xf>
    <xf numFmtId="0" fontId="24" fillId="0" borderId="0" xfId="48" applyFont="1" applyFill="1" applyBorder="1" applyAlignment="1">
      <alignment horizontal="left"/>
    </xf>
    <xf numFmtId="0" fontId="23" fillId="0" borderId="8" xfId="49" applyFont="1" applyFill="1" applyBorder="1" applyAlignment="1">
      <alignment horizontal="center" wrapText="1"/>
    </xf>
    <xf numFmtId="0" fontId="24" fillId="0" borderId="0" xfId="49" applyFont="1" applyFill="1" applyBorder="1" applyAlignment="1">
      <alignment horizontal="left"/>
    </xf>
    <xf numFmtId="0" fontId="23" fillId="0" borderId="8" xfId="50" applyFont="1" applyFill="1" applyBorder="1" applyAlignment="1">
      <alignment horizontal="center" wrapText="1"/>
    </xf>
    <xf numFmtId="0" fontId="24" fillId="0" borderId="0" xfId="50" applyFont="1" applyFill="1" applyBorder="1" applyAlignment="1">
      <alignment horizontal="left"/>
    </xf>
    <xf numFmtId="0" fontId="28" fillId="0" borderId="0" xfId="75" applyFont="1" applyFill="1"/>
    <xf numFmtId="0" fontId="28" fillId="0" borderId="0" xfId="75" applyFont="1" applyFill="1" applyAlignment="1">
      <alignment horizontal="left" indent="2"/>
    </xf>
    <xf numFmtId="0" fontId="28" fillId="0" borderId="0" xfId="75" applyFont="1" applyFill="1" applyAlignment="1">
      <alignment horizontal="left" indent="4"/>
    </xf>
    <xf numFmtId="0" fontId="23" fillId="0" borderId="0" xfId="58" applyFont="1" applyFill="1" applyAlignment="1">
      <alignment horizontal="right" wrapText="1"/>
    </xf>
    <xf numFmtId="3" fontId="23" fillId="0" borderId="0" xfId="58" applyNumberFormat="1" applyFont="1" applyFill="1" applyAlignment="1">
      <alignment horizontal="right" wrapText="1"/>
    </xf>
    <xf numFmtId="0" fontId="23" fillId="0" borderId="0" xfId="44" applyFont="1" applyFill="1" applyBorder="1" applyAlignment="1">
      <alignment horizontal="left"/>
    </xf>
    <xf numFmtId="0" fontId="19" fillId="0" borderId="0" xfId="41" applyFont="1" applyFill="1" applyAlignment="1"/>
    <xf numFmtId="0" fontId="24" fillId="0" borderId="9" xfId="58" applyFont="1" applyFill="1" applyBorder="1" applyAlignment="1">
      <alignment horizontal="right"/>
    </xf>
    <xf numFmtId="0" fontId="24" fillId="0" borderId="8" xfId="58" applyFont="1" applyFill="1" applyBorder="1" applyAlignment="1">
      <alignment horizontal="right"/>
    </xf>
    <xf numFmtId="0" fontId="24" fillId="0" borderId="8" xfId="70" applyFont="1" applyFill="1" applyBorder="1" applyAlignment="1">
      <alignment horizontal="right"/>
    </xf>
    <xf numFmtId="0" fontId="19" fillId="0" borderId="0" xfId="40" applyFont="1" applyFill="1" applyAlignment="1"/>
    <xf numFmtId="0" fontId="23" fillId="0" borderId="8" xfId="40" applyFont="1" applyFill="1" applyBorder="1" applyAlignment="1"/>
    <xf numFmtId="0" fontId="24" fillId="0" borderId="9" xfId="40" applyFont="1" applyFill="1" applyBorder="1" applyAlignment="1">
      <alignment horizontal="right"/>
    </xf>
    <xf numFmtId="0" fontId="24" fillId="0" borderId="8" xfId="40" applyFont="1" applyFill="1" applyBorder="1" applyAlignment="1">
      <alignment horizontal="right"/>
    </xf>
    <xf numFmtId="0" fontId="24" fillId="0" borderId="0" xfId="40" applyFont="1" applyFill="1" applyBorder="1" applyAlignment="1">
      <alignment horizontal="left"/>
    </xf>
    <xf numFmtId="0" fontId="23" fillId="0" borderId="9" xfId="40" applyFont="1" applyFill="1" applyBorder="1" applyAlignment="1">
      <alignment horizontal="center" wrapText="1"/>
    </xf>
    <xf numFmtId="0" fontId="23" fillId="0" borderId="0" xfId="40" applyFont="1" applyFill="1" applyBorder="1" applyAlignment="1">
      <alignment horizontal="right"/>
    </xf>
    <xf numFmtId="0" fontId="23" fillId="0" borderId="9" xfId="40" applyFont="1" applyFill="1" applyBorder="1" applyAlignment="1">
      <alignment horizontal="center"/>
    </xf>
    <xf numFmtId="0" fontId="23" fillId="0" borderId="0" xfId="40" applyFont="1" applyFill="1" applyBorder="1" applyAlignment="1">
      <alignment horizontal="right" wrapText="1"/>
    </xf>
    <xf numFmtId="0" fontId="23" fillId="0" borderId="0" xfId="40" applyFont="1" applyFill="1" applyBorder="1" applyAlignment="1">
      <alignment horizontal="left"/>
    </xf>
    <xf numFmtId="0" fontId="23" fillId="0" borderId="8" xfId="41" applyFont="1" applyFill="1" applyBorder="1" applyAlignment="1"/>
    <xf numFmtId="0" fontId="24" fillId="0" borderId="9" xfId="41" applyFont="1" applyFill="1" applyBorder="1" applyAlignment="1">
      <alignment horizontal="right"/>
    </xf>
    <xf numFmtId="0" fontId="24" fillId="0" borderId="0" xfId="41" applyFont="1" applyFill="1" applyBorder="1" applyAlignment="1">
      <alignment horizontal="left"/>
    </xf>
    <xf numFmtId="0" fontId="23" fillId="0" borderId="9" xfId="41" applyFont="1" applyFill="1" applyBorder="1" applyAlignment="1">
      <alignment horizontal="center" wrapText="1"/>
    </xf>
    <xf numFmtId="0" fontId="23" fillId="0" borderId="0" xfId="41" applyFont="1" applyFill="1" applyBorder="1" applyAlignment="1">
      <alignment horizontal="right" wrapText="1"/>
    </xf>
    <xf numFmtId="0" fontId="24" fillId="0" borderId="9" xfId="42" applyFont="1" applyFill="1" applyBorder="1" applyAlignment="1">
      <alignment horizontal="right"/>
    </xf>
    <xf numFmtId="0" fontId="24" fillId="0" borderId="9" xfId="65" applyFont="1" applyFill="1" applyBorder="1" applyAlignment="1">
      <alignment horizontal="right"/>
    </xf>
    <xf numFmtId="0" fontId="24" fillId="0" borderId="8" xfId="65" applyFont="1" applyFill="1" applyBorder="1" applyAlignment="1">
      <alignment horizontal="right"/>
    </xf>
    <xf numFmtId="0" fontId="24" fillId="0" borderId="9" xfId="64" applyFont="1" applyFill="1" applyBorder="1" applyAlignment="1">
      <alignment horizontal="right"/>
    </xf>
    <xf numFmtId="0" fontId="24" fillId="0" borderId="8" xfId="64" applyFont="1" applyFill="1" applyBorder="1" applyAlignment="1">
      <alignment horizontal="right"/>
    </xf>
    <xf numFmtId="0" fontId="24" fillId="0" borderId="9" xfId="63" applyFont="1" applyFill="1" applyBorder="1" applyAlignment="1">
      <alignment horizontal="right"/>
    </xf>
    <xf numFmtId="0" fontId="24" fillId="0" borderId="8" xfId="63" applyFont="1" applyFill="1" applyBorder="1" applyAlignment="1">
      <alignment horizontal="right"/>
    </xf>
    <xf numFmtId="0" fontId="24" fillId="0" borderId="9" xfId="62" applyFont="1" applyFill="1" applyBorder="1" applyAlignment="1">
      <alignment horizontal="right"/>
    </xf>
    <xf numFmtId="0" fontId="24" fillId="0" borderId="8" xfId="62" applyFont="1" applyFill="1" applyBorder="1" applyAlignment="1">
      <alignment horizontal="right"/>
    </xf>
    <xf numFmtId="0" fontId="24" fillId="0" borderId="9" xfId="61" applyFont="1" applyFill="1" applyBorder="1" applyAlignment="1">
      <alignment horizontal="right"/>
    </xf>
    <xf numFmtId="0" fontId="24" fillId="0" borderId="8" xfId="61" applyFont="1" applyFill="1" applyBorder="1" applyAlignment="1">
      <alignment horizontal="right"/>
    </xf>
    <xf numFmtId="0" fontId="24" fillId="0" borderId="9" xfId="60" applyFont="1" applyFill="1" applyBorder="1" applyAlignment="1">
      <alignment horizontal="right"/>
    </xf>
    <xf numFmtId="0" fontId="24" fillId="0" borderId="9" xfId="72" applyFont="1" applyFill="1" applyBorder="1" applyAlignment="1">
      <alignment horizontal="right"/>
    </xf>
    <xf numFmtId="0" fontId="24" fillId="0" borderId="8" xfId="72" applyFont="1" applyFill="1" applyBorder="1" applyAlignment="1">
      <alignment horizontal="right"/>
    </xf>
    <xf numFmtId="0" fontId="24" fillId="0" borderId="9" xfId="71" applyFont="1" applyFill="1" applyBorder="1" applyAlignment="1">
      <alignment horizontal="right"/>
    </xf>
    <xf numFmtId="0" fontId="24" fillId="0" borderId="9" xfId="70" applyFont="1" applyFill="1" applyBorder="1" applyAlignment="1">
      <alignment horizontal="right"/>
    </xf>
    <xf numFmtId="0" fontId="24" fillId="0" borderId="9" xfId="69" applyFont="1" applyFill="1" applyBorder="1" applyAlignment="1">
      <alignment horizontal="right"/>
    </xf>
    <xf numFmtId="0" fontId="24" fillId="0" borderId="8" xfId="69" applyFont="1" applyFill="1" applyBorder="1" applyAlignment="1">
      <alignment horizontal="right"/>
    </xf>
    <xf numFmtId="0" fontId="24" fillId="0" borderId="9" xfId="68" applyFont="1" applyFill="1" applyBorder="1" applyAlignment="1">
      <alignment horizontal="right"/>
    </xf>
    <xf numFmtId="0" fontId="24" fillId="0" borderId="8" xfId="68" applyFont="1" applyFill="1" applyBorder="1" applyAlignment="1">
      <alignment horizontal="right"/>
    </xf>
    <xf numFmtId="0" fontId="24" fillId="0" borderId="9" xfId="67" applyFont="1" applyFill="1" applyBorder="1" applyAlignment="1">
      <alignment horizontal="right"/>
    </xf>
    <xf numFmtId="0" fontId="24" fillId="0" borderId="8" xfId="67" applyFont="1" applyFill="1" applyBorder="1" applyAlignment="1">
      <alignment horizontal="right"/>
    </xf>
    <xf numFmtId="0" fontId="24" fillId="0" borderId="9" xfId="66" applyFont="1" applyFill="1" applyBorder="1" applyAlignment="1">
      <alignment horizontal="right"/>
    </xf>
    <xf numFmtId="0" fontId="24" fillId="0" borderId="8" xfId="66" applyFont="1" applyFill="1" applyBorder="1" applyAlignment="1">
      <alignment horizontal="right"/>
    </xf>
    <xf numFmtId="0" fontId="24" fillId="0" borderId="9" xfId="59" applyFont="1" applyFill="1" applyBorder="1" applyAlignment="1">
      <alignment horizontal="right"/>
    </xf>
    <xf numFmtId="0" fontId="24" fillId="0" borderId="8" xfId="59" applyFont="1" applyFill="1" applyBorder="1" applyAlignment="1">
      <alignment horizontal="right"/>
    </xf>
    <xf numFmtId="0" fontId="24" fillId="0" borderId="9" xfId="50" applyFont="1" applyFill="1" applyBorder="1" applyAlignment="1">
      <alignment horizontal="right"/>
    </xf>
    <xf numFmtId="0" fontId="24" fillId="0" borderId="8" xfId="50" applyFont="1" applyFill="1" applyBorder="1" applyAlignment="1">
      <alignment horizontal="right"/>
    </xf>
    <xf numFmtId="0" fontId="23" fillId="0" borderId="0" xfId="50" applyFont="1" applyFill="1" applyAlignment="1">
      <alignment horizontal="right" wrapText="1"/>
    </xf>
    <xf numFmtId="3" fontId="23" fillId="0" borderId="0" xfId="50" applyNumberFormat="1" applyFont="1" applyFill="1" applyAlignment="1">
      <alignment horizontal="right" wrapText="1"/>
    </xf>
    <xf numFmtId="0" fontId="24" fillId="0" borderId="9" xfId="49" applyFont="1" applyFill="1" applyBorder="1" applyAlignment="1">
      <alignment horizontal="right"/>
    </xf>
    <xf numFmtId="0" fontId="24" fillId="0" borderId="8" xfId="49" applyFont="1" applyFill="1" applyBorder="1" applyAlignment="1">
      <alignment horizontal="right"/>
    </xf>
    <xf numFmtId="0" fontId="23" fillId="0" borderId="0" xfId="49" applyFont="1" applyFill="1" applyAlignment="1">
      <alignment horizontal="right" wrapText="1"/>
    </xf>
    <xf numFmtId="3" fontId="23" fillId="0" borderId="0" xfId="49" applyNumberFormat="1" applyFont="1" applyFill="1" applyAlignment="1">
      <alignment horizontal="right" wrapText="1"/>
    </xf>
    <xf numFmtId="0" fontId="24" fillId="0" borderId="9" xfId="48" applyFont="1" applyFill="1" applyBorder="1" applyAlignment="1">
      <alignment horizontal="right"/>
    </xf>
    <xf numFmtId="0" fontId="24" fillId="0" borderId="8" xfId="48" applyFont="1" applyFill="1" applyBorder="1" applyAlignment="1">
      <alignment horizontal="right"/>
    </xf>
    <xf numFmtId="0" fontId="23" fillId="0" borderId="0" xfId="48" applyFont="1" applyFill="1" applyAlignment="1">
      <alignment horizontal="right" wrapText="1"/>
    </xf>
    <xf numFmtId="3" fontId="23" fillId="0" borderId="0" xfId="48" applyNumberFormat="1" applyFont="1" applyFill="1" applyAlignment="1">
      <alignment horizontal="right" wrapText="1"/>
    </xf>
    <xf numFmtId="0" fontId="24" fillId="0" borderId="9" xfId="47" applyFont="1" applyFill="1" applyBorder="1" applyAlignment="1">
      <alignment horizontal="right"/>
    </xf>
    <xf numFmtId="0" fontId="24" fillId="0" borderId="8" xfId="47" applyFont="1" applyFill="1" applyBorder="1" applyAlignment="1">
      <alignment horizontal="right"/>
    </xf>
    <xf numFmtId="0" fontId="23" fillId="0" borderId="0" xfId="47" applyFont="1" applyFill="1" applyAlignment="1">
      <alignment horizontal="right" wrapText="1"/>
    </xf>
    <xf numFmtId="3" fontId="23" fillId="0" borderId="0" xfId="47" applyNumberFormat="1" applyFont="1" applyFill="1" applyAlignment="1">
      <alignment horizontal="right" wrapText="1"/>
    </xf>
    <xf numFmtId="0" fontId="24" fillId="0" borderId="9" xfId="46" applyFont="1" applyFill="1" applyBorder="1" applyAlignment="1">
      <alignment horizontal="right"/>
    </xf>
    <xf numFmtId="0" fontId="24" fillId="0" borderId="8" xfId="46" applyFont="1" applyFill="1" applyBorder="1" applyAlignment="1">
      <alignment horizontal="right"/>
    </xf>
    <xf numFmtId="0" fontId="23" fillId="0" borderId="0" xfId="46" applyFont="1" applyFill="1" applyAlignment="1">
      <alignment horizontal="right" wrapText="1"/>
    </xf>
    <xf numFmtId="3" fontId="23" fillId="0" borderId="0" xfId="46" applyNumberFormat="1" applyFont="1" applyFill="1" applyAlignment="1">
      <alignment horizontal="right" wrapText="1"/>
    </xf>
    <xf numFmtId="0" fontId="24" fillId="0" borderId="8" xfId="57" applyFont="1" applyFill="1" applyBorder="1" applyAlignment="1">
      <alignment horizontal="right"/>
    </xf>
    <xf numFmtId="0" fontId="24" fillId="0" borderId="9" xfId="57" applyFont="1" applyFill="1" applyBorder="1" applyAlignment="1">
      <alignment horizontal="right"/>
    </xf>
    <xf numFmtId="0" fontId="23" fillId="0" borderId="0" xfId="57" applyFont="1" applyFill="1" applyAlignment="1">
      <alignment horizontal="right" wrapText="1"/>
    </xf>
    <xf numFmtId="3" fontId="23" fillId="0" borderId="0" xfId="57" applyNumberFormat="1" applyFont="1" applyFill="1" applyAlignment="1">
      <alignment horizontal="right" wrapText="1"/>
    </xf>
    <xf numFmtId="0" fontId="24" fillId="0" borderId="9" xfId="56" applyFont="1" applyFill="1" applyBorder="1" applyAlignment="1">
      <alignment horizontal="right"/>
    </xf>
    <xf numFmtId="0" fontId="24" fillId="0" borderId="8" xfId="56" applyFont="1" applyFill="1" applyBorder="1" applyAlignment="1">
      <alignment horizontal="right"/>
    </xf>
    <xf numFmtId="0" fontId="23" fillId="0" borderId="0" xfId="56" applyFont="1" applyFill="1" applyAlignment="1">
      <alignment horizontal="right" wrapText="1"/>
    </xf>
    <xf numFmtId="3" fontId="23" fillId="0" borderId="0" xfId="56" applyNumberFormat="1" applyFont="1" applyFill="1" applyAlignment="1">
      <alignment horizontal="right" wrapText="1"/>
    </xf>
    <xf numFmtId="0" fontId="23" fillId="0" borderId="0" xfId="55" applyFont="1" applyFill="1" applyAlignment="1">
      <alignment horizontal="right" wrapText="1"/>
    </xf>
    <xf numFmtId="3" fontId="23" fillId="0" borderId="0" xfId="55" applyNumberFormat="1" applyFont="1" applyFill="1" applyAlignment="1">
      <alignment horizontal="right" wrapText="1"/>
    </xf>
    <xf numFmtId="0" fontId="23" fillId="0" borderId="0" xfId="54" applyFont="1" applyFill="1" applyAlignment="1">
      <alignment horizontal="right" wrapText="1"/>
    </xf>
    <xf numFmtId="3" fontId="23" fillId="0" borderId="0" xfId="54" applyNumberFormat="1" applyFont="1" applyFill="1" applyAlignment="1">
      <alignment horizontal="right" wrapText="1"/>
    </xf>
    <xf numFmtId="3" fontId="23" fillId="0" borderId="0" xfId="53" applyNumberFormat="1" applyFont="1" applyFill="1" applyAlignment="1">
      <alignment horizontal="right" wrapText="1"/>
    </xf>
    <xf numFmtId="0" fontId="23" fillId="0" borderId="0" xfId="52" applyFont="1" applyFill="1" applyAlignment="1">
      <alignment horizontal="right" wrapText="1"/>
    </xf>
    <xf numFmtId="3" fontId="23" fillId="0" borderId="0" xfId="52" applyNumberFormat="1" applyFont="1" applyFill="1" applyAlignment="1">
      <alignment horizontal="right" wrapText="1"/>
    </xf>
    <xf numFmtId="0" fontId="24" fillId="0" borderId="9" xfId="51" applyFont="1" applyFill="1" applyBorder="1" applyAlignment="1">
      <alignment horizontal="right"/>
    </xf>
    <xf numFmtId="0" fontId="24" fillId="0" borderId="8" xfId="51" applyFont="1" applyFill="1" applyBorder="1" applyAlignment="1">
      <alignment horizontal="right"/>
    </xf>
    <xf numFmtId="0" fontId="24" fillId="0" borderId="9" xfId="45" applyFont="1" applyFill="1" applyBorder="1" applyAlignment="1">
      <alignment horizontal="right"/>
    </xf>
    <xf numFmtId="0" fontId="24" fillId="0" borderId="8" xfId="45" applyFont="1" applyFill="1" applyBorder="1" applyAlignment="1">
      <alignment horizontal="right"/>
    </xf>
    <xf numFmtId="0" fontId="23" fillId="0" borderId="0" xfId="45" applyFont="1" applyFill="1" applyAlignment="1">
      <alignment horizontal="right" wrapText="1"/>
    </xf>
    <xf numFmtId="3" fontId="23" fillId="0" borderId="0" xfId="45" applyNumberFormat="1" applyFont="1" applyFill="1" applyAlignment="1">
      <alignment horizontal="right" wrapText="1"/>
    </xf>
    <xf numFmtId="0" fontId="23" fillId="0" borderId="8" xfId="44" applyFont="1" applyFill="1" applyBorder="1" applyAlignment="1"/>
    <xf numFmtId="0" fontId="24" fillId="0" borderId="9" xfId="44" applyFont="1" applyFill="1" applyBorder="1" applyAlignment="1">
      <alignment horizontal="right"/>
    </xf>
    <xf numFmtId="0" fontId="24" fillId="0" borderId="0" xfId="44" applyFont="1" applyFill="1" applyBorder="1" applyAlignment="1">
      <alignment horizontal="left"/>
    </xf>
    <xf numFmtId="0" fontId="23" fillId="0" borderId="9" xfId="44" applyFont="1" applyFill="1" applyBorder="1" applyAlignment="1">
      <alignment horizontal="center" wrapText="1"/>
    </xf>
    <xf numFmtId="0" fontId="23" fillId="0" borderId="0" xfId="44" applyFont="1" applyFill="1" applyBorder="1" applyAlignment="1">
      <alignment horizontal="right" wrapText="1"/>
    </xf>
    <xf numFmtId="0" fontId="19" fillId="0" borderId="0" xfId="43" applyFont="1" applyFill="1" applyAlignment="1"/>
    <xf numFmtId="0" fontId="23" fillId="0" borderId="8" xfId="43" applyFont="1" applyFill="1" applyBorder="1" applyAlignment="1"/>
    <xf numFmtId="0" fontId="24" fillId="0" borderId="8" xfId="43" applyFont="1" applyFill="1" applyBorder="1" applyAlignment="1">
      <alignment horizontal="right"/>
    </xf>
    <xf numFmtId="0" fontId="24" fillId="0" borderId="9" xfId="43" applyFont="1" applyFill="1" applyBorder="1" applyAlignment="1">
      <alignment horizontal="right"/>
    </xf>
    <xf numFmtId="0" fontId="24" fillId="0" borderId="0" xfId="43" applyFont="1" applyFill="1" applyBorder="1" applyAlignment="1">
      <alignment horizontal="left"/>
    </xf>
    <xf numFmtId="0" fontId="23" fillId="0" borderId="9" xfId="43" applyFont="1" applyFill="1" applyBorder="1" applyAlignment="1">
      <alignment horizontal="center" wrapText="1"/>
    </xf>
    <xf numFmtId="0" fontId="23" fillId="0" borderId="10" xfId="43" applyFont="1" applyFill="1" applyBorder="1" applyAlignment="1">
      <alignment horizontal="left"/>
    </xf>
    <xf numFmtId="0" fontId="23" fillId="0" borderId="10" xfId="43" applyFont="1" applyFill="1" applyBorder="1" applyAlignment="1">
      <alignment horizontal="right" wrapText="1"/>
    </xf>
    <xf numFmtId="0" fontId="27" fillId="0" borderId="0" xfId="43" applyFont="1" applyFill="1" applyBorder="1" applyAlignment="1">
      <alignment horizontal="left"/>
    </xf>
    <xf numFmtId="0" fontId="23" fillId="0" borderId="8" xfId="42" applyFont="1" applyFill="1" applyBorder="1" applyAlignment="1"/>
    <xf numFmtId="0" fontId="24" fillId="0" borderId="0" xfId="42" applyFont="1" applyFill="1" applyBorder="1" applyAlignment="1">
      <alignment horizontal="left"/>
    </xf>
    <xf numFmtId="0" fontId="23" fillId="0" borderId="9" xfId="42" applyFont="1" applyFill="1" applyBorder="1" applyAlignment="1">
      <alignment horizontal="center" wrapText="1"/>
    </xf>
    <xf numFmtId="0" fontId="23" fillId="0" borderId="0" xfId="42" applyFont="1" applyFill="1" applyBorder="1" applyAlignment="1">
      <alignment horizontal="right" wrapText="1"/>
    </xf>
    <xf numFmtId="0" fontId="19" fillId="0" borderId="0" xfId="40" applyFont="1" applyFill="1" applyBorder="1" applyAlignment="1"/>
    <xf numFmtId="0" fontId="24" fillId="0" borderId="8" xfId="40" applyFont="1" applyFill="1" applyBorder="1" applyAlignment="1">
      <alignment horizontal="right" wrapText="1"/>
    </xf>
    <xf numFmtId="0" fontId="24" fillId="0" borderId="0" xfId="40" applyFont="1" applyFill="1" applyBorder="1" applyAlignment="1">
      <alignment horizontal="center" wrapText="1"/>
    </xf>
    <xf numFmtId="0" fontId="23" fillId="0" borderId="0" xfId="40" applyFont="1" applyFill="1" applyBorder="1" applyAlignment="1">
      <alignment horizontal="center" wrapText="1"/>
    </xf>
    <xf numFmtId="0" fontId="23" fillId="0" borderId="0" xfId="40" applyFont="1" applyFill="1" applyBorder="1" applyAlignment="1"/>
    <xf numFmtId="0" fontId="25" fillId="0" borderId="0" xfId="40" applyFont="1" applyFill="1" applyBorder="1" applyAlignment="1">
      <alignment horizontal="right"/>
    </xf>
    <xf numFmtId="0" fontId="23" fillId="0" borderId="0" xfId="40" applyFont="1" applyFill="1" applyBorder="1" applyAlignment="1">
      <alignment wrapText="1"/>
    </xf>
    <xf numFmtId="0" fontId="23" fillId="0" borderId="11" xfId="40" applyFont="1" applyFill="1" applyBorder="1" applyAlignment="1">
      <alignment wrapText="1"/>
    </xf>
    <xf numFmtId="3" fontId="23" fillId="0" borderId="11" xfId="40" applyNumberFormat="1" applyFont="1" applyFill="1" applyBorder="1" applyAlignment="1">
      <alignment horizontal="right"/>
    </xf>
    <xf numFmtId="4" fontId="23" fillId="0" borderId="11" xfId="40" applyNumberFormat="1" applyFont="1" applyFill="1" applyBorder="1" applyAlignment="1">
      <alignment horizontal="right"/>
    </xf>
    <xf numFmtId="4" fontId="23" fillId="0" borderId="0" xfId="40" applyNumberFormat="1" applyFont="1" applyFill="1" applyBorder="1" applyAlignment="1">
      <alignment horizontal="right"/>
    </xf>
    <xf numFmtId="0" fontId="23" fillId="0" borderId="12" xfId="40" applyFont="1" applyFill="1" applyBorder="1" applyAlignment="1">
      <alignment wrapText="1"/>
    </xf>
    <xf numFmtId="3" fontId="23" fillId="0" borderId="12" xfId="40" applyNumberFormat="1" applyFont="1" applyFill="1" applyBorder="1" applyAlignment="1">
      <alignment horizontal="right"/>
    </xf>
    <xf numFmtId="0" fontId="23" fillId="0" borderId="12" xfId="40" applyFont="1" applyFill="1" applyBorder="1" applyAlignment="1"/>
    <xf numFmtId="0" fontId="23" fillId="0" borderId="13" xfId="40" applyFont="1" applyFill="1" applyBorder="1" applyAlignment="1">
      <alignment wrapText="1"/>
    </xf>
    <xf numFmtId="3" fontId="23" fillId="0" borderId="13" xfId="40" applyNumberFormat="1" applyFont="1" applyFill="1" applyBorder="1" applyAlignment="1">
      <alignment horizontal="right"/>
    </xf>
    <xf numFmtId="4" fontId="23" fillId="0" borderId="13" xfId="40" applyNumberFormat="1" applyFont="1" applyFill="1" applyBorder="1" applyAlignment="1">
      <alignment horizontal="right"/>
    </xf>
    <xf numFmtId="0" fontId="23" fillId="0" borderId="13" xfId="40" applyFont="1" applyFill="1" applyBorder="1" applyAlignment="1"/>
    <xf numFmtId="0" fontId="23" fillId="0" borderId="11" xfId="40" applyFont="1" applyFill="1" applyBorder="1" applyAlignment="1"/>
    <xf numFmtId="4" fontId="23" fillId="0" borderId="12" xfId="40" applyNumberFormat="1" applyFont="1" applyFill="1" applyBorder="1" applyAlignment="1">
      <alignment horizontal="right"/>
    </xf>
    <xf numFmtId="3" fontId="23" fillId="0" borderId="0" xfId="40" applyNumberFormat="1" applyFont="1" applyFill="1" applyBorder="1" applyAlignment="1">
      <alignment horizontal="right"/>
    </xf>
    <xf numFmtId="3" fontId="23" fillId="0" borderId="8" xfId="40" applyNumberFormat="1" applyFont="1" applyFill="1" applyBorder="1" applyAlignment="1">
      <alignment horizontal="right"/>
    </xf>
    <xf numFmtId="4" fontId="23" fillId="0" borderId="8" xfId="40" applyNumberFormat="1" applyFont="1" applyFill="1" applyBorder="1" applyAlignment="1">
      <alignment horizontal="right"/>
    </xf>
    <xf numFmtId="0" fontId="19" fillId="0" borderId="0" xfId="45" applyFont="1" applyFill="1" applyAlignment="1"/>
    <xf numFmtId="0" fontId="19" fillId="0" borderId="0" xfId="65" applyFont="1" applyFill="1" applyAlignment="1"/>
    <xf numFmtId="0" fontId="23" fillId="0" borderId="0" xfId="65" applyFont="1" applyFill="1" applyBorder="1" applyAlignment="1"/>
    <xf numFmtId="0" fontId="24" fillId="0" borderId="8" xfId="65" applyFont="1" applyFill="1" applyBorder="1" applyAlignment="1">
      <alignment horizontal="right" wrapText="1"/>
    </xf>
    <xf numFmtId="0" fontId="23" fillId="0" borderId="8" xfId="65" applyFont="1" applyFill="1" applyBorder="1" applyAlignment="1"/>
    <xf numFmtId="0" fontId="23" fillId="0" borderId="11" xfId="45" applyFont="1" applyFill="1" applyBorder="1" applyAlignment="1">
      <alignment horizontal="left" wrapText="1"/>
    </xf>
    <xf numFmtId="0" fontId="23" fillId="0" borderId="13" xfId="45" applyFont="1" applyFill="1" applyBorder="1" applyAlignment="1">
      <alignment horizontal="left" wrapText="1"/>
    </xf>
    <xf numFmtId="0" fontId="23" fillId="0" borderId="14" xfId="45" applyFont="1" applyFill="1" applyBorder="1" applyAlignment="1">
      <alignment horizontal="left" wrapText="1"/>
    </xf>
    <xf numFmtId="0" fontId="19" fillId="0" borderId="0" xfId="64" applyFont="1" applyFill="1" applyAlignment="1"/>
    <xf numFmtId="0" fontId="23" fillId="0" borderId="0" xfId="64" applyFont="1" applyFill="1" applyBorder="1" applyAlignment="1"/>
    <xf numFmtId="0" fontId="24" fillId="0" borderId="8" xfId="64" applyFont="1" applyFill="1" applyBorder="1" applyAlignment="1">
      <alignment horizontal="right" wrapText="1"/>
    </xf>
    <xf numFmtId="0" fontId="23" fillId="0" borderId="8" xfId="64" applyFont="1" applyFill="1" applyBorder="1" applyAlignment="1"/>
    <xf numFmtId="0" fontId="19" fillId="0" borderId="0" xfId="63" applyFont="1" applyFill="1" applyAlignment="1"/>
    <xf numFmtId="0" fontId="23" fillId="0" borderId="0" xfId="63" applyFont="1" applyFill="1" applyBorder="1" applyAlignment="1"/>
    <xf numFmtId="0" fontId="24" fillId="0" borderId="8" xfId="63" applyFont="1" applyFill="1" applyBorder="1" applyAlignment="1">
      <alignment horizontal="right" wrapText="1"/>
    </xf>
    <xf numFmtId="0" fontId="23" fillId="0" borderId="8" xfId="63" applyFont="1" applyFill="1" applyBorder="1" applyAlignment="1"/>
    <xf numFmtId="0" fontId="19" fillId="0" borderId="0" xfId="62" applyFont="1" applyFill="1" applyAlignment="1"/>
    <xf numFmtId="0" fontId="23" fillId="0" borderId="0" xfId="62" applyFont="1" applyFill="1" applyBorder="1" applyAlignment="1"/>
    <xf numFmtId="0" fontId="24" fillId="0" borderId="8" xfId="62" applyFont="1" applyFill="1" applyBorder="1" applyAlignment="1">
      <alignment horizontal="right" wrapText="1"/>
    </xf>
    <xf numFmtId="0" fontId="23" fillId="0" borderId="8" xfId="62" applyFont="1" applyFill="1" applyBorder="1" applyAlignment="1"/>
    <xf numFmtId="0" fontId="19" fillId="0" borderId="0" xfId="61" applyFont="1" applyFill="1" applyAlignment="1"/>
    <xf numFmtId="0" fontId="23" fillId="0" borderId="0" xfId="61" applyFont="1" applyFill="1" applyBorder="1" applyAlignment="1"/>
    <xf numFmtId="0" fontId="24" fillId="0" borderId="8" xfId="61" applyFont="1" applyFill="1" applyBorder="1" applyAlignment="1">
      <alignment horizontal="right" wrapText="1"/>
    </xf>
    <xf numFmtId="0" fontId="23" fillId="0" borderId="8" xfId="61" applyFont="1" applyFill="1" applyBorder="1" applyAlignment="1"/>
    <xf numFmtId="0" fontId="19" fillId="0" borderId="0" xfId="60" applyFont="1" applyFill="1" applyAlignment="1"/>
    <xf numFmtId="0" fontId="23" fillId="0" borderId="0" xfId="60" applyFont="1" applyFill="1" applyBorder="1" applyAlignment="1"/>
    <xf numFmtId="0" fontId="24" fillId="0" borderId="8" xfId="60" applyFont="1" applyFill="1" applyBorder="1" applyAlignment="1">
      <alignment horizontal="right" wrapText="1"/>
    </xf>
    <xf numFmtId="0" fontId="23" fillId="0" borderId="8" xfId="60" applyFont="1" applyFill="1" applyBorder="1" applyAlignment="1"/>
    <xf numFmtId="0" fontId="19" fillId="0" borderId="0" xfId="72" applyFont="1" applyFill="1" applyAlignment="1"/>
    <xf numFmtId="0" fontId="23" fillId="0" borderId="0" xfId="72" applyFont="1" applyFill="1" applyBorder="1" applyAlignment="1"/>
    <xf numFmtId="0" fontId="24" fillId="0" borderId="8" xfId="72" applyFont="1" applyFill="1" applyBorder="1" applyAlignment="1">
      <alignment horizontal="right" wrapText="1"/>
    </xf>
    <xf numFmtId="0" fontId="23" fillId="0" borderId="8" xfId="72" applyFont="1" applyFill="1" applyBorder="1" applyAlignment="1"/>
    <xf numFmtId="0" fontId="19" fillId="0" borderId="0" xfId="71" applyFont="1" applyFill="1" applyAlignment="1"/>
    <xf numFmtId="0" fontId="23" fillId="0" borderId="0" xfId="71" applyFont="1" applyFill="1" applyBorder="1" applyAlignment="1"/>
    <xf numFmtId="0" fontId="24" fillId="0" borderId="8" xfId="71" applyFont="1" applyFill="1" applyBorder="1" applyAlignment="1">
      <alignment horizontal="right" wrapText="1"/>
    </xf>
    <xf numFmtId="0" fontId="23" fillId="0" borderId="8" xfId="71" applyFont="1" applyFill="1" applyBorder="1" applyAlignment="1"/>
    <xf numFmtId="0" fontId="19" fillId="0" borderId="0" xfId="70" applyFont="1" applyFill="1" applyAlignment="1"/>
    <xf numFmtId="0" fontId="23" fillId="0" borderId="0" xfId="70" applyFont="1" applyFill="1" applyBorder="1" applyAlignment="1"/>
    <xf numFmtId="0" fontId="24" fillId="0" borderId="8" xfId="70" applyFont="1" applyFill="1" applyBorder="1" applyAlignment="1">
      <alignment horizontal="right" wrapText="1"/>
    </xf>
    <xf numFmtId="0" fontId="23" fillId="0" borderId="8" xfId="70" applyFont="1" applyFill="1" applyBorder="1" applyAlignment="1"/>
    <xf numFmtId="0" fontId="19" fillId="0" borderId="0" xfId="69" applyFont="1" applyFill="1" applyAlignment="1"/>
    <xf numFmtId="0" fontId="23" fillId="0" borderId="0" xfId="69" applyFont="1" applyFill="1" applyBorder="1" applyAlignment="1"/>
    <xf numFmtId="0" fontId="24" fillId="0" borderId="8" xfId="69" applyFont="1" applyFill="1" applyBorder="1" applyAlignment="1">
      <alignment horizontal="right" wrapText="1"/>
    </xf>
    <xf numFmtId="0" fontId="23" fillId="0" borderId="8" xfId="69" applyFont="1" applyFill="1" applyBorder="1" applyAlignment="1"/>
    <xf numFmtId="0" fontId="19" fillId="0" borderId="0" xfId="68" applyFont="1" applyFill="1" applyAlignment="1"/>
    <xf numFmtId="0" fontId="23" fillId="0" borderId="0" xfId="68" applyFont="1" applyFill="1" applyBorder="1" applyAlignment="1"/>
    <xf numFmtId="0" fontId="24" fillId="0" borderId="8" xfId="68" applyFont="1" applyFill="1" applyBorder="1" applyAlignment="1">
      <alignment horizontal="right" wrapText="1"/>
    </xf>
    <xf numFmtId="0" fontId="23" fillId="0" borderId="8" xfId="68" applyFont="1" applyFill="1" applyBorder="1" applyAlignment="1"/>
    <xf numFmtId="0" fontId="19" fillId="0" borderId="0" xfId="67" applyFont="1" applyFill="1" applyAlignment="1"/>
    <xf numFmtId="0" fontId="23" fillId="0" borderId="0" xfId="67" applyFont="1" applyFill="1" applyBorder="1" applyAlignment="1"/>
    <xf numFmtId="0" fontId="24" fillId="0" borderId="8" xfId="67" applyFont="1" applyFill="1" applyBorder="1" applyAlignment="1">
      <alignment horizontal="right" wrapText="1"/>
    </xf>
    <xf numFmtId="0" fontId="23" fillId="0" borderId="8" xfId="67" applyFont="1" applyFill="1" applyBorder="1" applyAlignment="1"/>
    <xf numFmtId="0" fontId="19" fillId="0" borderId="0" xfId="66" applyFont="1" applyFill="1" applyAlignment="1"/>
    <xf numFmtId="0" fontId="23" fillId="0" borderId="0" xfId="66" applyFont="1" applyFill="1" applyBorder="1" applyAlignment="1"/>
    <xf numFmtId="0" fontId="24" fillId="0" borderId="8" xfId="66" applyFont="1" applyFill="1" applyBorder="1" applyAlignment="1">
      <alignment horizontal="right" wrapText="1"/>
    </xf>
    <xf numFmtId="0" fontId="23" fillId="0" borderId="8" xfId="66" applyFont="1" applyFill="1" applyBorder="1" applyAlignment="1"/>
    <xf numFmtId="0" fontId="19" fillId="0" borderId="0" xfId="59" applyFont="1" applyFill="1" applyAlignment="1"/>
    <xf numFmtId="0" fontId="23" fillId="0" borderId="0" xfId="59" applyFont="1" applyFill="1" applyBorder="1" applyAlignment="1"/>
    <xf numFmtId="0" fontId="24" fillId="0" borderId="8" xfId="59" applyFont="1" applyFill="1" applyBorder="1" applyAlignment="1">
      <alignment horizontal="right" wrapText="1"/>
    </xf>
    <xf numFmtId="0" fontId="23" fillId="0" borderId="8" xfId="59" applyFont="1" applyFill="1" applyBorder="1" applyAlignment="1"/>
    <xf numFmtId="0" fontId="19" fillId="0" borderId="0" xfId="50" applyFont="1" applyFill="1" applyAlignment="1"/>
    <xf numFmtId="0" fontId="19" fillId="0" borderId="0" xfId="50" applyFont="1" applyFill="1" applyBorder="1" applyAlignment="1"/>
    <xf numFmtId="0" fontId="23" fillId="0" borderId="0" xfId="50" applyFont="1" applyFill="1" applyBorder="1" applyAlignment="1"/>
    <xf numFmtId="0" fontId="24" fillId="0" borderId="8" xfId="50" applyFont="1" applyFill="1" applyBorder="1" applyAlignment="1">
      <alignment horizontal="right" wrapText="1"/>
    </xf>
    <xf numFmtId="0" fontId="24" fillId="0" borderId="8" xfId="50" applyFont="1" applyFill="1" applyBorder="1" applyAlignment="1">
      <alignment horizontal="center" wrapText="1"/>
    </xf>
    <xf numFmtId="0" fontId="23" fillId="0" borderId="8" xfId="50" applyFont="1" applyFill="1" applyBorder="1" applyAlignment="1"/>
    <xf numFmtId="4" fontId="23" fillId="0" borderId="10" xfId="50" applyNumberFormat="1" applyFont="1" applyFill="1" applyBorder="1" applyAlignment="1">
      <alignment horizontal="right"/>
    </xf>
    <xf numFmtId="4" fontId="23" fillId="0" borderId="10" xfId="50" applyNumberFormat="1" applyFont="1" applyFill="1" applyBorder="1" applyAlignment="1">
      <alignment horizontal="right" wrapText="1"/>
    </xf>
    <xf numFmtId="3" fontId="23" fillId="0" borderId="11" xfId="45" applyNumberFormat="1" applyFont="1" applyFill="1" applyBorder="1" applyAlignment="1">
      <alignment horizontal="right"/>
    </xf>
    <xf numFmtId="0" fontId="23" fillId="0" borderId="0" xfId="45" applyFont="1" applyFill="1" applyBorder="1" applyAlignment="1">
      <alignment horizontal="right"/>
    </xf>
    <xf numFmtId="4" fontId="23" fillId="0" borderId="11" xfId="45" applyNumberFormat="1" applyFont="1" applyFill="1" applyBorder="1" applyAlignment="1">
      <alignment horizontal="right"/>
    </xf>
    <xf numFmtId="3" fontId="23" fillId="0" borderId="13" xfId="45" applyNumberFormat="1" applyFont="1" applyFill="1" applyBorder="1" applyAlignment="1">
      <alignment horizontal="right"/>
    </xf>
    <xf numFmtId="4" fontId="23" fillId="0" borderId="13" xfId="45" applyNumberFormat="1" applyFont="1" applyFill="1" applyBorder="1" applyAlignment="1">
      <alignment horizontal="right"/>
    </xf>
    <xf numFmtId="0" fontId="23" fillId="0" borderId="0" xfId="45" applyFont="1" applyFill="1" applyBorder="1" applyAlignment="1"/>
    <xf numFmtId="3" fontId="23" fillId="0" borderId="13" xfId="45" applyNumberFormat="1" applyFont="1" applyFill="1" applyBorder="1" applyAlignment="1">
      <alignment horizontal="right" wrapText="1"/>
    </xf>
    <xf numFmtId="3" fontId="23" fillId="0" borderId="14" xfId="45" applyNumberFormat="1" applyFont="1" applyFill="1" applyBorder="1" applyAlignment="1">
      <alignment horizontal="right"/>
    </xf>
    <xf numFmtId="0" fontId="23" fillId="0" borderId="8" xfId="45" applyFont="1" applyFill="1" applyBorder="1" applyAlignment="1"/>
    <xf numFmtId="4" fontId="23" fillId="0" borderId="14" xfId="45" applyNumberFormat="1" applyFont="1" applyFill="1" applyBorder="1" applyAlignment="1">
      <alignment horizontal="right"/>
    </xf>
    <xf numFmtId="3" fontId="23" fillId="0" borderId="0" xfId="50" applyNumberFormat="1" applyFont="1" applyFill="1" applyBorder="1" applyAlignment="1">
      <alignment horizontal="right"/>
    </xf>
    <xf numFmtId="0" fontId="19" fillId="0" borderId="0" xfId="49" applyFont="1" applyFill="1" applyAlignment="1"/>
    <xf numFmtId="0" fontId="19" fillId="0" borderId="0" xfId="49" applyFont="1" applyFill="1" applyBorder="1" applyAlignment="1"/>
    <xf numFmtId="0" fontId="23" fillId="0" borderId="0" xfId="49" applyFont="1" applyFill="1" applyBorder="1" applyAlignment="1"/>
    <xf numFmtId="0" fontId="24" fillId="0" borderId="8" xfId="49" applyFont="1" applyFill="1" applyBorder="1" applyAlignment="1">
      <alignment horizontal="right" wrapText="1"/>
    </xf>
    <xf numFmtId="0" fontId="24" fillId="0" borderId="8" xfId="49" applyFont="1" applyFill="1" applyBorder="1" applyAlignment="1">
      <alignment horizontal="center" wrapText="1"/>
    </xf>
    <xf numFmtId="0" fontId="23" fillId="0" borderId="8" xfId="49" applyFont="1" applyFill="1" applyBorder="1" applyAlignment="1"/>
    <xf numFmtId="4" fontId="23" fillId="0" borderId="10" xfId="49" applyNumberFormat="1" applyFont="1" applyFill="1" applyBorder="1" applyAlignment="1">
      <alignment horizontal="right" wrapText="1"/>
    </xf>
    <xf numFmtId="3" fontId="23" fillId="0" borderId="0" xfId="49" applyNumberFormat="1" applyFont="1" applyFill="1" applyBorder="1" applyAlignment="1">
      <alignment horizontal="right"/>
    </xf>
    <xf numFmtId="0" fontId="19" fillId="0" borderId="0" xfId="48" applyFont="1" applyFill="1" applyAlignment="1"/>
    <xf numFmtId="0" fontId="19" fillId="0" borderId="0" xfId="48" applyFont="1" applyFill="1" applyBorder="1" applyAlignment="1"/>
    <xf numFmtId="0" fontId="23" fillId="0" borderId="0" xfId="48" applyFont="1" applyFill="1" applyBorder="1" applyAlignment="1"/>
    <xf numFmtId="0" fontId="24" fillId="0" borderId="8" xfId="48" applyFont="1" applyFill="1" applyBorder="1" applyAlignment="1">
      <alignment horizontal="right" wrapText="1"/>
    </xf>
    <xf numFmtId="0" fontId="24" fillId="0" borderId="8" xfId="48" applyFont="1" applyFill="1" applyBorder="1" applyAlignment="1">
      <alignment horizontal="center" wrapText="1"/>
    </xf>
    <xf numFmtId="0" fontId="23" fillId="0" borderId="8" xfId="48" applyFont="1" applyFill="1" applyBorder="1" applyAlignment="1"/>
    <xf numFmtId="4" fontId="23" fillId="0" borderId="10" xfId="48" applyNumberFormat="1" applyFont="1" applyFill="1" applyBorder="1" applyAlignment="1">
      <alignment horizontal="right" wrapText="1"/>
    </xf>
    <xf numFmtId="3" fontId="23" fillId="0" borderId="0" xfId="48" applyNumberFormat="1" applyFont="1" applyFill="1" applyBorder="1" applyAlignment="1">
      <alignment horizontal="right"/>
    </xf>
    <xf numFmtId="0" fontId="19" fillId="0" borderId="0" xfId="47" applyFont="1" applyFill="1" applyAlignment="1"/>
    <xf numFmtId="0" fontId="19" fillId="0" borderId="0" xfId="47" applyFont="1" applyFill="1" applyBorder="1" applyAlignment="1"/>
    <xf numFmtId="0" fontId="23" fillId="0" borderId="0" xfId="47" applyFont="1" applyFill="1" applyBorder="1" applyAlignment="1"/>
    <xf numFmtId="0" fontId="24" fillId="0" borderId="8" xfId="47" applyFont="1" applyFill="1" applyBorder="1" applyAlignment="1">
      <alignment horizontal="right" wrapText="1"/>
    </xf>
    <xf numFmtId="0" fontId="24" fillId="0" borderId="8" xfId="47" applyFont="1" applyFill="1" applyBorder="1" applyAlignment="1">
      <alignment horizontal="center" wrapText="1"/>
    </xf>
    <xf numFmtId="0" fontId="23" fillId="0" borderId="8" xfId="47" applyFont="1" applyFill="1" applyBorder="1" applyAlignment="1"/>
    <xf numFmtId="4" fontId="23" fillId="0" borderId="10" xfId="47" applyNumberFormat="1" applyFont="1" applyFill="1" applyBorder="1" applyAlignment="1">
      <alignment horizontal="right"/>
    </xf>
    <xf numFmtId="4" fontId="23" fillId="0" borderId="10" xfId="47" applyNumberFormat="1" applyFont="1" applyFill="1" applyBorder="1" applyAlignment="1">
      <alignment horizontal="right" wrapText="1"/>
    </xf>
    <xf numFmtId="3" fontId="23" fillId="0" borderId="0" xfId="47" applyNumberFormat="1" applyFont="1" applyFill="1" applyBorder="1" applyAlignment="1">
      <alignment horizontal="right"/>
    </xf>
    <xf numFmtId="0" fontId="19" fillId="0" borderId="0" xfId="46" applyFont="1" applyFill="1" applyAlignment="1"/>
    <xf numFmtId="0" fontId="19" fillId="0" borderId="0" xfId="46" applyFont="1" applyFill="1" applyBorder="1" applyAlignment="1"/>
    <xf numFmtId="0" fontId="23" fillId="0" borderId="0" xfId="46" applyFont="1" applyFill="1" applyBorder="1" applyAlignment="1"/>
    <xf numFmtId="0" fontId="24" fillId="0" borderId="8" xfId="46" applyFont="1" applyFill="1" applyBorder="1" applyAlignment="1">
      <alignment horizontal="right" wrapText="1"/>
    </xf>
    <xf numFmtId="0" fontId="24" fillId="0" borderId="8" xfId="46" applyFont="1" applyFill="1" applyBorder="1" applyAlignment="1">
      <alignment horizontal="center" wrapText="1"/>
    </xf>
    <xf numFmtId="0" fontId="23" fillId="0" borderId="8" xfId="46" applyFont="1" applyFill="1" applyBorder="1" applyAlignment="1"/>
    <xf numFmtId="4" fontId="23" fillId="0" borderId="10" xfId="46" applyNumberFormat="1" applyFont="1" applyFill="1" applyBorder="1" applyAlignment="1">
      <alignment horizontal="right"/>
    </xf>
    <xf numFmtId="4" fontId="23" fillId="0" borderId="10" xfId="46" applyNumberFormat="1" applyFont="1" applyFill="1" applyBorder="1" applyAlignment="1">
      <alignment horizontal="right" wrapText="1"/>
    </xf>
    <xf numFmtId="3" fontId="23" fillId="0" borderId="0" xfId="46" applyNumberFormat="1" applyFont="1" applyFill="1" applyBorder="1" applyAlignment="1">
      <alignment horizontal="right"/>
    </xf>
    <xf numFmtId="0" fontId="19" fillId="0" borderId="0" xfId="58" applyFont="1" applyFill="1" applyAlignment="1"/>
    <xf numFmtId="0" fontId="19" fillId="0" borderId="0" xfId="58" applyFont="1" applyFill="1" applyBorder="1" applyAlignment="1"/>
    <xf numFmtId="0" fontId="23" fillId="0" borderId="0" xfId="58" applyFont="1" applyFill="1" applyBorder="1" applyAlignment="1"/>
    <xf numFmtId="0" fontId="24" fillId="0" borderId="8" xfId="58" applyFont="1" applyFill="1" applyBorder="1" applyAlignment="1">
      <alignment horizontal="right" wrapText="1"/>
    </xf>
    <xf numFmtId="0" fontId="24" fillId="0" borderId="8" xfId="58" applyFont="1" applyFill="1" applyBorder="1" applyAlignment="1">
      <alignment horizontal="center" wrapText="1"/>
    </xf>
    <xf numFmtId="0" fontId="23" fillId="0" borderId="8" xfId="58" applyFont="1" applyFill="1" applyBorder="1" applyAlignment="1"/>
    <xf numFmtId="4" fontId="23" fillId="0" borderId="10" xfId="58" applyNumberFormat="1" applyFont="1" applyFill="1" applyBorder="1" applyAlignment="1">
      <alignment horizontal="right"/>
    </xf>
    <xf numFmtId="4" fontId="23" fillId="0" borderId="10" xfId="58" applyNumberFormat="1" applyFont="1" applyFill="1" applyBorder="1" applyAlignment="1">
      <alignment horizontal="right" wrapText="1"/>
    </xf>
    <xf numFmtId="3" fontId="23" fillId="0" borderId="0" xfId="58" applyNumberFormat="1" applyFont="1" applyFill="1" applyBorder="1" applyAlignment="1">
      <alignment horizontal="right"/>
    </xf>
    <xf numFmtId="0" fontId="19" fillId="0" borderId="0" xfId="57" applyFont="1" applyFill="1" applyAlignment="1"/>
    <xf numFmtId="0" fontId="19" fillId="0" borderId="0" xfId="57" applyFont="1" applyFill="1" applyBorder="1" applyAlignment="1"/>
    <xf numFmtId="0" fontId="23" fillId="0" borderId="0" xfId="57" applyFont="1" applyFill="1" applyBorder="1" applyAlignment="1"/>
    <xf numFmtId="0" fontId="24" fillId="0" borderId="8" xfId="57" applyFont="1" applyFill="1" applyBorder="1" applyAlignment="1">
      <alignment horizontal="right" wrapText="1"/>
    </xf>
    <xf numFmtId="0" fontId="24" fillId="0" borderId="8" xfId="57" applyFont="1" applyFill="1" applyBorder="1" applyAlignment="1">
      <alignment horizontal="center" wrapText="1"/>
    </xf>
    <xf numFmtId="0" fontId="23" fillId="0" borderId="8" xfId="57" applyFont="1" applyFill="1" applyBorder="1" applyAlignment="1"/>
    <xf numFmtId="4" fontId="23" fillId="0" borderId="10" xfId="57" applyNumberFormat="1" applyFont="1" applyFill="1" applyBorder="1" applyAlignment="1">
      <alignment horizontal="right"/>
    </xf>
    <xf numFmtId="4" fontId="23" fillId="0" borderId="10" xfId="57" applyNumberFormat="1" applyFont="1" applyFill="1" applyBorder="1" applyAlignment="1">
      <alignment horizontal="right" wrapText="1"/>
    </xf>
    <xf numFmtId="3" fontId="23" fillId="0" borderId="0" xfId="57" applyNumberFormat="1" applyFont="1" applyFill="1" applyBorder="1" applyAlignment="1">
      <alignment horizontal="right"/>
    </xf>
    <xf numFmtId="0" fontId="19" fillId="0" borderId="0" xfId="56" applyFont="1" applyFill="1" applyAlignment="1"/>
    <xf numFmtId="0" fontId="19" fillId="0" borderId="0" xfId="56" applyFont="1" applyFill="1" applyBorder="1" applyAlignment="1"/>
    <xf numFmtId="0" fontId="23" fillId="0" borderId="0" xfId="56" applyFont="1" applyFill="1" applyBorder="1" applyAlignment="1"/>
    <xf numFmtId="0" fontId="24" fillId="0" borderId="8" xfId="56" applyFont="1" applyFill="1" applyBorder="1" applyAlignment="1">
      <alignment horizontal="right" wrapText="1"/>
    </xf>
    <xf numFmtId="0" fontId="24" fillId="0" borderId="8" xfId="56" applyFont="1" applyFill="1" applyBorder="1" applyAlignment="1">
      <alignment horizontal="center" wrapText="1"/>
    </xf>
    <xf numFmtId="0" fontId="23" fillId="0" borderId="8" xfId="56" applyFont="1" applyFill="1" applyBorder="1" applyAlignment="1"/>
    <xf numFmtId="4" fontId="23" fillId="0" borderId="10" xfId="56" applyNumberFormat="1" applyFont="1" applyFill="1" applyBorder="1" applyAlignment="1">
      <alignment horizontal="right"/>
    </xf>
    <xf numFmtId="4" fontId="23" fillId="0" borderId="10" xfId="56" applyNumberFormat="1" applyFont="1" applyFill="1" applyBorder="1" applyAlignment="1">
      <alignment horizontal="right" wrapText="1"/>
    </xf>
    <xf numFmtId="3" fontId="23" fillId="0" borderId="0" xfId="56" applyNumberFormat="1" applyFont="1" applyFill="1" applyBorder="1" applyAlignment="1">
      <alignment horizontal="right"/>
    </xf>
    <xf numFmtId="0" fontId="19" fillId="0" borderId="0" xfId="55" applyFont="1" applyFill="1" applyAlignment="1"/>
    <xf numFmtId="0" fontId="19" fillId="0" borderId="0" xfId="55" applyFont="1" applyFill="1" applyBorder="1" applyAlignment="1"/>
    <xf numFmtId="0" fontId="23" fillId="0" borderId="0" xfId="55" applyFont="1" applyFill="1" applyBorder="1" applyAlignment="1"/>
    <xf numFmtId="0" fontId="24" fillId="0" borderId="8" xfId="55" applyFont="1" applyFill="1" applyBorder="1" applyAlignment="1">
      <alignment horizontal="center" wrapText="1"/>
    </xf>
    <xf numFmtId="0" fontId="23" fillId="0" borderId="8" xfId="55" applyFont="1" applyFill="1" applyBorder="1" applyAlignment="1"/>
    <xf numFmtId="4" fontId="23" fillId="0" borderId="10" xfId="55" applyNumberFormat="1" applyFont="1" applyFill="1" applyBorder="1" applyAlignment="1">
      <alignment horizontal="right"/>
    </xf>
    <xf numFmtId="4" fontId="23" fillId="0" borderId="10" xfId="55" applyNumberFormat="1" applyFont="1" applyFill="1" applyBorder="1" applyAlignment="1">
      <alignment horizontal="right" wrapText="1"/>
    </xf>
    <xf numFmtId="0" fontId="23" fillId="0" borderId="8" xfId="45" applyFont="1" applyFill="1" applyBorder="1" applyAlignment="1">
      <alignment horizontal="right"/>
    </xf>
    <xf numFmtId="3" fontId="23" fillId="0" borderId="0" xfId="55" applyNumberFormat="1" applyFont="1" applyFill="1" applyBorder="1" applyAlignment="1">
      <alignment horizontal="right"/>
    </xf>
    <xf numFmtId="0" fontId="19" fillId="0" borderId="0" xfId="54" applyFont="1" applyFill="1" applyAlignment="1"/>
    <xf numFmtId="0" fontId="19" fillId="0" borderId="0" xfId="54" applyFont="1" applyFill="1" applyBorder="1" applyAlignment="1"/>
    <xf numFmtId="0" fontId="23" fillId="0" borderId="0" xfId="54" applyFont="1" applyFill="1" applyBorder="1" applyAlignment="1"/>
    <xf numFmtId="0" fontId="24" fillId="0" borderId="8" xfId="54" applyFont="1" applyFill="1" applyBorder="1" applyAlignment="1">
      <alignment horizontal="center" wrapText="1"/>
    </xf>
    <xf numFmtId="0" fontId="23" fillId="0" borderId="8" xfId="54" applyFont="1" applyFill="1" applyBorder="1" applyAlignment="1"/>
    <xf numFmtId="4" fontId="23" fillId="0" borderId="10" xfId="54" applyNumberFormat="1" applyFont="1" applyFill="1" applyBorder="1" applyAlignment="1">
      <alignment horizontal="right"/>
    </xf>
    <xf numFmtId="4" fontId="23" fillId="0" borderId="10" xfId="54" applyNumberFormat="1" applyFont="1" applyFill="1" applyBorder="1" applyAlignment="1">
      <alignment horizontal="right" wrapText="1"/>
    </xf>
    <xf numFmtId="3" fontId="23" fillId="0" borderId="0" xfId="54" applyNumberFormat="1" applyFont="1" applyFill="1" applyBorder="1" applyAlignment="1">
      <alignment horizontal="right"/>
    </xf>
    <xf numFmtId="0" fontId="19" fillId="0" borderId="0" xfId="53" applyFont="1" applyFill="1" applyAlignment="1"/>
    <xf numFmtId="0" fontId="19" fillId="0" borderId="0" xfId="53" applyFont="1" applyFill="1" applyBorder="1" applyAlignment="1"/>
    <xf numFmtId="0" fontId="23" fillId="0" borderId="0" xfId="53" applyFont="1" applyFill="1" applyBorder="1" applyAlignment="1"/>
    <xf numFmtId="0" fontId="24" fillId="0" borderId="8" xfId="53" applyFont="1" applyFill="1" applyBorder="1" applyAlignment="1">
      <alignment horizontal="center" wrapText="1"/>
    </xf>
    <xf numFmtId="0" fontId="23" fillId="0" borderId="8" xfId="53" applyFont="1" applyFill="1" applyBorder="1" applyAlignment="1"/>
    <xf numFmtId="4" fontId="23" fillId="0" borderId="10" xfId="53" applyNumberFormat="1" applyFont="1" applyFill="1" applyBorder="1" applyAlignment="1">
      <alignment horizontal="right"/>
    </xf>
    <xf numFmtId="4" fontId="23" fillId="0" borderId="10" xfId="53" applyNumberFormat="1" applyFont="1" applyFill="1" applyBorder="1" applyAlignment="1">
      <alignment horizontal="right" wrapText="1"/>
    </xf>
    <xf numFmtId="3" fontId="23" fillId="0" borderId="0" xfId="53" applyNumberFormat="1" applyFont="1" applyFill="1" applyBorder="1" applyAlignment="1">
      <alignment horizontal="right"/>
    </xf>
    <xf numFmtId="0" fontId="19" fillId="0" borderId="0" xfId="52" applyFont="1" applyFill="1" applyAlignment="1"/>
    <xf numFmtId="0" fontId="19" fillId="0" borderId="0" xfId="52" applyFont="1" applyFill="1" applyBorder="1" applyAlignment="1"/>
    <xf numFmtId="0" fontId="23" fillId="0" borderId="0" xfId="52" applyFont="1" applyFill="1" applyBorder="1" applyAlignment="1"/>
    <xf numFmtId="0" fontId="24" fillId="0" borderId="8" xfId="52" applyFont="1" applyFill="1" applyBorder="1" applyAlignment="1">
      <alignment horizontal="center" wrapText="1"/>
    </xf>
    <xf numFmtId="0" fontId="23" fillId="0" borderId="8" xfId="52" applyFont="1" applyFill="1" applyBorder="1" applyAlignment="1"/>
    <xf numFmtId="4" fontId="23" fillId="0" borderId="10" xfId="52" applyNumberFormat="1" applyFont="1" applyFill="1" applyBorder="1" applyAlignment="1">
      <alignment horizontal="right"/>
    </xf>
    <xf numFmtId="4" fontId="23" fillId="0" borderId="10" xfId="52" applyNumberFormat="1" applyFont="1" applyFill="1" applyBorder="1" applyAlignment="1">
      <alignment horizontal="right" wrapText="1"/>
    </xf>
    <xf numFmtId="3" fontId="23" fillId="0" borderId="0" xfId="52" applyNumberFormat="1" applyFont="1" applyFill="1" applyBorder="1" applyAlignment="1">
      <alignment horizontal="right"/>
    </xf>
    <xf numFmtId="0" fontId="19" fillId="0" borderId="0" xfId="51" applyFont="1" applyFill="1" applyAlignment="1"/>
    <xf numFmtId="0" fontId="19" fillId="0" borderId="0" xfId="51" applyFont="1" applyFill="1" applyBorder="1" applyAlignment="1"/>
    <xf numFmtId="0" fontId="23" fillId="0" borderId="0" xfId="51" applyFont="1" applyFill="1" applyBorder="1" applyAlignment="1"/>
    <xf numFmtId="0" fontId="24" fillId="0" borderId="8" xfId="51" applyFont="1" applyFill="1" applyBorder="1" applyAlignment="1">
      <alignment horizontal="right" wrapText="1"/>
    </xf>
    <xf numFmtId="0" fontId="24" fillId="0" borderId="8" xfId="51" applyFont="1" applyFill="1" applyBorder="1" applyAlignment="1">
      <alignment horizontal="center" wrapText="1"/>
    </xf>
    <xf numFmtId="0" fontId="23" fillId="0" borderId="8" xfId="51" applyFont="1" applyFill="1" applyBorder="1" applyAlignment="1"/>
    <xf numFmtId="4" fontId="23" fillId="0" borderId="10" xfId="51" applyNumberFormat="1" applyFont="1" applyFill="1" applyBorder="1" applyAlignment="1">
      <alignment horizontal="right"/>
    </xf>
    <xf numFmtId="4" fontId="23" fillId="0" borderId="10" xfId="51" applyNumberFormat="1" applyFont="1" applyFill="1" applyBorder="1" applyAlignment="1">
      <alignment horizontal="right" wrapText="1"/>
    </xf>
    <xf numFmtId="0" fontId="19" fillId="0" borderId="0" xfId="45" applyFont="1" applyFill="1" applyBorder="1" applyAlignment="1"/>
    <xf numFmtId="0" fontId="24" fillId="0" borderId="8" xfId="45" applyFont="1" applyFill="1" applyBorder="1" applyAlignment="1">
      <alignment horizontal="right" wrapText="1"/>
    </xf>
    <xf numFmtId="0" fontId="24" fillId="0" borderId="8" xfId="45" applyFont="1" applyFill="1" applyBorder="1" applyAlignment="1">
      <alignment horizontal="center" wrapText="1"/>
    </xf>
    <xf numFmtId="4" fontId="23" fillId="0" borderId="10" xfId="45" applyNumberFormat="1" applyFont="1" applyFill="1" applyBorder="1" applyAlignment="1">
      <alignment horizontal="right"/>
    </xf>
    <xf numFmtId="4" fontId="23" fillId="0" borderId="10" xfId="45" applyNumberFormat="1" applyFont="1" applyFill="1" applyBorder="1" applyAlignment="1">
      <alignment horizontal="right" wrapText="1"/>
    </xf>
    <xf numFmtId="3" fontId="23" fillId="0" borderId="0" xfId="45" applyNumberFormat="1" applyFont="1" applyFill="1" applyBorder="1" applyAlignment="1">
      <alignment horizontal="right"/>
    </xf>
    <xf numFmtId="0" fontId="19" fillId="0" borderId="8" xfId="44" applyFont="1" applyFill="1" applyBorder="1" applyAlignment="1"/>
    <xf numFmtId="0" fontId="19" fillId="0" borderId="0" xfId="44" applyFont="1" applyFill="1" applyAlignment="1"/>
    <xf numFmtId="0" fontId="24" fillId="0" borderId="8" xfId="44" applyFont="1" applyFill="1" applyBorder="1" applyAlignment="1">
      <alignment horizontal="right" wrapText="1"/>
    </xf>
    <xf numFmtId="0" fontId="24" fillId="0" borderId="0" xfId="44" applyFont="1" applyFill="1" applyBorder="1" applyAlignment="1">
      <alignment horizontal="center" wrapText="1"/>
    </xf>
    <xf numFmtId="0" fontId="23" fillId="0" borderId="0" xfId="44" applyFont="1" applyFill="1" applyBorder="1" applyAlignment="1">
      <alignment wrapText="1"/>
    </xf>
    <xf numFmtId="0" fontId="23" fillId="0" borderId="11" xfId="44" applyFont="1" applyFill="1" applyBorder="1" applyAlignment="1">
      <alignment wrapText="1"/>
    </xf>
    <xf numFmtId="3" fontId="23" fillId="0" borderId="13" xfId="44" applyNumberFormat="1" applyFont="1" applyFill="1" applyBorder="1" applyAlignment="1">
      <alignment horizontal="right"/>
    </xf>
    <xf numFmtId="4" fontId="23" fillId="0" borderId="0" xfId="44" applyNumberFormat="1" applyFont="1" applyFill="1" applyBorder="1" applyAlignment="1">
      <alignment horizontal="right"/>
    </xf>
    <xf numFmtId="0" fontId="23" fillId="0" borderId="13" xfId="44" applyFont="1" applyFill="1" applyBorder="1" applyAlignment="1">
      <alignment wrapText="1"/>
    </xf>
    <xf numFmtId="0" fontId="23" fillId="0" borderId="13" xfId="44" applyFont="1" applyFill="1" applyBorder="1" applyAlignment="1"/>
    <xf numFmtId="0" fontId="23" fillId="0" borderId="12" xfId="44" applyFont="1" applyFill="1" applyBorder="1" applyAlignment="1">
      <alignment wrapText="1"/>
    </xf>
    <xf numFmtId="3" fontId="23" fillId="0" borderId="12" xfId="44" applyNumberFormat="1" applyFont="1" applyFill="1" applyBorder="1" applyAlignment="1">
      <alignment horizontal="right"/>
    </xf>
    <xf numFmtId="3" fontId="23" fillId="0" borderId="11" xfId="44" applyNumberFormat="1" applyFont="1" applyFill="1" applyBorder="1" applyAlignment="1">
      <alignment horizontal="right"/>
    </xf>
    <xf numFmtId="0" fontId="23" fillId="0" borderId="0" xfId="44" applyFont="1" applyFill="1" applyBorder="1" applyAlignment="1"/>
    <xf numFmtId="0" fontId="23" fillId="0" borderId="14" xfId="44" applyFont="1" applyFill="1" applyBorder="1" applyAlignment="1">
      <alignment wrapText="1"/>
    </xf>
    <xf numFmtId="3" fontId="23" fillId="0" borderId="14" xfId="44" applyNumberFormat="1" applyFont="1" applyFill="1" applyBorder="1" applyAlignment="1">
      <alignment horizontal="right"/>
    </xf>
    <xf numFmtId="0" fontId="27" fillId="0" borderId="0" xfId="44" applyFont="1" applyFill="1" applyAlignment="1"/>
    <xf numFmtId="0" fontId="27" fillId="0" borderId="0" xfId="44" applyFont="1" applyFill="1" applyBorder="1" applyAlignment="1"/>
    <xf numFmtId="0" fontId="19" fillId="0" borderId="0" xfId="43" applyFont="1" applyFill="1" applyBorder="1" applyAlignment="1"/>
    <xf numFmtId="0" fontId="23" fillId="0" borderId="0" xfId="43" applyFont="1" applyFill="1" applyBorder="1" applyAlignment="1"/>
    <xf numFmtId="0" fontId="24" fillId="0" borderId="8" xfId="43" applyFont="1" applyFill="1" applyBorder="1" applyAlignment="1">
      <alignment horizontal="right" wrapText="1"/>
    </xf>
    <xf numFmtId="0" fontId="24" fillId="0" borderId="0" xfId="43" applyFont="1" applyFill="1" applyBorder="1" applyAlignment="1">
      <alignment horizontal="center" wrapText="1"/>
    </xf>
    <xf numFmtId="0" fontId="23" fillId="0" borderId="0" xfId="43" applyFont="1" applyFill="1" applyBorder="1" applyAlignment="1">
      <alignment wrapText="1"/>
    </xf>
    <xf numFmtId="0" fontId="23" fillId="0" borderId="15" xfId="41" applyFont="1" applyFill="1" applyBorder="1" applyAlignment="1">
      <alignment wrapText="1"/>
    </xf>
    <xf numFmtId="3" fontId="23" fillId="0" borderId="15" xfId="41" applyNumberFormat="1" applyFont="1" applyFill="1" applyBorder="1" applyAlignment="1">
      <alignment horizontal="right"/>
    </xf>
    <xf numFmtId="0" fontId="23" fillId="0" borderId="0" xfId="41" applyFont="1" applyFill="1" applyBorder="1" applyAlignment="1">
      <alignment horizontal="right"/>
    </xf>
    <xf numFmtId="0" fontId="23" fillId="0" borderId="16" xfId="41" applyFont="1" applyFill="1" applyBorder="1" applyAlignment="1">
      <alignment horizontal="left" wrapText="1"/>
    </xf>
    <xf numFmtId="3" fontId="23" fillId="0" borderId="16" xfId="41" applyNumberFormat="1" applyFont="1" applyFill="1" applyBorder="1" applyAlignment="1">
      <alignment horizontal="right"/>
    </xf>
    <xf numFmtId="0" fontId="23" fillId="0" borderId="15" xfId="41" applyFont="1" applyFill="1" applyBorder="1" applyAlignment="1">
      <alignment horizontal="left" wrapText="1"/>
    </xf>
    <xf numFmtId="4" fontId="23" fillId="0" borderId="16" xfId="41" applyNumberFormat="1" applyFont="1" applyFill="1" applyBorder="1" applyAlignment="1">
      <alignment horizontal="right"/>
    </xf>
    <xf numFmtId="0" fontId="23" fillId="0" borderId="0" xfId="41" applyFont="1" applyFill="1" applyBorder="1" applyAlignment="1"/>
    <xf numFmtId="0" fontId="23" fillId="0" borderId="16" xfId="41" applyFont="1" applyFill="1" applyBorder="1" applyAlignment="1">
      <alignment wrapText="1"/>
    </xf>
    <xf numFmtId="4" fontId="23" fillId="0" borderId="12" xfId="40" applyNumberFormat="1" applyFont="1" applyFill="1" applyBorder="1" applyAlignment="1"/>
    <xf numFmtId="0" fontId="23" fillId="0" borderId="16" xfId="41" applyFont="1" applyFill="1" applyBorder="1" applyAlignment="1"/>
    <xf numFmtId="0" fontId="23" fillId="0" borderId="15" xfId="41" applyFont="1" applyFill="1" applyBorder="1" applyAlignment="1"/>
    <xf numFmtId="0" fontId="23" fillId="0" borderId="8" xfId="41" applyFont="1" applyFill="1" applyBorder="1" applyAlignment="1">
      <alignment horizontal="left" wrapText="1"/>
    </xf>
    <xf numFmtId="3" fontId="23" fillId="0" borderId="8" xfId="41" applyNumberFormat="1" applyFont="1" applyFill="1" applyBorder="1" applyAlignment="1">
      <alignment horizontal="right"/>
    </xf>
    <xf numFmtId="0" fontId="23" fillId="0" borderId="8" xfId="41" applyFont="1" applyFill="1" applyBorder="1" applyAlignment="1">
      <alignment horizontal="right"/>
    </xf>
    <xf numFmtId="0" fontId="27" fillId="0" borderId="0" xfId="43" applyFont="1" applyFill="1" applyBorder="1" applyAlignment="1"/>
    <xf numFmtId="0" fontId="19" fillId="0" borderId="0" xfId="42" applyFont="1" applyFill="1" applyAlignment="1"/>
    <xf numFmtId="0" fontId="19" fillId="0" borderId="0" xfId="42" applyFont="1" applyFill="1" applyBorder="1" applyAlignment="1"/>
    <xf numFmtId="0" fontId="23" fillId="0" borderId="0" xfId="42" applyFont="1" applyFill="1" applyBorder="1" applyAlignment="1"/>
    <xf numFmtId="0" fontId="24" fillId="0" borderId="8" xfId="42" applyFont="1" applyFill="1" applyBorder="1" applyAlignment="1">
      <alignment horizontal="right" wrapText="1"/>
    </xf>
    <xf numFmtId="0" fontId="24" fillId="0" borderId="0" xfId="42" applyFont="1" applyFill="1" applyBorder="1" applyAlignment="1">
      <alignment horizontal="center" wrapText="1"/>
    </xf>
    <xf numFmtId="0" fontId="23" fillId="0" borderId="0" xfId="42" applyFont="1" applyFill="1" applyBorder="1" applyAlignment="1">
      <alignment wrapText="1"/>
    </xf>
    <xf numFmtId="4" fontId="23" fillId="0" borderId="15" xfId="41" applyNumberFormat="1" applyFont="1" applyFill="1" applyBorder="1" applyAlignment="1">
      <alignment horizontal="right"/>
    </xf>
    <xf numFmtId="4" fontId="23" fillId="0" borderId="0" xfId="41" applyNumberFormat="1" applyFont="1" applyFill="1" applyBorder="1" applyAlignment="1">
      <alignment horizontal="right"/>
    </xf>
    <xf numFmtId="0" fontId="23" fillId="0" borderId="8" xfId="41" applyFont="1" applyFill="1" applyBorder="1" applyAlignment="1">
      <alignment wrapText="1"/>
    </xf>
    <xf numFmtId="4" fontId="23" fillId="0" borderId="8" xfId="41" applyNumberFormat="1" applyFont="1" applyFill="1" applyBorder="1" applyAlignment="1">
      <alignment horizontal="right"/>
    </xf>
    <xf numFmtId="0" fontId="19" fillId="0" borderId="0" xfId="41" applyFont="1" applyFill="1" applyBorder="1" applyAlignment="1"/>
    <xf numFmtId="0" fontId="24" fillId="0" borderId="8" xfId="41" applyFont="1" applyFill="1" applyBorder="1" applyAlignment="1">
      <alignment horizontal="right" wrapText="1"/>
    </xf>
    <xf numFmtId="0" fontId="24" fillId="0" borderId="0" xfId="41" applyFont="1" applyFill="1" applyBorder="1" applyAlignment="1">
      <alignment horizontal="center" wrapText="1"/>
    </xf>
    <xf numFmtId="0" fontId="23" fillId="0" borderId="0" xfId="41" applyFont="1" applyFill="1" applyBorder="1" applyAlignment="1">
      <alignment wrapText="1"/>
    </xf>
    <xf numFmtId="3" fontId="23" fillId="0" borderId="0" xfId="41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 applyProtection="1">
      <alignment horizontal="right"/>
    </xf>
    <xf numFmtId="0" fontId="36" fillId="0" borderId="0" xfId="36" applyFont="1" applyFill="1" applyAlignment="1" applyProtection="1">
      <alignment horizontal="left" indent="2"/>
    </xf>
    <xf numFmtId="0" fontId="36" fillId="0" borderId="0" xfId="36" applyFont="1" applyFill="1" applyAlignment="1" applyProtection="1">
      <alignment horizontal="left" indent="4"/>
    </xf>
    <xf numFmtId="3" fontId="23" fillId="0" borderId="0" xfId="40" applyNumberFormat="1" applyFont="1" applyFill="1" applyAlignment="1"/>
    <xf numFmtId="3" fontId="23" fillId="0" borderId="0" xfId="43" applyNumberFormat="1" applyFont="1" applyFill="1" applyAlignment="1"/>
    <xf numFmtId="3" fontId="23" fillId="0" borderId="0" xfId="42" applyNumberFormat="1" applyFont="1" applyFill="1" applyAlignment="1"/>
    <xf numFmtId="3" fontId="23" fillId="0" borderId="0" xfId="41" applyNumberFormat="1" applyFont="1" applyFill="1" applyAlignment="1"/>
    <xf numFmtId="4" fontId="23" fillId="0" borderId="0" xfId="40" applyNumberFormat="1" applyFont="1" applyFill="1" applyAlignment="1"/>
    <xf numFmtId="4" fontId="23" fillId="0" borderId="11" xfId="78" applyNumberFormat="1" applyFont="1" applyFill="1" applyBorder="1" applyAlignment="1">
      <alignment horizontal="right"/>
    </xf>
    <xf numFmtId="4" fontId="23" fillId="0" borderId="8" xfId="78" applyNumberFormat="1" applyFont="1" applyFill="1" applyBorder="1" applyAlignment="1">
      <alignment horizontal="right"/>
    </xf>
    <xf numFmtId="4" fontId="23" fillId="0" borderId="0" xfId="43" applyNumberFormat="1" applyFont="1" applyFill="1" applyAlignment="1"/>
    <xf numFmtId="4" fontId="23" fillId="0" borderId="0" xfId="42" applyNumberFormat="1" applyFont="1" applyFill="1" applyAlignment="1"/>
    <xf numFmtId="4" fontId="23" fillId="0" borderId="0" xfId="41" applyNumberFormat="1" applyFont="1" applyFill="1" applyAlignment="1"/>
    <xf numFmtId="0" fontId="19" fillId="0" borderId="0" xfId="75" applyFont="1" applyFill="1"/>
    <xf numFmtId="0" fontId="33" fillId="0" borderId="0" xfId="75" applyFont="1" applyFill="1" applyAlignment="1">
      <alignment vertical="center" wrapText="1"/>
    </xf>
    <xf numFmtId="0" fontId="37" fillId="0" borderId="0" xfId="65" applyFont="1" applyFill="1" applyAlignment="1">
      <alignment vertical="top"/>
    </xf>
    <xf numFmtId="0" fontId="19" fillId="0" borderId="0" xfId="65" applyFont="1" applyFill="1" applyAlignment="1">
      <alignment vertical="top"/>
    </xf>
    <xf numFmtId="0" fontId="34" fillId="0" borderId="0" xfId="65" applyFont="1" applyFill="1" applyBorder="1" applyAlignment="1">
      <alignment horizontal="left" wrapText="1"/>
    </xf>
    <xf numFmtId="0" fontId="35" fillId="0" borderId="0" xfId="65" applyFont="1" applyFill="1" applyBorder="1" applyAlignment="1"/>
    <xf numFmtId="0" fontId="37" fillId="0" borderId="0" xfId="64" applyFont="1" applyFill="1" applyAlignment="1">
      <alignment vertical="top"/>
    </xf>
    <xf numFmtId="0" fontId="19" fillId="0" borderId="0" xfId="64" applyFont="1" applyFill="1" applyAlignment="1">
      <alignment vertical="top"/>
    </xf>
    <xf numFmtId="0" fontId="34" fillId="0" borderId="0" xfId="64" applyFont="1" applyFill="1" applyBorder="1" applyAlignment="1">
      <alignment horizontal="left" wrapText="1"/>
    </xf>
    <xf numFmtId="0" fontId="35" fillId="0" borderId="0" xfId="64" applyFont="1" applyFill="1" applyBorder="1" applyAlignment="1"/>
    <xf numFmtId="0" fontId="37" fillId="0" borderId="0" xfId="63" applyFont="1" applyFill="1" applyAlignment="1">
      <alignment vertical="top"/>
    </xf>
    <xf numFmtId="0" fontId="19" fillId="0" borderId="0" xfId="63" applyFont="1" applyFill="1" applyAlignment="1">
      <alignment vertical="top"/>
    </xf>
    <xf numFmtId="0" fontId="34" fillId="0" borderId="0" xfId="63" applyFont="1" applyFill="1" applyBorder="1" applyAlignment="1">
      <alignment horizontal="left" wrapText="1"/>
    </xf>
    <xf numFmtId="0" fontId="35" fillId="0" borderId="0" xfId="63" applyFont="1" applyFill="1" applyBorder="1" applyAlignment="1"/>
    <xf numFmtId="0" fontId="37" fillId="0" borderId="0" xfId="62" applyFont="1" applyFill="1" applyAlignment="1">
      <alignment vertical="top"/>
    </xf>
    <xf numFmtId="0" fontId="19" fillId="0" borderId="0" xfId="62" applyFont="1" applyFill="1" applyAlignment="1">
      <alignment vertical="top"/>
    </xf>
    <xf numFmtId="0" fontId="34" fillId="0" borderId="0" xfId="62" applyFont="1" applyFill="1" applyBorder="1" applyAlignment="1">
      <alignment horizontal="left" wrapText="1"/>
    </xf>
    <xf numFmtId="0" fontId="35" fillId="0" borderId="0" xfId="62" applyFont="1" applyFill="1" applyBorder="1" applyAlignment="1"/>
    <xf numFmtId="0" fontId="37" fillId="0" borderId="0" xfId="61" applyFont="1" applyFill="1" applyAlignment="1">
      <alignment vertical="top"/>
    </xf>
    <xf numFmtId="0" fontId="19" fillId="0" borderId="0" xfId="61" applyFont="1" applyFill="1" applyAlignment="1">
      <alignment vertical="top"/>
    </xf>
    <xf numFmtId="0" fontId="34" fillId="0" borderId="0" xfId="61" applyFont="1" applyFill="1" applyBorder="1" applyAlignment="1">
      <alignment horizontal="left" wrapText="1"/>
    </xf>
    <xf numFmtId="0" fontId="35" fillId="0" borderId="0" xfId="61" applyFont="1" applyFill="1" applyBorder="1" applyAlignment="1"/>
    <xf numFmtId="0" fontId="19" fillId="0" borderId="0" xfId="60" applyFont="1" applyFill="1" applyAlignment="1">
      <alignment vertical="top"/>
    </xf>
    <xf numFmtId="0" fontId="34" fillId="0" borderId="0" xfId="60" applyFont="1" applyFill="1" applyBorder="1" applyAlignment="1">
      <alignment horizontal="left" wrapText="1"/>
    </xf>
    <xf numFmtId="0" fontId="35" fillId="0" borderId="0" xfId="60" applyFont="1" applyFill="1" applyBorder="1" applyAlignment="1"/>
    <xf numFmtId="0" fontId="37" fillId="0" borderId="0" xfId="72" applyFont="1" applyFill="1" applyAlignment="1">
      <alignment vertical="top"/>
    </xf>
    <xf numFmtId="0" fontId="19" fillId="0" borderId="0" xfId="72" applyFont="1" applyFill="1" applyAlignment="1">
      <alignment vertical="top"/>
    </xf>
    <xf numFmtId="0" fontId="34" fillId="0" borderId="0" xfId="72" applyFont="1" applyFill="1" applyBorder="1" applyAlignment="1">
      <alignment horizontal="left" wrapText="1"/>
    </xf>
    <xf numFmtId="0" fontId="35" fillId="0" borderId="0" xfId="72" applyFont="1" applyFill="1" applyBorder="1" applyAlignment="1"/>
    <xf numFmtId="0" fontId="37" fillId="0" borderId="0" xfId="71" applyFont="1" applyFill="1" applyAlignment="1">
      <alignment vertical="top"/>
    </xf>
    <xf numFmtId="0" fontId="19" fillId="0" borderId="0" xfId="71" applyFont="1" applyFill="1" applyAlignment="1">
      <alignment vertical="top"/>
    </xf>
    <xf numFmtId="0" fontId="34" fillId="0" borderId="0" xfId="71" applyFont="1" applyFill="1" applyBorder="1" applyAlignment="1">
      <alignment horizontal="left" wrapText="1"/>
    </xf>
    <xf numFmtId="0" fontId="35" fillId="0" borderId="0" xfId="71" applyFont="1" applyFill="1" applyBorder="1" applyAlignment="1"/>
    <xf numFmtId="0" fontId="37" fillId="0" borderId="0" xfId="70" applyFont="1" applyFill="1" applyAlignment="1">
      <alignment vertical="top"/>
    </xf>
    <xf numFmtId="0" fontId="19" fillId="0" borderId="0" xfId="70" applyFont="1" applyFill="1" applyAlignment="1">
      <alignment vertical="top"/>
    </xf>
    <xf numFmtId="0" fontId="34" fillId="0" borderId="0" xfId="70" applyFont="1" applyFill="1" applyBorder="1" applyAlignment="1">
      <alignment horizontal="left" wrapText="1"/>
    </xf>
    <xf numFmtId="0" fontId="35" fillId="0" borderId="0" xfId="70" applyFont="1" applyFill="1" applyBorder="1" applyAlignment="1"/>
    <xf numFmtId="0" fontId="37" fillId="0" borderId="0" xfId="69" applyFont="1" applyFill="1" applyAlignment="1">
      <alignment vertical="top"/>
    </xf>
    <xf numFmtId="0" fontId="19" fillId="0" borderId="0" xfId="69" applyFont="1" applyFill="1" applyAlignment="1">
      <alignment vertical="top"/>
    </xf>
    <xf numFmtId="0" fontId="34" fillId="0" borderId="0" xfId="69" applyFont="1" applyFill="1" applyBorder="1" applyAlignment="1">
      <alignment horizontal="left" wrapText="1"/>
    </xf>
    <xf numFmtId="0" fontId="35" fillId="0" borderId="0" xfId="69" applyFont="1" applyFill="1" applyBorder="1" applyAlignment="1"/>
    <xf numFmtId="0" fontId="37" fillId="0" borderId="0" xfId="68" applyFont="1" applyFill="1" applyAlignment="1">
      <alignment vertical="top"/>
    </xf>
    <xf numFmtId="0" fontId="19" fillId="0" borderId="0" xfId="68" applyFont="1" applyFill="1" applyAlignment="1">
      <alignment vertical="top"/>
    </xf>
    <xf numFmtId="0" fontId="34" fillId="0" borderId="0" xfId="68" applyFont="1" applyFill="1" applyBorder="1" applyAlignment="1">
      <alignment horizontal="left" wrapText="1"/>
    </xf>
    <xf numFmtId="0" fontId="35" fillId="0" borderId="0" xfId="68" applyFont="1" applyFill="1" applyBorder="1" applyAlignment="1"/>
    <xf numFmtId="0" fontId="37" fillId="0" borderId="0" xfId="67" applyFont="1" applyFill="1" applyAlignment="1">
      <alignment vertical="top"/>
    </xf>
    <xf numFmtId="0" fontId="19" fillId="0" borderId="0" xfId="67" applyFont="1" applyFill="1" applyAlignment="1">
      <alignment vertical="top"/>
    </xf>
    <xf numFmtId="0" fontId="34" fillId="0" borderId="0" xfId="67" applyFont="1" applyFill="1" applyBorder="1" applyAlignment="1">
      <alignment horizontal="left" wrapText="1"/>
    </xf>
    <xf numFmtId="0" fontId="35" fillId="0" borderId="0" xfId="67" applyFont="1" applyFill="1" applyBorder="1" applyAlignment="1"/>
    <xf numFmtId="0" fontId="19" fillId="0" borderId="0" xfId="66" applyFont="1" applyFill="1" applyAlignment="1">
      <alignment vertical="top"/>
    </xf>
    <xf numFmtId="0" fontId="34" fillId="0" borderId="0" xfId="66" applyFont="1" applyFill="1" applyBorder="1" applyAlignment="1">
      <alignment horizontal="left" wrapText="1"/>
    </xf>
    <xf numFmtId="0" fontId="35" fillId="0" borderId="0" xfId="66" applyFont="1" applyFill="1" applyBorder="1" applyAlignment="1"/>
    <xf numFmtId="0" fontId="37" fillId="0" borderId="0" xfId="59" applyFont="1" applyFill="1" applyAlignment="1">
      <alignment vertical="top"/>
    </xf>
    <xf numFmtId="0" fontId="19" fillId="0" borderId="0" xfId="59" applyFont="1" applyFill="1" applyAlignment="1">
      <alignment vertical="top"/>
    </xf>
    <xf numFmtId="0" fontId="34" fillId="0" borderId="0" xfId="59" applyFont="1" applyFill="1" applyBorder="1" applyAlignment="1">
      <alignment horizontal="left" wrapText="1"/>
    </xf>
    <xf numFmtId="0" fontId="35" fillId="0" borderId="0" xfId="59" applyFont="1" applyFill="1" applyBorder="1" applyAlignment="1"/>
    <xf numFmtId="0" fontId="27" fillId="0" borderId="0" xfId="59" applyFont="1" applyFill="1" applyAlignment="1"/>
    <xf numFmtId="0" fontId="19" fillId="0" borderId="0" xfId="50" applyFont="1" applyFill="1" applyAlignment="1">
      <alignment vertical="top"/>
    </xf>
    <xf numFmtId="0" fontId="34" fillId="0" borderId="0" xfId="50" applyFont="1" applyFill="1" applyBorder="1" applyAlignment="1">
      <alignment horizontal="left" wrapText="1"/>
    </xf>
    <xf numFmtId="0" fontId="35" fillId="0" borderId="0" xfId="50" applyFont="1" applyFill="1" applyBorder="1" applyAlignment="1"/>
    <xf numFmtId="0" fontId="27" fillId="0" borderId="0" xfId="50" applyFont="1" applyFill="1" applyAlignment="1"/>
    <xf numFmtId="0" fontId="19" fillId="0" borderId="0" xfId="49" applyFont="1" applyFill="1" applyAlignment="1">
      <alignment vertical="top"/>
    </xf>
    <xf numFmtId="0" fontId="34" fillId="0" borderId="0" xfId="49" applyFont="1" applyFill="1" applyBorder="1" applyAlignment="1">
      <alignment horizontal="left" wrapText="1"/>
    </xf>
    <xf numFmtId="0" fontId="35" fillId="0" borderId="0" xfId="49" applyFont="1" applyFill="1" applyBorder="1" applyAlignment="1"/>
    <xf numFmtId="0" fontId="27" fillId="0" borderId="0" xfId="49" applyFont="1" applyFill="1" applyAlignment="1"/>
    <xf numFmtId="0" fontId="19" fillId="0" borderId="0" xfId="48" applyFont="1" applyFill="1" applyAlignment="1">
      <alignment vertical="top"/>
    </xf>
    <xf numFmtId="0" fontId="34" fillId="0" borderId="0" xfId="48" applyFont="1" applyFill="1" applyBorder="1" applyAlignment="1">
      <alignment horizontal="left" wrapText="1"/>
    </xf>
    <xf numFmtId="0" fontId="35" fillId="0" borderId="0" xfId="48" applyFont="1" applyFill="1" applyBorder="1" applyAlignment="1"/>
    <xf numFmtId="0" fontId="27" fillId="0" borderId="0" xfId="48" applyFont="1" applyFill="1" applyAlignment="1"/>
    <xf numFmtId="0" fontId="19" fillId="0" borderId="0" xfId="47" applyFont="1" applyFill="1" applyAlignment="1">
      <alignment vertical="top"/>
    </xf>
    <xf numFmtId="0" fontId="34" fillId="0" borderId="0" xfId="47" applyFont="1" applyFill="1" applyBorder="1" applyAlignment="1">
      <alignment horizontal="left" wrapText="1"/>
    </xf>
    <xf numFmtId="0" fontId="35" fillId="0" borderId="0" xfId="47" applyFont="1" applyFill="1" applyBorder="1" applyAlignment="1"/>
    <xf numFmtId="0" fontId="27" fillId="0" borderId="0" xfId="47" applyFont="1" applyFill="1" applyAlignment="1"/>
    <xf numFmtId="0" fontId="19" fillId="0" borderId="0" xfId="46" applyFont="1" applyFill="1" applyAlignment="1">
      <alignment vertical="top"/>
    </xf>
    <xf numFmtId="0" fontId="34" fillId="0" borderId="0" xfId="46" applyFont="1" applyFill="1" applyBorder="1" applyAlignment="1">
      <alignment horizontal="left" wrapText="1"/>
    </xf>
    <xf numFmtId="0" fontId="35" fillId="0" borderId="0" xfId="46" applyFont="1" applyFill="1" applyBorder="1" applyAlignment="1"/>
    <xf numFmtId="4" fontId="19" fillId="0" borderId="0" xfId="46" applyNumberFormat="1" applyFont="1" applyFill="1" applyAlignment="1"/>
    <xf numFmtId="0" fontId="27" fillId="0" borderId="0" xfId="46" applyFont="1" applyFill="1" applyAlignment="1"/>
    <xf numFmtId="0" fontId="19" fillId="0" borderId="0" xfId="58" applyFont="1" applyFill="1" applyAlignment="1">
      <alignment vertical="top"/>
    </xf>
    <xf numFmtId="0" fontId="34" fillId="0" borderId="0" xfId="58" applyFont="1" applyFill="1" applyBorder="1" applyAlignment="1">
      <alignment horizontal="left" wrapText="1"/>
    </xf>
    <xf numFmtId="0" fontId="35" fillId="0" borderId="0" xfId="58" applyFont="1" applyFill="1" applyBorder="1" applyAlignment="1"/>
    <xf numFmtId="0" fontId="27" fillId="0" borderId="0" xfId="58" applyFont="1" applyFill="1" applyAlignment="1"/>
    <xf numFmtId="0" fontId="19" fillId="0" borderId="0" xfId="57" applyFont="1" applyFill="1" applyAlignment="1">
      <alignment vertical="top"/>
    </xf>
    <xf numFmtId="0" fontId="34" fillId="0" borderId="0" xfId="57" applyFont="1" applyFill="1" applyBorder="1" applyAlignment="1">
      <alignment horizontal="left" wrapText="1"/>
    </xf>
    <xf numFmtId="0" fontId="35" fillId="0" borderId="0" xfId="57" applyFont="1" applyFill="1" applyBorder="1" applyAlignment="1"/>
    <xf numFmtId="0" fontId="27" fillId="0" borderId="0" xfId="57" applyFont="1" applyFill="1" applyAlignment="1"/>
    <xf numFmtId="0" fontId="19" fillId="0" borderId="0" xfId="56" applyFont="1" applyFill="1" applyAlignment="1">
      <alignment vertical="top"/>
    </xf>
    <xf numFmtId="0" fontId="34" fillId="0" borderId="0" xfId="56" applyFont="1" applyFill="1" applyBorder="1" applyAlignment="1">
      <alignment horizontal="left" wrapText="1"/>
    </xf>
    <xf numFmtId="0" fontId="35" fillId="0" borderId="0" xfId="56" applyFont="1" applyFill="1" applyBorder="1" applyAlignment="1"/>
    <xf numFmtId="0" fontId="27" fillId="0" borderId="0" xfId="56" applyFont="1" applyFill="1" applyAlignment="1"/>
    <xf numFmtId="0" fontId="19" fillId="0" borderId="0" xfId="55" applyFont="1" applyFill="1" applyAlignment="1">
      <alignment vertical="top"/>
    </xf>
    <xf numFmtId="0" fontId="34" fillId="0" borderId="0" xfId="55" applyFont="1" applyFill="1" applyBorder="1" applyAlignment="1">
      <alignment horizontal="left" wrapText="1"/>
    </xf>
    <xf numFmtId="0" fontId="35" fillId="0" borderId="0" xfId="55" applyFont="1" applyFill="1" applyBorder="1" applyAlignment="1"/>
    <xf numFmtId="0" fontId="27" fillId="0" borderId="0" xfId="55" applyFont="1" applyFill="1" applyAlignment="1"/>
    <xf numFmtId="0" fontId="19" fillId="0" borderId="0" xfId="54" applyFont="1" applyFill="1" applyAlignment="1">
      <alignment vertical="top"/>
    </xf>
    <xf numFmtId="0" fontId="34" fillId="0" borderId="0" xfId="54" applyFont="1" applyFill="1" applyBorder="1" applyAlignment="1">
      <alignment horizontal="left" wrapText="1"/>
    </xf>
    <xf numFmtId="0" fontId="35" fillId="0" borderId="0" xfId="54" applyFont="1" applyFill="1" applyBorder="1" applyAlignment="1"/>
    <xf numFmtId="0" fontId="27" fillId="0" borderId="0" xfId="54" applyFont="1" applyFill="1" applyAlignment="1"/>
    <xf numFmtId="0" fontId="19" fillId="0" borderId="0" xfId="53" applyFont="1" applyFill="1" applyAlignment="1">
      <alignment vertical="top"/>
    </xf>
    <xf numFmtId="0" fontId="34" fillId="0" borderId="0" xfId="53" applyFont="1" applyFill="1" applyBorder="1" applyAlignment="1">
      <alignment horizontal="left" wrapText="1"/>
    </xf>
    <xf numFmtId="0" fontId="35" fillId="0" borderId="0" xfId="53" applyFont="1" applyFill="1" applyBorder="1" applyAlignment="1"/>
    <xf numFmtId="0" fontId="19" fillId="0" borderId="0" xfId="53" applyFont="1" applyFill="1" applyAlignment="1">
      <alignment horizontal="right"/>
    </xf>
    <xf numFmtId="0" fontId="27" fillId="0" borderId="0" xfId="53" applyFont="1" applyFill="1" applyAlignment="1"/>
    <xf numFmtId="0" fontId="19" fillId="0" borderId="0" xfId="52" applyFont="1" applyFill="1" applyAlignment="1">
      <alignment vertical="top"/>
    </xf>
    <xf numFmtId="0" fontId="34" fillId="0" borderId="0" xfId="52" applyFont="1" applyFill="1" applyBorder="1" applyAlignment="1">
      <alignment horizontal="left" wrapText="1"/>
    </xf>
    <xf numFmtId="0" fontId="35" fillId="0" borderId="0" xfId="52" applyFont="1" applyFill="1" applyBorder="1" applyAlignment="1"/>
    <xf numFmtId="0" fontId="27" fillId="0" borderId="0" xfId="52" applyFont="1" applyFill="1" applyAlignment="1"/>
    <xf numFmtId="0" fontId="19" fillId="0" borderId="0" xfId="51" applyFont="1" applyFill="1" applyAlignment="1">
      <alignment vertical="top"/>
    </xf>
    <xf numFmtId="0" fontId="34" fillId="0" borderId="0" xfId="51" applyFont="1" applyFill="1" applyBorder="1" applyAlignment="1">
      <alignment horizontal="left" wrapText="1"/>
    </xf>
    <xf numFmtId="0" fontId="35" fillId="0" borderId="0" xfId="51" applyFont="1" applyFill="1" applyBorder="1" applyAlignment="1"/>
    <xf numFmtId="0" fontId="19" fillId="0" borderId="0" xfId="45" applyFont="1" applyFill="1" applyAlignment="1">
      <alignment vertical="top"/>
    </xf>
    <xf numFmtId="0" fontId="34" fillId="0" borderId="0" xfId="45" applyFont="1" applyFill="1" applyBorder="1" applyAlignment="1">
      <alignment horizontal="left" wrapText="1"/>
    </xf>
    <xf numFmtId="0" fontId="35" fillId="0" borderId="0" xfId="45" applyFont="1" applyFill="1" applyBorder="1" applyAlignment="1"/>
    <xf numFmtId="0" fontId="27" fillId="0" borderId="0" xfId="45" applyFont="1" applyFill="1" applyAlignment="1"/>
    <xf numFmtId="0" fontId="19" fillId="0" borderId="0" xfId="44" applyFont="1" applyFill="1" applyAlignment="1">
      <alignment vertical="top"/>
    </xf>
    <xf numFmtId="0" fontId="34" fillId="0" borderId="0" xfId="44" applyFont="1" applyFill="1" applyAlignment="1">
      <alignment wrapText="1"/>
    </xf>
    <xf numFmtId="0" fontId="34" fillId="0" borderId="0" xfId="44" applyFont="1" applyFill="1" applyAlignment="1">
      <alignment horizontal="left" wrapText="1"/>
    </xf>
    <xf numFmtId="0" fontId="19" fillId="0" borderId="10" xfId="44" applyFont="1" applyFill="1" applyBorder="1" applyAlignment="1"/>
    <xf numFmtId="0" fontId="19" fillId="0" borderId="0" xfId="44" applyFont="1" applyFill="1" applyBorder="1" applyAlignment="1"/>
    <xf numFmtId="0" fontId="19" fillId="0" borderId="0" xfId="43" applyFont="1" applyFill="1" applyAlignment="1">
      <alignment vertical="top"/>
    </xf>
    <xf numFmtId="0" fontId="34" fillId="0" borderId="0" xfId="43" applyFont="1" applyFill="1" applyAlignment="1">
      <alignment horizontal="left" wrapText="1"/>
    </xf>
    <xf numFmtId="0" fontId="19" fillId="0" borderId="0" xfId="42" applyFont="1" applyFill="1" applyAlignment="1">
      <alignment vertical="top"/>
    </xf>
    <xf numFmtId="0" fontId="34" fillId="0" borderId="0" xfId="42" applyFont="1" applyFill="1" applyAlignment="1">
      <alignment horizontal="left" wrapText="1"/>
    </xf>
    <xf numFmtId="0" fontId="19" fillId="0" borderId="0" xfId="41" applyFont="1" applyFill="1" applyAlignment="1">
      <alignment vertical="top"/>
    </xf>
    <xf numFmtId="0" fontId="34" fillId="0" borderId="0" xfId="41" applyFont="1" applyFill="1" applyAlignment="1">
      <alignment horizontal="left" wrapText="1"/>
    </xf>
    <xf numFmtId="0" fontId="19" fillId="0" borderId="0" xfId="40" applyFont="1" applyFill="1" applyAlignment="1">
      <alignment vertical="top"/>
    </xf>
    <xf numFmtId="0" fontId="34" fillId="0" borderId="0" xfId="40" applyFont="1" applyFill="1" applyAlignment="1">
      <alignment wrapText="1"/>
    </xf>
    <xf numFmtId="0" fontId="34" fillId="0" borderId="0" xfId="40" applyFont="1" applyFill="1" applyAlignment="1">
      <alignment horizontal="left" wrapText="1"/>
    </xf>
    <xf numFmtId="2" fontId="19" fillId="0" borderId="0" xfId="40" applyNumberFormat="1" applyFont="1" applyFill="1" applyAlignment="1"/>
    <xf numFmtId="4" fontId="23" fillId="0" borderId="12" xfId="44" applyNumberFormat="1" applyFont="1" applyFill="1" applyBorder="1" applyAlignment="1">
      <alignment horizontal="right"/>
    </xf>
    <xf numFmtId="0" fontId="23" fillId="0" borderId="0" xfId="40" applyFont="1" applyFill="1" applyBorder="1" applyAlignment="1">
      <alignment horizontal="center"/>
    </xf>
    <xf numFmtId="0" fontId="23" fillId="0" borderId="10" xfId="65" applyFont="1" applyFill="1" applyBorder="1" applyAlignment="1">
      <alignment horizontal="left"/>
    </xf>
    <xf numFmtId="3" fontId="23" fillId="0" borderId="10" xfId="65" applyNumberFormat="1" applyFont="1" applyFill="1" applyBorder="1" applyAlignment="1">
      <alignment horizontal="right"/>
    </xf>
    <xf numFmtId="0" fontId="23" fillId="0" borderId="10" xfId="64" applyFont="1" applyFill="1" applyBorder="1" applyAlignment="1">
      <alignment horizontal="left"/>
    </xf>
    <xf numFmtId="3" fontId="23" fillId="0" borderId="10" xfId="64" applyNumberFormat="1" applyFont="1" applyFill="1" applyBorder="1" applyAlignment="1">
      <alignment horizontal="right"/>
    </xf>
    <xf numFmtId="0" fontId="23" fillId="0" borderId="10" xfId="63" applyFont="1" applyFill="1" applyBorder="1" applyAlignment="1">
      <alignment horizontal="left"/>
    </xf>
    <xf numFmtId="3" fontId="23" fillId="0" borderId="10" xfId="63" applyNumberFormat="1" applyFont="1" applyFill="1" applyBorder="1" applyAlignment="1">
      <alignment horizontal="right"/>
    </xf>
    <xf numFmtId="0" fontId="23" fillId="0" borderId="10" xfId="62" applyFont="1" applyFill="1" applyBorder="1" applyAlignment="1">
      <alignment horizontal="left"/>
    </xf>
    <xf numFmtId="3" fontId="23" fillId="0" borderId="10" xfId="62" applyNumberFormat="1" applyFont="1" applyFill="1" applyBorder="1" applyAlignment="1">
      <alignment horizontal="right"/>
    </xf>
    <xf numFmtId="0" fontId="23" fillId="0" borderId="10" xfId="61" applyFont="1" applyFill="1" applyBorder="1" applyAlignment="1">
      <alignment horizontal="left"/>
    </xf>
    <xf numFmtId="3" fontId="23" fillId="0" borderId="10" xfId="61" applyNumberFormat="1" applyFont="1" applyFill="1" applyBorder="1" applyAlignment="1">
      <alignment horizontal="right"/>
    </xf>
    <xf numFmtId="0" fontId="23" fillId="0" borderId="10" xfId="60" applyFont="1" applyFill="1" applyBorder="1" applyAlignment="1">
      <alignment horizontal="left"/>
    </xf>
    <xf numFmtId="3" fontId="23" fillId="0" borderId="10" xfId="60" applyNumberFormat="1" applyFont="1" applyFill="1" applyBorder="1" applyAlignment="1">
      <alignment horizontal="right"/>
    </xf>
    <xf numFmtId="0" fontId="23" fillId="0" borderId="10" xfId="72" applyFont="1" applyFill="1" applyBorder="1" applyAlignment="1">
      <alignment horizontal="left"/>
    </xf>
    <xf numFmtId="3" fontId="23" fillId="0" borderId="10" xfId="72" applyNumberFormat="1" applyFont="1" applyFill="1" applyBorder="1" applyAlignment="1">
      <alignment horizontal="right"/>
    </xf>
    <xf numFmtId="0" fontId="23" fillId="0" borderId="10" xfId="71" applyFont="1" applyFill="1" applyBorder="1" applyAlignment="1">
      <alignment horizontal="left"/>
    </xf>
    <xf numFmtId="3" fontId="23" fillId="0" borderId="10" xfId="71" applyNumberFormat="1" applyFont="1" applyFill="1" applyBorder="1" applyAlignment="1">
      <alignment horizontal="right"/>
    </xf>
    <xf numFmtId="0" fontId="23" fillId="0" borderId="10" xfId="70" applyFont="1" applyFill="1" applyBorder="1" applyAlignment="1">
      <alignment horizontal="left"/>
    </xf>
    <xf numFmtId="3" fontId="23" fillId="0" borderId="10" xfId="70" applyNumberFormat="1" applyFont="1" applyFill="1" applyBorder="1" applyAlignment="1">
      <alignment horizontal="right"/>
    </xf>
    <xf numFmtId="0" fontId="23" fillId="0" borderId="10" xfId="69" applyFont="1" applyFill="1" applyBorder="1" applyAlignment="1">
      <alignment horizontal="left"/>
    </xf>
    <xf numFmtId="3" fontId="23" fillId="0" borderId="10" xfId="69" applyNumberFormat="1" applyFont="1" applyFill="1" applyBorder="1" applyAlignment="1">
      <alignment horizontal="right"/>
    </xf>
    <xf numFmtId="0" fontId="23" fillId="0" borderId="10" xfId="68" applyFont="1" applyFill="1" applyBorder="1" applyAlignment="1">
      <alignment horizontal="left"/>
    </xf>
    <xf numFmtId="3" fontId="23" fillId="0" borderId="10" xfId="68" applyNumberFormat="1" applyFont="1" applyFill="1" applyBorder="1" applyAlignment="1">
      <alignment horizontal="right"/>
    </xf>
    <xf numFmtId="0" fontId="23" fillId="0" borderId="10" xfId="67" applyFont="1" applyFill="1" applyBorder="1" applyAlignment="1">
      <alignment horizontal="left"/>
    </xf>
    <xf numFmtId="3" fontId="23" fillId="0" borderId="10" xfId="67" applyNumberFormat="1" applyFont="1" applyFill="1" applyBorder="1" applyAlignment="1">
      <alignment horizontal="right"/>
    </xf>
    <xf numFmtId="0" fontId="23" fillId="0" borderId="10" xfId="66" applyFont="1" applyFill="1" applyBorder="1" applyAlignment="1">
      <alignment horizontal="left"/>
    </xf>
    <xf numFmtId="3" fontId="23" fillId="0" borderId="10" xfId="66" applyNumberFormat="1" applyFont="1" applyFill="1" applyBorder="1" applyAlignment="1">
      <alignment horizontal="right"/>
    </xf>
    <xf numFmtId="0" fontId="23" fillId="0" borderId="10" xfId="59" applyFont="1" applyFill="1" applyBorder="1" applyAlignment="1">
      <alignment horizontal="left"/>
    </xf>
    <xf numFmtId="3" fontId="23" fillId="0" borderId="10" xfId="59" applyNumberFormat="1" applyFont="1" applyFill="1" applyBorder="1" applyAlignment="1">
      <alignment horizontal="right"/>
    </xf>
    <xf numFmtId="0" fontId="23" fillId="0" borderId="10" xfId="50" applyFont="1" applyFill="1" applyBorder="1" applyAlignment="1">
      <alignment horizontal="left"/>
    </xf>
    <xf numFmtId="3" fontId="23" fillId="0" borderId="10" xfId="50" applyNumberFormat="1" applyFont="1" applyFill="1" applyBorder="1" applyAlignment="1">
      <alignment horizontal="right"/>
    </xf>
    <xf numFmtId="0" fontId="23" fillId="0" borderId="0" xfId="50" applyFont="1" applyFill="1" applyBorder="1" applyAlignment="1">
      <alignment horizontal="left"/>
    </xf>
    <xf numFmtId="0" fontId="23" fillId="0" borderId="10" xfId="49" applyFont="1" applyFill="1" applyBorder="1" applyAlignment="1">
      <alignment horizontal="left"/>
    </xf>
    <xf numFmtId="3" fontId="23" fillId="0" borderId="10" xfId="49" applyNumberFormat="1" applyFont="1" applyFill="1" applyBorder="1" applyAlignment="1">
      <alignment horizontal="right"/>
    </xf>
    <xf numFmtId="0" fontId="23" fillId="0" borderId="0" xfId="49" applyFont="1" applyFill="1" applyBorder="1" applyAlignment="1">
      <alignment horizontal="left"/>
    </xf>
    <xf numFmtId="0" fontId="23" fillId="0" borderId="10" xfId="48" applyFont="1" applyFill="1" applyBorder="1" applyAlignment="1">
      <alignment horizontal="left"/>
    </xf>
    <xf numFmtId="3" fontId="23" fillId="0" borderId="10" xfId="48" applyNumberFormat="1" applyFont="1" applyFill="1" applyBorder="1" applyAlignment="1">
      <alignment horizontal="right"/>
    </xf>
    <xf numFmtId="0" fontId="23" fillId="0" borderId="0" xfId="48" applyFont="1" applyFill="1" applyBorder="1" applyAlignment="1">
      <alignment horizontal="left"/>
    </xf>
    <xf numFmtId="0" fontId="23" fillId="0" borderId="10" xfId="47" applyFont="1" applyFill="1" applyBorder="1" applyAlignment="1">
      <alignment horizontal="left"/>
    </xf>
    <xf numFmtId="3" fontId="23" fillId="0" borderId="10" xfId="47" applyNumberFormat="1" applyFont="1" applyFill="1" applyBorder="1" applyAlignment="1">
      <alignment horizontal="right"/>
    </xf>
    <xf numFmtId="0" fontId="23" fillId="0" borderId="0" xfId="47" applyFont="1" applyFill="1" applyBorder="1" applyAlignment="1">
      <alignment horizontal="left"/>
    </xf>
    <xf numFmtId="0" fontId="23" fillId="0" borderId="10" xfId="46" applyFont="1" applyFill="1" applyBorder="1" applyAlignment="1">
      <alignment horizontal="left"/>
    </xf>
    <xf numFmtId="3" fontId="23" fillId="0" borderId="10" xfId="46" applyNumberFormat="1" applyFont="1" applyFill="1" applyBorder="1" applyAlignment="1">
      <alignment horizontal="right"/>
    </xf>
    <xf numFmtId="0" fontId="23" fillId="0" borderId="0" xfId="46" applyFont="1" applyFill="1" applyBorder="1" applyAlignment="1">
      <alignment horizontal="left"/>
    </xf>
    <xf numFmtId="0" fontId="23" fillId="0" borderId="10" xfId="58" applyFont="1" applyFill="1" applyBorder="1" applyAlignment="1">
      <alignment horizontal="left"/>
    </xf>
    <xf numFmtId="3" fontId="23" fillId="0" borderId="10" xfId="58" applyNumberFormat="1" applyFont="1" applyFill="1" applyBorder="1" applyAlignment="1">
      <alignment horizontal="right"/>
    </xf>
    <xf numFmtId="0" fontId="23" fillId="0" borderId="0" xfId="58" applyFont="1" applyFill="1" applyBorder="1" applyAlignment="1">
      <alignment horizontal="left"/>
    </xf>
    <xf numFmtId="0" fontId="23" fillId="0" borderId="10" xfId="57" applyFont="1" applyFill="1" applyBorder="1" applyAlignment="1">
      <alignment horizontal="left"/>
    </xf>
    <xf numFmtId="3" fontId="23" fillId="0" borderId="10" xfId="57" applyNumberFormat="1" applyFont="1" applyFill="1" applyBorder="1" applyAlignment="1">
      <alignment horizontal="right"/>
    </xf>
    <xf numFmtId="0" fontId="23" fillId="0" borderId="0" xfId="57" applyFont="1" applyFill="1" applyBorder="1" applyAlignment="1">
      <alignment horizontal="left"/>
    </xf>
    <xf numFmtId="0" fontId="23" fillId="0" borderId="10" xfId="56" applyFont="1" applyFill="1" applyBorder="1" applyAlignment="1">
      <alignment horizontal="left"/>
    </xf>
    <xf numFmtId="3" fontId="23" fillId="0" borderId="10" xfId="56" applyNumberFormat="1" applyFont="1" applyFill="1" applyBorder="1" applyAlignment="1">
      <alignment horizontal="right"/>
    </xf>
    <xf numFmtId="0" fontId="23" fillId="0" borderId="0" xfId="56" applyFont="1" applyFill="1" applyBorder="1" applyAlignment="1">
      <alignment horizontal="left"/>
    </xf>
    <xf numFmtId="0" fontId="23" fillId="0" borderId="10" xfId="55" applyFont="1" applyFill="1" applyBorder="1" applyAlignment="1">
      <alignment horizontal="left"/>
    </xf>
    <xf numFmtId="3" fontId="23" fillId="0" borderId="10" xfId="55" applyNumberFormat="1" applyFont="1" applyFill="1" applyBorder="1" applyAlignment="1">
      <alignment horizontal="right"/>
    </xf>
    <xf numFmtId="0" fontId="23" fillId="0" borderId="0" xfId="55" applyFont="1" applyFill="1" applyBorder="1" applyAlignment="1">
      <alignment horizontal="left"/>
    </xf>
    <xf numFmtId="0" fontId="23" fillId="0" borderId="10" xfId="54" applyFont="1" applyFill="1" applyBorder="1" applyAlignment="1">
      <alignment horizontal="left"/>
    </xf>
    <xf numFmtId="3" fontId="23" fillId="0" borderId="10" xfId="54" applyNumberFormat="1" applyFont="1" applyFill="1" applyBorder="1" applyAlignment="1">
      <alignment horizontal="right"/>
    </xf>
    <xf numFmtId="0" fontId="23" fillId="0" borderId="0" xfId="54" applyFont="1" applyFill="1" applyBorder="1" applyAlignment="1">
      <alignment horizontal="left"/>
    </xf>
    <xf numFmtId="0" fontId="23" fillId="0" borderId="10" xfId="53" applyFont="1" applyFill="1" applyBorder="1" applyAlignment="1">
      <alignment horizontal="left"/>
    </xf>
    <xf numFmtId="3" fontId="23" fillId="0" borderId="10" xfId="53" applyNumberFormat="1" applyFont="1" applyFill="1" applyBorder="1" applyAlignment="1">
      <alignment horizontal="right"/>
    </xf>
    <xf numFmtId="0" fontId="23" fillId="0" borderId="0" xfId="53" applyFont="1" applyFill="1" applyBorder="1" applyAlignment="1">
      <alignment horizontal="left"/>
    </xf>
    <xf numFmtId="0" fontId="23" fillId="0" borderId="10" xfId="52" applyFont="1" applyFill="1" applyBorder="1" applyAlignment="1">
      <alignment horizontal="left"/>
    </xf>
    <xf numFmtId="3" fontId="23" fillId="0" borderId="10" xfId="52" applyNumberFormat="1" applyFont="1" applyFill="1" applyBorder="1" applyAlignment="1">
      <alignment horizontal="right"/>
    </xf>
    <xf numFmtId="0" fontId="23" fillId="0" borderId="0" xfId="52" applyFont="1" applyFill="1" applyBorder="1" applyAlignment="1">
      <alignment horizontal="left"/>
    </xf>
    <xf numFmtId="0" fontId="23" fillId="0" borderId="10" xfId="51" applyFont="1" applyFill="1" applyBorder="1" applyAlignment="1">
      <alignment horizontal="left"/>
    </xf>
    <xf numFmtId="3" fontId="23" fillId="0" borderId="10" xfId="51" applyNumberFormat="1" applyFont="1" applyFill="1" applyBorder="1" applyAlignment="1">
      <alignment horizontal="right"/>
    </xf>
    <xf numFmtId="0" fontId="23" fillId="0" borderId="0" xfId="51" applyFont="1" applyFill="1" applyBorder="1" applyAlignment="1">
      <alignment horizontal="left"/>
    </xf>
    <xf numFmtId="0" fontId="23" fillId="0" borderId="10" xfId="45" applyFont="1" applyFill="1" applyBorder="1" applyAlignment="1">
      <alignment horizontal="left"/>
    </xf>
    <xf numFmtId="3" fontId="23" fillId="0" borderId="10" xfId="45" applyNumberFormat="1" applyFont="1" applyFill="1" applyBorder="1" applyAlignment="1">
      <alignment horizontal="right"/>
    </xf>
    <xf numFmtId="0" fontId="23" fillId="0" borderId="0" xfId="45" applyFont="1" applyFill="1" applyBorder="1" applyAlignment="1">
      <alignment horizontal="left"/>
    </xf>
    <xf numFmtId="0" fontId="23" fillId="0" borderId="10" xfId="44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left"/>
    </xf>
    <xf numFmtId="0" fontId="23" fillId="0" borderId="0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left"/>
    </xf>
    <xf numFmtId="0" fontId="23" fillId="0" borderId="0" xfId="41" applyFont="1" applyFill="1" applyBorder="1" applyAlignment="1">
      <alignment horizontal="center"/>
    </xf>
    <xf numFmtId="0" fontId="23" fillId="0" borderId="0" xfId="41" applyFont="1" applyFill="1" applyBorder="1" applyAlignment="1">
      <alignment horizontal="left"/>
    </xf>
    <xf numFmtId="4" fontId="23" fillId="0" borderId="11" xfId="59" applyNumberFormat="1" applyFont="1" applyFill="1" applyBorder="1" applyAlignment="1">
      <alignment horizontal="right"/>
    </xf>
    <xf numFmtId="4" fontId="23" fillId="0" borderId="13" xfId="59" applyNumberFormat="1" applyFont="1" applyFill="1" applyBorder="1" applyAlignment="1">
      <alignment horizontal="right"/>
    </xf>
    <xf numFmtId="4" fontId="23" fillId="0" borderId="14" xfId="59" applyNumberFormat="1" applyFont="1" applyFill="1" applyBorder="1" applyAlignment="1">
      <alignment horizontal="right"/>
    </xf>
    <xf numFmtId="0" fontId="23" fillId="0" borderId="0" xfId="44" applyFont="1" applyFill="1" applyAlignment="1"/>
    <xf numFmtId="0" fontId="23" fillId="0" borderId="0" xfId="44" applyFont="1" applyFill="1" applyAlignment="1">
      <alignment vertical="top"/>
    </xf>
    <xf numFmtId="3" fontId="23" fillId="0" borderId="0" xfId="44" applyNumberFormat="1" applyFont="1" applyFill="1" applyAlignment="1"/>
    <xf numFmtId="0" fontId="23" fillId="0" borderId="0" xfId="43" applyFont="1" applyFill="1" applyAlignment="1"/>
    <xf numFmtId="0" fontId="23" fillId="0" borderId="0" xfId="43" applyFont="1" applyFill="1" applyAlignment="1">
      <alignment vertical="top"/>
    </xf>
    <xf numFmtId="0" fontId="23" fillId="0" borderId="0" xfId="42" applyFont="1" applyFill="1" applyAlignment="1"/>
    <xf numFmtId="0" fontId="23" fillId="0" borderId="0" xfId="42" applyFont="1" applyFill="1" applyAlignment="1">
      <alignment vertical="top"/>
    </xf>
    <xf numFmtId="0" fontId="23" fillId="0" borderId="0" xfId="41" applyFont="1" applyFill="1" applyAlignment="1"/>
    <xf numFmtId="0" fontId="23" fillId="0" borderId="0" xfId="41" applyFont="1" applyFill="1" applyAlignment="1">
      <alignment vertical="top"/>
    </xf>
    <xf numFmtId="0" fontId="23" fillId="0" borderId="0" xfId="40" applyFont="1" applyFill="1" applyAlignment="1"/>
    <xf numFmtId="0" fontId="24" fillId="0" borderId="10" xfId="40" applyFont="1" applyFill="1" applyBorder="1" applyAlignment="1">
      <alignment vertical="top" wrapText="1"/>
    </xf>
    <xf numFmtId="0" fontId="23" fillId="0" borderId="0" xfId="40" applyFont="1" applyFill="1" applyBorder="1" applyAlignment="1">
      <alignment vertical="top"/>
    </xf>
    <xf numFmtId="0" fontId="24" fillId="0" borderId="0" xfId="40" applyFont="1" applyFill="1" applyAlignment="1">
      <alignment horizontal="left" wrapText="1"/>
    </xf>
    <xf numFmtId="0" fontId="27" fillId="0" borderId="0" xfId="44" applyFont="1" applyFill="1" applyBorder="1" applyAlignment="1">
      <alignment horizontal="left"/>
    </xf>
    <xf numFmtId="0" fontId="24" fillId="0" borderId="0" xfId="40" applyFont="1" applyFill="1" applyAlignment="1"/>
    <xf numFmtId="0" fontId="24" fillId="0" borderId="8" xfId="40" applyFont="1" applyFill="1" applyBorder="1" applyAlignment="1"/>
    <xf numFmtId="0" fontId="24" fillId="0" borderId="8" xfId="65" applyFont="1" applyFill="1" applyBorder="1" applyAlignment="1"/>
    <xf numFmtId="0" fontId="24" fillId="0" borderId="8" xfId="64" applyFont="1" applyFill="1" applyBorder="1" applyAlignment="1"/>
    <xf numFmtId="0" fontId="24" fillId="0" borderId="8" xfId="63" applyFont="1" applyFill="1" applyBorder="1" applyAlignment="1"/>
    <xf numFmtId="0" fontId="24" fillId="0" borderId="8" xfId="62" applyFont="1" applyFill="1" applyBorder="1" applyAlignment="1"/>
    <xf numFmtId="0" fontId="24" fillId="0" borderId="8" xfId="61" applyFont="1" applyFill="1" applyBorder="1" applyAlignment="1"/>
    <xf numFmtId="0" fontId="24" fillId="0" borderId="0" xfId="60" applyFont="1" applyFill="1" applyAlignment="1"/>
    <xf numFmtId="0" fontId="24" fillId="0" borderId="8" xfId="72" applyFont="1" applyFill="1" applyBorder="1" applyAlignment="1"/>
    <xf numFmtId="0" fontId="24" fillId="0" borderId="0" xfId="71" applyFont="1" applyFill="1" applyAlignment="1"/>
    <xf numFmtId="0" fontId="24" fillId="0" borderId="8" xfId="70" applyFont="1" applyFill="1" applyBorder="1" applyAlignment="1"/>
    <xf numFmtId="0" fontId="24" fillId="0" borderId="8" xfId="69" applyFont="1" applyFill="1" applyBorder="1" applyAlignment="1"/>
    <xf numFmtId="0" fontId="24" fillId="0" borderId="8" xfId="68" applyFont="1" applyFill="1" applyBorder="1" applyAlignment="1"/>
    <xf numFmtId="0" fontId="24" fillId="0" borderId="8" xfId="67" applyFont="1" applyFill="1" applyBorder="1" applyAlignment="1"/>
    <xf numFmtId="0" fontId="24" fillId="0" borderId="8" xfId="66" applyFont="1" applyFill="1" applyBorder="1" applyAlignment="1"/>
    <xf numFmtId="0" fontId="24" fillId="0" borderId="8" xfId="59" applyFont="1" applyFill="1" applyBorder="1" applyAlignment="1"/>
    <xf numFmtId="0" fontId="24" fillId="0" borderId="8" xfId="50" applyFont="1" applyFill="1" applyBorder="1" applyAlignment="1"/>
    <xf numFmtId="0" fontId="24" fillId="0" borderId="8" xfId="49" applyFont="1" applyFill="1" applyBorder="1" applyAlignment="1"/>
    <xf numFmtId="0" fontId="24" fillId="0" borderId="8" xfId="48" applyFont="1" applyFill="1" applyBorder="1" applyAlignment="1"/>
    <xf numFmtId="0" fontId="24" fillId="0" borderId="8" xfId="47" applyFont="1" applyFill="1" applyBorder="1" applyAlignment="1"/>
    <xf numFmtId="0" fontId="24" fillId="0" borderId="8" xfId="46" applyFont="1" applyFill="1" applyBorder="1" applyAlignment="1"/>
    <xf numFmtId="0" fontId="24" fillId="0" borderId="8" xfId="58" applyFont="1" applyFill="1" applyBorder="1" applyAlignment="1"/>
    <xf numFmtId="0" fontId="24" fillId="0" borderId="8" xfId="57" applyFont="1" applyFill="1" applyBorder="1" applyAlignment="1"/>
    <xf numFmtId="0" fontId="24" fillId="0" borderId="8" xfId="56" applyFont="1" applyFill="1" applyBorder="1" applyAlignment="1"/>
    <xf numFmtId="0" fontId="24" fillId="0" borderId="8" xfId="51" applyFont="1" applyFill="1" applyBorder="1" applyAlignment="1"/>
    <xf numFmtId="0" fontId="24" fillId="0" borderId="8" xfId="45" applyFont="1" applyFill="1" applyBorder="1" applyAlignment="1"/>
    <xf numFmtId="0" fontId="24" fillId="0" borderId="0" xfId="44" applyFont="1" applyFill="1" applyAlignment="1"/>
    <xf numFmtId="0" fontId="24" fillId="0" borderId="8" xfId="43" applyFont="1" applyFill="1" applyBorder="1" applyAlignment="1"/>
    <xf numFmtId="0" fontId="24" fillId="0" borderId="0" xfId="42" applyFont="1" applyFill="1" applyAlignment="1"/>
    <xf numFmtId="0" fontId="24" fillId="0" borderId="0" xfId="41" applyFont="1" applyFill="1" applyAlignment="1"/>
    <xf numFmtId="4" fontId="23" fillId="0" borderId="0" xfId="78" applyNumberFormat="1" applyFont="1" applyFill="1" applyBorder="1" applyAlignment="1">
      <alignment horizontal="right"/>
    </xf>
    <xf numFmtId="0" fontId="23" fillId="0" borderId="15" xfId="41" applyFont="1" applyFill="1" applyBorder="1" applyAlignment="1">
      <alignment vertical="center" wrapText="1"/>
    </xf>
    <xf numFmtId="0" fontId="23" fillId="0" borderId="8" xfId="41" applyFont="1" applyFill="1" applyBorder="1" applyAlignment="1">
      <alignment vertical="center" wrapText="1"/>
    </xf>
    <xf numFmtId="0" fontId="19" fillId="0" borderId="0" xfId="59" applyFont="1" applyFill="1" applyBorder="1" applyAlignment="1"/>
    <xf numFmtId="0" fontId="37" fillId="0" borderId="0" xfId="59" applyFont="1" applyFill="1" applyBorder="1" applyAlignment="1">
      <alignment vertical="top"/>
    </xf>
    <xf numFmtId="0" fontId="19" fillId="0" borderId="0" xfId="59" applyFont="1" applyFill="1" applyBorder="1" applyAlignment="1">
      <alignment vertical="top"/>
    </xf>
    <xf numFmtId="0" fontId="27" fillId="0" borderId="0" xfId="74" applyFont="1" applyFill="1" applyBorder="1" applyAlignment="1">
      <alignment vertical="top" wrapText="1"/>
    </xf>
    <xf numFmtId="0" fontId="27" fillId="0" borderId="0" xfId="45" applyFont="1" applyFill="1" applyBorder="1" applyAlignment="1"/>
    <xf numFmtId="0" fontId="19" fillId="0" borderId="0" xfId="66" applyFont="1" applyFill="1" applyBorder="1" applyAlignment="1"/>
    <xf numFmtId="0" fontId="37" fillId="0" borderId="0" xfId="66" applyFont="1" applyFill="1" applyBorder="1" applyAlignment="1">
      <alignment vertical="top"/>
    </xf>
    <xf numFmtId="0" fontId="19" fillId="0" borderId="0" xfId="66" applyFont="1" applyFill="1" applyBorder="1" applyAlignment="1">
      <alignment vertical="top"/>
    </xf>
    <xf numFmtId="0" fontId="27" fillId="0" borderId="0" xfId="45" applyFont="1" applyFill="1" applyBorder="1" applyAlignment="1">
      <alignment vertical="top" wrapText="1"/>
    </xf>
    <xf numFmtId="0" fontId="19" fillId="0" borderId="0" xfId="60" applyFont="1" applyFill="1" applyBorder="1" applyAlignment="1"/>
    <xf numFmtId="0" fontId="37" fillId="0" borderId="0" xfId="60" applyFont="1" applyFill="1" applyBorder="1" applyAlignment="1">
      <alignment vertical="top"/>
    </xf>
    <xf numFmtId="0" fontId="19" fillId="0" borderId="0" xfId="60" applyFont="1" applyFill="1" applyBorder="1" applyAlignment="1">
      <alignment vertical="top"/>
    </xf>
    <xf numFmtId="0" fontId="27" fillId="0" borderId="0" xfId="73" applyFont="1" applyFill="1" applyBorder="1" applyAlignment="1">
      <alignment vertical="top" wrapText="1"/>
    </xf>
    <xf numFmtId="0" fontId="27" fillId="0" borderId="10" xfId="73" applyFont="1" applyFill="1" applyBorder="1" applyAlignment="1">
      <alignment vertical="top" wrapText="1"/>
    </xf>
    <xf numFmtId="0" fontId="27" fillId="0" borderId="10" xfId="73" applyFont="1" applyFill="1" applyBorder="1" applyAlignment="1">
      <alignment vertical="top"/>
    </xf>
    <xf numFmtId="0" fontId="23" fillId="0" borderId="8" xfId="40" applyFont="1" applyFill="1" applyBorder="1" applyAlignment="1">
      <alignment horizontal="left"/>
    </xf>
    <xf numFmtId="0" fontId="38" fillId="0" borderId="10" xfId="40" applyFont="1" applyFill="1" applyBorder="1" applyAlignment="1">
      <alignment horizontal="left" vertical="top" wrapText="1"/>
    </xf>
    <xf numFmtId="0" fontId="29" fillId="0" borderId="10" xfId="45" applyFont="1" applyFill="1" applyBorder="1" applyAlignment="1">
      <alignment horizontal="right" vertical="top" wrapText="1"/>
    </xf>
    <xf numFmtId="0" fontId="23" fillId="0" borderId="8" xfId="41" applyFont="1" applyFill="1" applyBorder="1" applyAlignment="1">
      <alignment horizontal="left"/>
    </xf>
    <xf numFmtId="0" fontId="22" fillId="0" borderId="10" xfId="41" applyFont="1" applyFill="1" applyBorder="1" applyAlignment="1">
      <alignment horizontal="left" vertical="top" wrapText="1"/>
    </xf>
    <xf numFmtId="0" fontId="23" fillId="0" borderId="8" xfId="42" applyFont="1" applyFill="1" applyBorder="1" applyAlignment="1">
      <alignment horizontal="left"/>
    </xf>
    <xf numFmtId="0" fontId="38" fillId="0" borderId="10" xfId="42" applyFont="1" applyFill="1" applyBorder="1" applyAlignment="1">
      <alignment horizontal="left" vertical="top" wrapText="1"/>
    </xf>
    <xf numFmtId="0" fontId="27" fillId="0" borderId="0" xfId="73" applyFont="1" applyFill="1" applyBorder="1" applyAlignment="1">
      <alignment horizontal="left" vertical="top" wrapText="1"/>
    </xf>
    <xf numFmtId="0" fontId="23" fillId="0" borderId="8" xfId="43" applyFont="1" applyFill="1" applyBorder="1" applyAlignment="1">
      <alignment horizontal="left"/>
    </xf>
    <xf numFmtId="0" fontId="38" fillId="0" borderId="10" xfId="43" applyFont="1" applyFill="1" applyBorder="1" applyAlignment="1">
      <alignment horizontal="left" vertical="top" wrapText="1"/>
    </xf>
    <xf numFmtId="0" fontId="23" fillId="0" borderId="8" xfId="44" applyFont="1" applyFill="1" applyBorder="1" applyAlignment="1">
      <alignment horizontal="left"/>
    </xf>
    <xf numFmtId="0" fontId="38" fillId="0" borderId="0" xfId="44" applyFont="1" applyFill="1" applyBorder="1" applyAlignment="1">
      <alignment horizontal="left" vertical="top" wrapText="1"/>
    </xf>
    <xf numFmtId="0" fontId="29" fillId="0" borderId="0" xfId="44" applyFont="1" applyFill="1" applyBorder="1" applyAlignment="1">
      <alignment horizontal="right" vertical="top" wrapText="1"/>
    </xf>
    <xf numFmtId="0" fontId="27" fillId="0" borderId="0" xfId="44" applyFont="1" applyFill="1" applyBorder="1" applyAlignment="1">
      <alignment horizontal="left" vertical="center" wrapText="1"/>
    </xf>
    <xf numFmtId="0" fontId="27" fillId="0" borderId="0" xfId="44" applyFont="1" applyFill="1" applyBorder="1" applyAlignment="1">
      <alignment horizontal="left" vertical="top" wrapText="1"/>
    </xf>
    <xf numFmtId="0" fontId="38" fillId="0" borderId="10" xfId="45" applyFont="1" applyFill="1" applyBorder="1" applyAlignment="1">
      <alignment horizontal="left" vertical="top" wrapText="1"/>
    </xf>
    <xf numFmtId="0" fontId="27" fillId="0" borderId="10" xfId="74" applyFont="1" applyFill="1" applyBorder="1" applyAlignment="1">
      <alignment horizontal="left" wrapText="1"/>
    </xf>
    <xf numFmtId="0" fontId="38" fillId="0" borderId="10" xfId="51" applyFont="1" applyFill="1" applyBorder="1" applyAlignment="1">
      <alignment horizontal="left" vertical="top" wrapText="1"/>
    </xf>
    <xf numFmtId="0" fontId="27" fillId="0" borderId="10" xfId="45" applyFont="1" applyFill="1" applyBorder="1" applyAlignment="1">
      <alignment horizontal="left" vertical="top" wrapText="1"/>
    </xf>
    <xf numFmtId="0" fontId="38" fillId="0" borderId="10" xfId="52" applyFont="1" applyFill="1" applyBorder="1" applyAlignment="1">
      <alignment horizontal="left" vertical="top" wrapText="1"/>
    </xf>
    <xf numFmtId="0" fontId="38" fillId="0" borderId="10" xfId="53" applyFont="1" applyFill="1" applyBorder="1" applyAlignment="1">
      <alignment horizontal="left" vertical="top" wrapText="1"/>
    </xf>
    <xf numFmtId="0" fontId="38" fillId="0" borderId="10" xfId="54" applyFont="1" applyFill="1" applyBorder="1" applyAlignment="1">
      <alignment horizontal="left" vertical="top" wrapText="1"/>
    </xf>
    <xf numFmtId="0" fontId="38" fillId="0" borderId="10" xfId="55" applyFont="1" applyFill="1" applyBorder="1" applyAlignment="1">
      <alignment horizontal="left" vertical="top" wrapText="1"/>
    </xf>
    <xf numFmtId="0" fontId="38" fillId="0" borderId="10" xfId="56" applyFont="1" applyFill="1" applyBorder="1" applyAlignment="1">
      <alignment horizontal="left" vertical="top" wrapText="1"/>
    </xf>
    <xf numFmtId="0" fontId="38" fillId="0" borderId="10" xfId="57" applyFont="1" applyFill="1" applyBorder="1" applyAlignment="1">
      <alignment horizontal="left" vertical="top" wrapText="1"/>
    </xf>
    <xf numFmtId="0" fontId="38" fillId="0" borderId="10" xfId="58" applyFont="1" applyFill="1" applyBorder="1" applyAlignment="1">
      <alignment horizontal="left" vertical="top" wrapText="1"/>
    </xf>
    <xf numFmtId="0" fontId="38" fillId="0" borderId="10" xfId="46" applyFont="1" applyFill="1" applyBorder="1" applyAlignment="1">
      <alignment horizontal="left" vertical="top" wrapText="1"/>
    </xf>
    <xf numFmtId="0" fontId="38" fillId="0" borderId="10" xfId="47" applyFont="1" applyFill="1" applyBorder="1" applyAlignment="1">
      <alignment horizontal="left" vertical="top" wrapText="1"/>
    </xf>
    <xf numFmtId="0" fontId="38" fillId="0" borderId="10" xfId="48" applyFont="1" applyFill="1" applyBorder="1" applyAlignment="1">
      <alignment horizontal="left" vertical="top" wrapText="1"/>
    </xf>
    <xf numFmtId="0" fontId="38" fillId="0" borderId="10" xfId="49" applyFont="1" applyFill="1" applyBorder="1" applyAlignment="1">
      <alignment horizontal="left" vertical="top" wrapText="1"/>
    </xf>
    <xf numFmtId="0" fontId="38" fillId="0" borderId="10" xfId="50" applyFont="1" applyFill="1" applyBorder="1" applyAlignment="1">
      <alignment horizontal="left" vertical="top" wrapText="1"/>
    </xf>
    <xf numFmtId="0" fontId="38" fillId="0" borderId="10" xfId="59" applyFont="1" applyFill="1" applyBorder="1" applyAlignment="1">
      <alignment horizontal="left" vertical="top" wrapText="1"/>
    </xf>
    <xf numFmtId="0" fontId="29" fillId="0" borderId="10" xfId="59" applyFont="1" applyFill="1" applyBorder="1" applyAlignment="1">
      <alignment horizontal="right" vertical="top" wrapText="1"/>
    </xf>
    <xf numFmtId="0" fontId="27" fillId="0" borderId="10" xfId="74" applyFont="1" applyFill="1" applyBorder="1" applyAlignment="1">
      <alignment horizontal="left" vertical="top" wrapText="1"/>
    </xf>
    <xf numFmtId="0" fontId="38" fillId="0" borderId="10" xfId="66" applyFont="1" applyFill="1" applyBorder="1" applyAlignment="1">
      <alignment horizontal="left" vertical="top" wrapText="1"/>
    </xf>
    <xf numFmtId="0" fontId="27" fillId="0" borderId="0" xfId="67" applyFont="1" applyFill="1" applyBorder="1" applyAlignment="1">
      <alignment wrapText="1"/>
    </xf>
    <xf numFmtId="0" fontId="38" fillId="0" borderId="10" xfId="67" applyFont="1" applyFill="1" applyBorder="1" applyAlignment="1">
      <alignment horizontal="left" vertical="top" wrapText="1"/>
    </xf>
    <xf numFmtId="0" fontId="38" fillId="0" borderId="10" xfId="68" applyFont="1" applyFill="1" applyBorder="1" applyAlignment="1">
      <alignment horizontal="left" vertical="top" wrapText="1"/>
    </xf>
    <xf numFmtId="0" fontId="27" fillId="0" borderId="0" xfId="68" applyFont="1" applyFill="1" applyBorder="1" applyAlignment="1">
      <alignment wrapText="1"/>
    </xf>
    <xf numFmtId="0" fontId="27" fillId="0" borderId="0" xfId="69" applyFont="1" applyFill="1" applyBorder="1" applyAlignment="1">
      <alignment wrapText="1"/>
    </xf>
    <xf numFmtId="0" fontId="38" fillId="0" borderId="10" xfId="69" applyFont="1" applyFill="1" applyBorder="1" applyAlignment="1">
      <alignment horizontal="left" vertical="top" wrapText="1"/>
    </xf>
    <xf numFmtId="0" fontId="27" fillId="0" borderId="0" xfId="70" applyFont="1" applyFill="1" applyBorder="1" applyAlignment="1">
      <alignment wrapText="1"/>
    </xf>
    <xf numFmtId="0" fontId="38" fillId="0" borderId="10" xfId="70" applyFont="1" applyFill="1" applyBorder="1" applyAlignment="1">
      <alignment horizontal="left" vertical="top" wrapText="1"/>
    </xf>
    <xf numFmtId="0" fontId="27" fillId="0" borderId="0" xfId="71" applyFont="1" applyFill="1" applyBorder="1" applyAlignment="1">
      <alignment wrapText="1"/>
    </xf>
    <xf numFmtId="0" fontId="38" fillId="0" borderId="10" xfId="71" applyFont="1" applyFill="1" applyBorder="1" applyAlignment="1">
      <alignment horizontal="left" vertical="top" wrapText="1"/>
    </xf>
    <xf numFmtId="0" fontId="27" fillId="0" borderId="0" xfId="72" applyFont="1" applyFill="1" applyBorder="1" applyAlignment="1">
      <alignment wrapText="1"/>
    </xf>
    <xf numFmtId="0" fontId="38" fillId="0" borderId="10" xfId="72" applyFont="1" applyFill="1" applyBorder="1" applyAlignment="1">
      <alignment horizontal="left" vertical="top" wrapText="1"/>
    </xf>
    <xf numFmtId="0" fontId="38" fillId="0" borderId="10" xfId="60" applyFont="1" applyFill="1" applyBorder="1" applyAlignment="1">
      <alignment horizontal="left" vertical="top" wrapText="1"/>
    </xf>
    <xf numFmtId="0" fontId="27" fillId="0" borderId="0" xfId="61" applyFont="1" applyFill="1" applyBorder="1" applyAlignment="1">
      <alignment wrapText="1"/>
    </xf>
    <xf numFmtId="0" fontId="38" fillId="0" borderId="10" xfId="61" applyFont="1" applyFill="1" applyBorder="1" applyAlignment="1">
      <alignment horizontal="left" vertical="top" wrapText="1"/>
    </xf>
    <xf numFmtId="0" fontId="27" fillId="0" borderId="0" xfId="62" applyFont="1" applyFill="1" applyBorder="1" applyAlignment="1">
      <alignment wrapText="1"/>
    </xf>
    <xf numFmtId="0" fontId="38" fillId="0" borderId="10" xfId="62" applyFont="1" applyFill="1" applyBorder="1" applyAlignment="1">
      <alignment horizontal="left" vertical="top" wrapText="1"/>
    </xf>
    <xf numFmtId="0" fontId="27" fillId="0" borderId="0" xfId="63" applyFont="1" applyFill="1" applyBorder="1" applyAlignment="1">
      <alignment wrapText="1"/>
    </xf>
    <xf numFmtId="0" fontId="38" fillId="0" borderId="10" xfId="63" applyFont="1" applyFill="1" applyBorder="1" applyAlignment="1">
      <alignment horizontal="left" vertical="top" wrapText="1"/>
    </xf>
    <xf numFmtId="0" fontId="27" fillId="0" borderId="0" xfId="64" applyFont="1" applyFill="1" applyBorder="1" applyAlignment="1">
      <alignment wrapText="1"/>
    </xf>
    <xf numFmtId="0" fontId="38" fillId="0" borderId="10" xfId="64" applyFont="1" applyFill="1" applyBorder="1" applyAlignment="1">
      <alignment horizontal="left" vertical="top" wrapText="1"/>
    </xf>
    <xf numFmtId="0" fontId="27" fillId="0" borderId="0" xfId="65" applyFont="1" applyFill="1" applyBorder="1" applyAlignment="1">
      <alignment wrapText="1"/>
    </xf>
    <xf numFmtId="0" fontId="38" fillId="0" borderId="10" xfId="65" applyFont="1" applyFill="1" applyBorder="1" applyAlignment="1">
      <alignment horizontal="left" vertical="top" wrapText="1"/>
    </xf>
  </cellXfs>
  <cellStyles count="82">
    <cellStyle name="1" xfId="1"/>
    <cellStyle name="1_Parte 1 2T2012 WORK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ipervínculo" xfId="36" builtinId="8"/>
    <cellStyle name="Input" xfId="37"/>
    <cellStyle name="Linked Cell" xfId="38"/>
    <cellStyle name="Neutral" xfId="39" builtinId="28" customBuiltin="1"/>
    <cellStyle name="Normal" xfId="0" builtinId="0"/>
    <cellStyle name="Normal_Cuadro 1.1" xfId="40"/>
    <cellStyle name="Normal_Cuadro 1.2" xfId="41"/>
    <cellStyle name="Normal_Cuadro 1.3" xfId="42"/>
    <cellStyle name="Normal_Cuadro 1.4" xfId="43"/>
    <cellStyle name="Normal_Cuadro 2.1" xfId="44"/>
    <cellStyle name="Normal_Cuadro 2.2" xfId="45"/>
    <cellStyle name="Normal_Cuadro 2.2.11" xfId="46"/>
    <cellStyle name="Normal_Cuadro 2.2.12" xfId="47"/>
    <cellStyle name="Normal_Cuadro 2.2.13" xfId="48"/>
    <cellStyle name="Normal_Cuadro 2.2.14" xfId="49"/>
    <cellStyle name="Normal_Cuadro 2.2.15" xfId="50"/>
    <cellStyle name="Normal_Cuadro 2.2.2" xfId="51"/>
    <cellStyle name="Normal_Cuadro 2.2.3" xfId="52"/>
    <cellStyle name="Normal_Cuadro 2.2.4" xfId="53"/>
    <cellStyle name="Normal_Cuadro 2.2.5" xfId="54"/>
    <cellStyle name="Normal_Cuadro 2.2.6" xfId="55"/>
    <cellStyle name="Normal_Cuadro 2.2.7" xfId="56"/>
    <cellStyle name="Normal_Cuadro 2.2.8" xfId="57"/>
    <cellStyle name="Normal_Cuadro 2.2.9" xfId="58"/>
    <cellStyle name="Normal_Cuadro 2.3" xfId="59"/>
    <cellStyle name="Normal_Cuadro 2.3.10" xfId="60"/>
    <cellStyle name="Normal_Cuadro 2.3.11" xfId="61"/>
    <cellStyle name="Normal_Cuadro 2.3.12" xfId="62"/>
    <cellStyle name="Normal_Cuadro 2.3.13" xfId="63"/>
    <cellStyle name="Normal_Cuadro 2.3.14" xfId="64"/>
    <cellStyle name="Normal_Cuadro 2.3.15" xfId="65"/>
    <cellStyle name="Normal_Cuadro 2.3.2" xfId="66"/>
    <cellStyle name="Normal_Cuadro 2.3.3" xfId="67"/>
    <cellStyle name="Normal_Cuadro 2.3.5" xfId="68"/>
    <cellStyle name="Normal_Cuadro 2.3.6" xfId="69"/>
    <cellStyle name="Normal_Cuadro 2.3.7" xfId="70"/>
    <cellStyle name="Normal_Cuadro 2.3.8" xfId="71"/>
    <cellStyle name="Normal_Cuadro 2.3.9" xfId="72"/>
    <cellStyle name="Normal_Cuadro 7.1" xfId="73"/>
    <cellStyle name="Normal_cuadros 2.10" xfId="74"/>
    <cellStyle name="Normal_Propuesta continuista series web DEFINITIVA" xfId="75"/>
    <cellStyle name="Note" xfId="76"/>
    <cellStyle name="Output" xfId="77"/>
    <cellStyle name="Porcentaje" xfId="78" builtinId="5"/>
    <cellStyle name="Title" xfId="79"/>
    <cellStyle name="Total" xfId="80" builtinId="25" customBuiltin="1"/>
    <cellStyle name="Warning Text" xfId="8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Eries%20web%204t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uadro 1.2"/>
      <sheetName val="Cuadro 1.3 "/>
      <sheetName val="Cuadro 1.4"/>
    </sheetNames>
    <sheetDataSet>
      <sheetData sheetId="0">
        <row r="12">
          <cell r="A12" t="str">
            <v>Total IIC extranjeras comercializadas en España</v>
          </cell>
        </row>
        <row r="16">
          <cell r="G16">
            <v>124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65"/>
  <sheetViews>
    <sheetView showGridLines="0" tabSelected="1" showOutlineSymbols="0" workbookViewId="0"/>
  </sheetViews>
  <sheetFormatPr baseColWidth="10" defaultColWidth="13.33203125" defaultRowHeight="13.5" x14ac:dyDescent="0.25"/>
  <cols>
    <col min="1" max="1" width="94.6640625" style="419" customWidth="1"/>
    <col min="2" max="2" width="31.5" style="419" bestFit="1" customWidth="1"/>
    <col min="3" max="3" width="21.1640625" style="419" customWidth="1"/>
    <col min="4" max="4" width="40.33203125" style="419" customWidth="1"/>
    <col min="5" max="5" width="13.83203125" style="419" customWidth="1"/>
    <col min="6" max="16384" width="13.33203125" style="419"/>
  </cols>
  <sheetData>
    <row r="1" spans="1:3" ht="18.75" x14ac:dyDescent="0.3">
      <c r="A1" s="1" t="s">
        <v>45</v>
      </c>
    </row>
    <row r="2" spans="1:3" x14ac:dyDescent="0.25">
      <c r="A2" s="3" t="s">
        <v>0</v>
      </c>
    </row>
    <row r="3" spans="1:3" x14ac:dyDescent="0.25">
      <c r="A3" s="407" t="s">
        <v>162</v>
      </c>
    </row>
    <row r="4" spans="1:3" x14ac:dyDescent="0.25">
      <c r="A4" s="407" t="s">
        <v>163</v>
      </c>
    </row>
    <row r="5" spans="1:3" x14ac:dyDescent="0.25">
      <c r="A5" s="407" t="s">
        <v>164</v>
      </c>
    </row>
    <row r="6" spans="1:3" x14ac:dyDescent="0.25">
      <c r="A6" s="407" t="s">
        <v>165</v>
      </c>
    </row>
    <row r="7" spans="1:3" x14ac:dyDescent="0.25">
      <c r="A7" s="2"/>
    </row>
    <row r="8" spans="1:3" x14ac:dyDescent="0.25">
      <c r="A8" s="3" t="s">
        <v>160</v>
      </c>
    </row>
    <row r="9" spans="1:3" x14ac:dyDescent="0.25">
      <c r="A9" s="407" t="s">
        <v>167</v>
      </c>
    </row>
    <row r="10" spans="1:3" x14ac:dyDescent="0.25">
      <c r="A10" s="407" t="s">
        <v>1</v>
      </c>
    </row>
    <row r="11" spans="1:3" x14ac:dyDescent="0.25">
      <c r="A11" s="408" t="s">
        <v>2</v>
      </c>
    </row>
    <row r="12" spans="1:3" x14ac:dyDescent="0.25">
      <c r="A12" s="408" t="s">
        <v>3</v>
      </c>
    </row>
    <row r="13" spans="1:3" x14ac:dyDescent="0.25">
      <c r="A13" s="408" t="s">
        <v>4</v>
      </c>
    </row>
    <row r="14" spans="1:3" x14ac:dyDescent="0.25">
      <c r="A14" s="408" t="s">
        <v>5</v>
      </c>
    </row>
    <row r="15" spans="1:3" ht="15.75" x14ac:dyDescent="0.25">
      <c r="A15" s="408" t="s">
        <v>6</v>
      </c>
      <c r="B15" s="420"/>
      <c r="C15" s="420"/>
    </row>
    <row r="16" spans="1:3" ht="15.75" x14ac:dyDescent="0.25">
      <c r="A16" s="408" t="s">
        <v>7</v>
      </c>
      <c r="B16" s="420"/>
      <c r="C16" s="420"/>
    </row>
    <row r="17" spans="1:3" ht="15.75" x14ac:dyDescent="0.25">
      <c r="A17" s="408" t="s">
        <v>8</v>
      </c>
      <c r="B17" s="420"/>
      <c r="C17" s="420"/>
    </row>
    <row r="18" spans="1:3" x14ac:dyDescent="0.25">
      <c r="A18" s="408" t="s">
        <v>9</v>
      </c>
    </row>
    <row r="19" spans="1:3" x14ac:dyDescent="0.25">
      <c r="A19" s="408" t="s">
        <v>10</v>
      </c>
    </row>
    <row r="20" spans="1:3" x14ac:dyDescent="0.25">
      <c r="A20" s="408" t="s">
        <v>11</v>
      </c>
    </row>
    <row r="21" spans="1:3" x14ac:dyDescent="0.25">
      <c r="A21" s="408" t="s">
        <v>12</v>
      </c>
    </row>
    <row r="22" spans="1:3" x14ac:dyDescent="0.25">
      <c r="A22" s="408" t="s">
        <v>13</v>
      </c>
    </row>
    <row r="23" spans="1:3" x14ac:dyDescent="0.25">
      <c r="A23" s="408" t="s">
        <v>14</v>
      </c>
    </row>
    <row r="24" spans="1:3" x14ac:dyDescent="0.25">
      <c r="A24" s="408" t="s">
        <v>15</v>
      </c>
    </row>
    <row r="25" spans="1:3" x14ac:dyDescent="0.25">
      <c r="A25" s="408" t="s">
        <v>16</v>
      </c>
    </row>
    <row r="26" spans="1:3" x14ac:dyDescent="0.25">
      <c r="A26" s="407" t="s">
        <v>17</v>
      </c>
    </row>
    <row r="27" spans="1:3" x14ac:dyDescent="0.25">
      <c r="A27" s="408" t="s">
        <v>18</v>
      </c>
    </row>
    <row r="28" spans="1:3" x14ac:dyDescent="0.25">
      <c r="A28" s="408" t="s">
        <v>19</v>
      </c>
    </row>
    <row r="29" spans="1:3" x14ac:dyDescent="0.25">
      <c r="A29" s="408" t="s">
        <v>20</v>
      </c>
    </row>
    <row r="30" spans="1:3" x14ac:dyDescent="0.25">
      <c r="A30" s="408" t="s">
        <v>21</v>
      </c>
    </row>
    <row r="31" spans="1:3" x14ac:dyDescent="0.25">
      <c r="A31" s="408" t="s">
        <v>22</v>
      </c>
    </row>
    <row r="32" spans="1:3" x14ac:dyDescent="0.25">
      <c r="A32" s="408" t="s">
        <v>23</v>
      </c>
    </row>
    <row r="33" spans="1:2" x14ac:dyDescent="0.25">
      <c r="A33" s="408" t="s">
        <v>24</v>
      </c>
    </row>
    <row r="34" spans="1:2" x14ac:dyDescent="0.25">
      <c r="A34" s="408" t="s">
        <v>25</v>
      </c>
    </row>
    <row r="35" spans="1:2" x14ac:dyDescent="0.25">
      <c r="A35" s="408" t="s">
        <v>26</v>
      </c>
    </row>
    <row r="36" spans="1:2" x14ac:dyDescent="0.25">
      <c r="A36" s="408" t="s">
        <v>27</v>
      </c>
    </row>
    <row r="37" spans="1:2" x14ac:dyDescent="0.25">
      <c r="A37" s="408" t="s">
        <v>28</v>
      </c>
    </row>
    <row r="38" spans="1:2" x14ac:dyDescent="0.25">
      <c r="A38" s="408" t="s">
        <v>29</v>
      </c>
    </row>
    <row r="39" spans="1:2" x14ac:dyDescent="0.25">
      <c r="A39" s="408" t="s">
        <v>30</v>
      </c>
    </row>
    <row r="40" spans="1:2" x14ac:dyDescent="0.25">
      <c r="A40" s="408" t="s">
        <v>31</v>
      </c>
    </row>
    <row r="41" spans="1:2" x14ac:dyDescent="0.25">
      <c r="A41" s="408" t="s">
        <v>32</v>
      </c>
    </row>
    <row r="42" spans="1:2" x14ac:dyDescent="0.25">
      <c r="A42" s="33" t="s">
        <v>33</v>
      </c>
      <c r="B42" s="32" t="s">
        <v>156</v>
      </c>
    </row>
    <row r="43" spans="1:2" x14ac:dyDescent="0.25">
      <c r="A43" s="33" t="s">
        <v>34</v>
      </c>
      <c r="B43" s="32" t="s">
        <v>156</v>
      </c>
    </row>
    <row r="44" spans="1:2" x14ac:dyDescent="0.25">
      <c r="A44" s="33" t="s">
        <v>158</v>
      </c>
      <c r="B44" s="32" t="s">
        <v>156</v>
      </c>
    </row>
    <row r="45" spans="1:2" x14ac:dyDescent="0.25">
      <c r="A45" s="33" t="s">
        <v>159</v>
      </c>
      <c r="B45" s="32" t="s">
        <v>156</v>
      </c>
    </row>
    <row r="46" spans="1:2" x14ac:dyDescent="0.25">
      <c r="A46" s="33" t="s">
        <v>35</v>
      </c>
      <c r="B46" s="32" t="s">
        <v>156</v>
      </c>
    </row>
    <row r="47" spans="1:2" x14ac:dyDescent="0.25">
      <c r="A47" s="33" t="s">
        <v>36</v>
      </c>
      <c r="B47" s="32" t="s">
        <v>156</v>
      </c>
    </row>
    <row r="48" spans="1:2" x14ac:dyDescent="0.25">
      <c r="A48" s="33" t="s">
        <v>37</v>
      </c>
      <c r="B48" s="32" t="s">
        <v>156</v>
      </c>
    </row>
    <row r="49" spans="1:2" x14ac:dyDescent="0.25">
      <c r="A49" s="33" t="s">
        <v>153</v>
      </c>
      <c r="B49" s="32" t="s">
        <v>156</v>
      </c>
    </row>
    <row r="50" spans="1:2" x14ac:dyDescent="0.25">
      <c r="A50" s="33" t="s">
        <v>154</v>
      </c>
      <c r="B50" s="32" t="s">
        <v>156</v>
      </c>
    </row>
    <row r="51" spans="1:2" x14ac:dyDescent="0.25">
      <c r="A51" s="33" t="s">
        <v>155</v>
      </c>
      <c r="B51" s="32" t="s">
        <v>156</v>
      </c>
    </row>
    <row r="52" spans="1:2" x14ac:dyDescent="0.25">
      <c r="A52" s="34"/>
      <c r="B52" s="32"/>
    </row>
    <row r="53" spans="1:2" x14ac:dyDescent="0.25">
      <c r="A53" s="32" t="s">
        <v>38</v>
      </c>
      <c r="B53" s="32" t="s">
        <v>157</v>
      </c>
    </row>
    <row r="54" spans="1:2" x14ac:dyDescent="0.25">
      <c r="A54" s="34"/>
      <c r="B54" s="32"/>
    </row>
    <row r="55" spans="1:2" x14ac:dyDescent="0.25">
      <c r="A55" s="32" t="s">
        <v>39</v>
      </c>
      <c r="B55" s="32" t="s">
        <v>157</v>
      </c>
    </row>
    <row r="56" spans="1:2" x14ac:dyDescent="0.25">
      <c r="A56" s="34"/>
      <c r="B56" s="32"/>
    </row>
    <row r="57" spans="1:2" x14ac:dyDescent="0.25">
      <c r="A57" s="32" t="s">
        <v>40</v>
      </c>
      <c r="B57" s="32" t="s">
        <v>157</v>
      </c>
    </row>
    <row r="58" spans="1:2" x14ac:dyDescent="0.25">
      <c r="A58" s="34"/>
      <c r="B58" s="32"/>
    </row>
    <row r="59" spans="1:2" x14ac:dyDescent="0.25">
      <c r="A59" s="32" t="s">
        <v>41</v>
      </c>
      <c r="B59" s="32" t="s">
        <v>157</v>
      </c>
    </row>
    <row r="60" spans="1:2" x14ac:dyDescent="0.25">
      <c r="A60" s="34"/>
      <c r="B60" s="32"/>
    </row>
    <row r="61" spans="1:2" x14ac:dyDescent="0.25">
      <c r="A61" s="32" t="s">
        <v>42</v>
      </c>
      <c r="B61" s="32" t="s">
        <v>157</v>
      </c>
    </row>
    <row r="62" spans="1:2" x14ac:dyDescent="0.25">
      <c r="A62" s="34"/>
      <c r="B62" s="32"/>
    </row>
    <row r="63" spans="1:2" x14ac:dyDescent="0.25">
      <c r="A63" s="32" t="s">
        <v>43</v>
      </c>
      <c r="B63" s="32" t="s">
        <v>157</v>
      </c>
    </row>
    <row r="64" spans="1:2" x14ac:dyDescent="0.25">
      <c r="A64" s="34"/>
      <c r="B64" s="32"/>
    </row>
    <row r="65" spans="1:2" x14ac:dyDescent="0.25">
      <c r="A65" s="32" t="s">
        <v>44</v>
      </c>
      <c r="B65" s="32" t="s">
        <v>157</v>
      </c>
    </row>
  </sheetData>
  <phoneticPr fontId="18" type="noConversion"/>
  <hyperlinks>
    <hyperlink ref="A3" location="'Cuadro 1.1'!A1" display="1.1 Número de IIC, gestoras y depositarias de IIC registradas en la CNMV "/>
    <hyperlink ref="A4" location="'Cuadro 1.2'!A1" display="1.2 Número de partícipes y accionistas de las IIC "/>
    <hyperlink ref="A5" location="'Cuadro 1.3'!A1" display="1.3 Patrimonio de las IIC "/>
    <hyperlink ref="A6" location="'Cuadro 1.4'!A1" display="1.4 Patrimonio ajustado de las IIC "/>
    <hyperlink ref="A10" location="'Cuadro 2.2'!A1" display="2.2. Distribución del patrimonio de los FI"/>
    <hyperlink ref="A11" location="'Cuadro 2.2.1'!A1" display="2.2.1. Monetario"/>
    <hyperlink ref="A12" location="'Cuadro 2.2.2'!A1" display="2.2.2 Renta Fija Euro"/>
    <hyperlink ref="A13" location="'Cuadro 2.2.3'!A1" display="2.2.3 Renta Fija Internacional"/>
    <hyperlink ref="A14" location="'Cuadro 2.2.4'!A1" display="2.2.4 Renta Fija Mixta Euro"/>
    <hyperlink ref="A15" location="'Cuadro 2.2.5'!A1" display="2.2.5 Renta Fija Mixta Internacional"/>
    <hyperlink ref="A16" location="'Cuadro 2.2.6'!A1" display="2.2.6 Renta Variable Mixta Euro"/>
    <hyperlink ref="A17" location="'Cuadro 2.2.7'!A1" display="2.2.7 Renta Variable Mixta Internacional"/>
    <hyperlink ref="A18" location="'Cuadro 2.2.8'!A1" display="2.2.8 Renta Variable Euro"/>
    <hyperlink ref="A19" location="'Cuadro 2.2.9'!A1" display="2.2.9 Renta Variable Internacional"/>
    <hyperlink ref="A20" location="'Cuadro 2.2.10'!A1" display="2.2.10 IIC de Gestión Pasiva"/>
    <hyperlink ref="A21" location="'Cuadro 2.2.11'!A1" display="2.2.11 Garantizado de Rendimiento Fijo"/>
    <hyperlink ref="A22" location="'Cuadro 2.2.12'!A1" display="2.2.12 Garantizado de Rendimiento Variable"/>
    <hyperlink ref="A23" location="'Cuadro 2.2.13'!A1" display="2.2.13 De Garantía Parcial"/>
    <hyperlink ref="A24" location="'Cuadro 2.2.14'!A1" display="2.2.14 Retorno Absoluto"/>
    <hyperlink ref="A25" location="'Cuadro 2.2.15'!A1" display="2.2.15 Global"/>
    <hyperlink ref="A26" location="'Cuadro 2.3'!A1" display="2.3 Distribución porcentual del patrimonio de los FI"/>
    <hyperlink ref="A27" location="'Cuadro 2.3.1'!A1" display="2.3.1. Monetario"/>
    <hyperlink ref="A28" location="'Cuadro 2.3.2'!A1" display="2.3.2 Renta Fija Euro"/>
    <hyperlink ref="A29" location="'Cuadro 2.3.3'!A1" display="2.3.3 Renta Fija Internacional"/>
    <hyperlink ref="A30" location="'Cuadro 2.3.4'!A1" display="2.3.4 Renta Fija Mixta Euro"/>
    <hyperlink ref="A31" location="'Cuadro 2.3.5'!A1" display="2.3.5 Renta Fija Mixta Internacional"/>
    <hyperlink ref="A32" location="'Cuadro 2.3.6'!A1" display="2.3.6 Renta Variable Mixta Euro"/>
    <hyperlink ref="A33" location="'Cuadro 2.3.7'!A1" display="2.3.7 Renta Variable Mixta Internacional"/>
    <hyperlink ref="A34" location="'Cuadro 2.3.8'!A1" display="2.3.8 Renta Variable Euro"/>
    <hyperlink ref="A35" location="'Cuadro 2.3.9'!A1" display="2.3.9 Renta Variable Internacional"/>
    <hyperlink ref="A36" location="'Cuadro 2.3.10'!A1" display="2.3.10 IIC de Gestión Pasiva"/>
    <hyperlink ref="A37" location="'Cuadro 2.3.11'!A1" display="2.3.11 Garantizado de Rendimiento Fijo"/>
    <hyperlink ref="A38" location="'Cuadro 2.3.12'!A1" display="2.3.12 Garantizado de Rendimiento Variable"/>
    <hyperlink ref="A39" location="'Cuadro 2.3.13'!A1" display="2.3.13 De Garantía Parcial"/>
    <hyperlink ref="A40" location="'Cuadro 2.3.14'!A1" display="2.3.14 Retorno Absoluto"/>
    <hyperlink ref="A41" location="'Cuadro 2.3.15'!A1" display="2.3.15 Global"/>
    <hyperlink ref="A9" location="'Cuadro 2.1'!A1" display="2.1. Número, partícipes, patrimonio y participación media por tipo de fondo "/>
  </hyperlinks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330" customWidth="1"/>
    <col min="2" max="5" width="11.1640625" style="330" customWidth="1"/>
    <col min="6" max="6" width="11.1640625" style="331" customWidth="1"/>
    <col min="7" max="7" width="0.5" style="331" customWidth="1"/>
    <col min="8" max="10" width="8.1640625" style="330" customWidth="1"/>
    <col min="11" max="16384" width="13.33203125" style="330"/>
  </cols>
  <sheetData>
    <row r="1" spans="1:10" ht="36" customHeight="1" x14ac:dyDescent="0.25">
      <c r="A1" s="165"/>
      <c r="B1" s="165"/>
      <c r="F1" s="330"/>
    </row>
    <row r="2" spans="1:10" s="522" customFormat="1" ht="28.15" customHeight="1" x14ac:dyDescent="0.2">
      <c r="A2" s="711" t="s">
        <v>175</v>
      </c>
      <c r="B2" s="711"/>
      <c r="C2" s="711"/>
      <c r="D2" s="711"/>
      <c r="E2" s="711"/>
      <c r="F2" s="711"/>
      <c r="G2" s="711"/>
      <c r="H2" s="711"/>
      <c r="I2" s="694" t="s">
        <v>122</v>
      </c>
      <c r="J2" s="694"/>
    </row>
    <row r="3" spans="1:10" ht="13.9" customHeight="1" x14ac:dyDescent="0.25">
      <c r="A3" s="332" t="s">
        <v>71</v>
      </c>
      <c r="B3" s="523"/>
      <c r="C3" s="523"/>
      <c r="D3" s="523"/>
      <c r="E3" s="523"/>
      <c r="F3" s="523"/>
      <c r="G3" s="523"/>
      <c r="H3" s="523"/>
      <c r="I3" s="523"/>
      <c r="J3" s="523"/>
    </row>
    <row r="4" spans="1:10" x14ac:dyDescent="0.25">
      <c r="A4" s="524"/>
      <c r="B4" s="347">
        <v>2019</v>
      </c>
      <c r="C4" s="347"/>
      <c r="D4" s="347"/>
      <c r="E4" s="669"/>
      <c r="F4" s="347">
        <v>2020</v>
      </c>
      <c r="G4" s="333"/>
      <c r="H4" s="334" t="s">
        <v>48</v>
      </c>
      <c r="I4" s="334"/>
      <c r="J4" s="334"/>
    </row>
    <row r="5" spans="1:10" ht="30" customHeight="1" x14ac:dyDescent="0.25">
      <c r="A5" s="334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9"/>
      <c r="H5" s="8" t="s">
        <v>49</v>
      </c>
      <c r="I5" s="8" t="s">
        <v>50</v>
      </c>
      <c r="J5" s="6" t="s">
        <v>113</v>
      </c>
    </row>
    <row r="6" spans="1:10" ht="12" customHeight="1" x14ac:dyDescent="0.25">
      <c r="A6" s="611"/>
      <c r="B6" s="612"/>
      <c r="C6" s="612"/>
      <c r="D6" s="612"/>
      <c r="E6" s="612"/>
      <c r="G6" s="613"/>
      <c r="H6" s="335"/>
      <c r="I6" s="336"/>
      <c r="J6" s="336"/>
    </row>
    <row r="7" spans="1:10" ht="12" customHeight="1" x14ac:dyDescent="0.25">
      <c r="A7" s="170" t="s">
        <v>120</v>
      </c>
      <c r="B7" s="233">
        <v>6196633</v>
      </c>
      <c r="C7" s="233">
        <v>7133415</v>
      </c>
      <c r="D7" s="233">
        <v>7797598</v>
      </c>
      <c r="E7" s="233">
        <v>8592054</v>
      </c>
      <c r="F7" s="233">
        <v>8537388</v>
      </c>
      <c r="G7" s="234"/>
      <c r="H7" s="235">
        <v>-0.64</v>
      </c>
      <c r="I7" s="235">
        <v>37.770000000000003</v>
      </c>
      <c r="J7" s="235">
        <v>-0.64</v>
      </c>
    </row>
    <row r="8" spans="1:10" ht="12" customHeight="1" x14ac:dyDescent="0.25">
      <c r="A8" s="171" t="s">
        <v>170</v>
      </c>
      <c r="B8" s="236">
        <v>5688350</v>
      </c>
      <c r="C8" s="236">
        <v>6543967</v>
      </c>
      <c r="D8" s="236">
        <v>7095500</v>
      </c>
      <c r="E8" s="236">
        <v>7828603</v>
      </c>
      <c r="F8" s="236">
        <v>7654927</v>
      </c>
      <c r="G8" s="234"/>
      <c r="H8" s="237">
        <v>-2.2200000000000002</v>
      </c>
      <c r="I8" s="237">
        <v>34.57</v>
      </c>
      <c r="J8" s="237">
        <v>-2.2200000000000002</v>
      </c>
    </row>
    <row r="9" spans="1:10" ht="12" customHeight="1" x14ac:dyDescent="0.25">
      <c r="A9" s="171" t="s">
        <v>199</v>
      </c>
      <c r="B9" s="236">
        <v>666782</v>
      </c>
      <c r="C9" s="236">
        <v>736219</v>
      </c>
      <c r="D9" s="236">
        <v>707341</v>
      </c>
      <c r="E9" s="236">
        <v>720072</v>
      </c>
      <c r="F9" s="236">
        <v>813787</v>
      </c>
      <c r="G9" s="234"/>
      <c r="H9" s="237">
        <v>13.01</v>
      </c>
      <c r="I9" s="237">
        <v>22.05</v>
      </c>
      <c r="J9" s="237">
        <v>13.01</v>
      </c>
    </row>
    <row r="10" spans="1:10" ht="12" customHeight="1" x14ac:dyDescent="0.25">
      <c r="A10" s="171" t="s">
        <v>200</v>
      </c>
      <c r="B10" s="236">
        <v>406474</v>
      </c>
      <c r="C10" s="236">
        <v>477504</v>
      </c>
      <c r="D10" s="236">
        <v>444762</v>
      </c>
      <c r="E10" s="236">
        <v>428378</v>
      </c>
      <c r="F10" s="236">
        <v>568138</v>
      </c>
      <c r="G10" s="234"/>
      <c r="H10" s="237">
        <v>32.630000000000003</v>
      </c>
      <c r="I10" s="237">
        <v>39.770000000000003</v>
      </c>
      <c r="J10" s="237">
        <v>32.630000000000003</v>
      </c>
    </row>
    <row r="11" spans="1:10" ht="22.9" customHeight="1" x14ac:dyDescent="0.25">
      <c r="A11" s="171" t="s">
        <v>114</v>
      </c>
      <c r="B11" s="236">
        <v>83984</v>
      </c>
      <c r="C11" s="236">
        <v>61722</v>
      </c>
      <c r="D11" s="236">
        <v>29938</v>
      </c>
      <c r="E11" s="236">
        <v>101706</v>
      </c>
      <c r="F11" s="236">
        <v>96177</v>
      </c>
      <c r="G11" s="234"/>
      <c r="H11" s="237">
        <v>-5.44</v>
      </c>
      <c r="I11" s="237">
        <v>14.52</v>
      </c>
      <c r="J11" s="237">
        <v>-5.44</v>
      </c>
    </row>
    <row r="12" spans="1:10" ht="12" customHeight="1" x14ac:dyDescent="0.25">
      <c r="A12" s="171" t="s">
        <v>201</v>
      </c>
      <c r="B12" s="236">
        <v>0</v>
      </c>
      <c r="C12" s="236">
        <v>0</v>
      </c>
      <c r="D12" s="236">
        <v>0</v>
      </c>
      <c r="E12" s="236">
        <v>0</v>
      </c>
      <c r="F12" s="236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0" ht="12" customHeight="1" x14ac:dyDescent="0.25">
      <c r="A13" s="171" t="s">
        <v>202</v>
      </c>
      <c r="B13" s="236">
        <v>218689</v>
      </c>
      <c r="C13" s="236">
        <v>220115</v>
      </c>
      <c r="D13" s="236">
        <v>223297</v>
      </c>
      <c r="E13" s="236">
        <v>248611</v>
      </c>
      <c r="F13" s="236">
        <v>227919</v>
      </c>
      <c r="G13" s="238"/>
      <c r="H13" s="237">
        <v>-8.32</v>
      </c>
      <c r="I13" s="237">
        <v>4.22</v>
      </c>
      <c r="J13" s="237">
        <v>-8.32</v>
      </c>
    </row>
    <row r="14" spans="1:10" ht="12" customHeight="1" x14ac:dyDescent="0.25">
      <c r="A14" s="171" t="s">
        <v>203</v>
      </c>
      <c r="B14" s="236">
        <v>41806</v>
      </c>
      <c r="C14" s="236">
        <v>38717</v>
      </c>
      <c r="D14" s="236">
        <v>39643</v>
      </c>
      <c r="E14" s="236">
        <v>43059</v>
      </c>
      <c r="F14" s="236">
        <v>16111</v>
      </c>
      <c r="G14" s="238"/>
      <c r="H14" s="237">
        <v>-62.58</v>
      </c>
      <c r="I14" s="237">
        <v>-61.46</v>
      </c>
      <c r="J14" s="237">
        <v>-62.58</v>
      </c>
    </row>
    <row r="15" spans="1:10" ht="12" customHeight="1" x14ac:dyDescent="0.25">
      <c r="A15" s="171" t="s">
        <v>204</v>
      </c>
      <c r="B15" s="239">
        <v>-188</v>
      </c>
      <c r="C15" s="239">
        <v>-118</v>
      </c>
      <c r="D15" s="239">
        <v>-360</v>
      </c>
      <c r="E15" s="239">
        <v>23</v>
      </c>
      <c r="F15" s="239">
        <v>1619</v>
      </c>
      <c r="G15" s="238"/>
      <c r="H15" s="237" t="s">
        <v>244</v>
      </c>
      <c r="I15" s="237" t="s">
        <v>244</v>
      </c>
      <c r="J15" s="237" t="s">
        <v>244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5021351</v>
      </c>
      <c r="C17" s="239">
        <v>5807385</v>
      </c>
      <c r="D17" s="239">
        <v>6387910</v>
      </c>
      <c r="E17" s="239">
        <v>7108322</v>
      </c>
      <c r="F17" s="239">
        <v>6840931</v>
      </c>
      <c r="G17" s="238"/>
      <c r="H17" s="237">
        <v>-3.76</v>
      </c>
      <c r="I17" s="237">
        <v>36.24</v>
      </c>
      <c r="J17" s="237">
        <v>-3.76</v>
      </c>
    </row>
    <row r="18" spans="1:10" ht="12" customHeight="1" x14ac:dyDescent="0.25">
      <c r="A18" s="171" t="s">
        <v>207</v>
      </c>
      <c r="B18" s="236">
        <v>3917077</v>
      </c>
      <c r="C18" s="236">
        <v>4426292</v>
      </c>
      <c r="D18" s="236">
        <v>4874519</v>
      </c>
      <c r="E18" s="236">
        <v>5036801</v>
      </c>
      <c r="F18" s="236">
        <v>4814105</v>
      </c>
      <c r="G18" s="238"/>
      <c r="H18" s="237">
        <v>-4.42</v>
      </c>
      <c r="I18" s="237">
        <v>22.9</v>
      </c>
      <c r="J18" s="237">
        <v>-4.42</v>
      </c>
    </row>
    <row r="19" spans="1:10" ht="12" customHeight="1" x14ac:dyDescent="0.25">
      <c r="A19" s="171" t="s">
        <v>208</v>
      </c>
      <c r="B19" s="236">
        <v>0</v>
      </c>
      <c r="C19" s="236">
        <v>648</v>
      </c>
      <c r="D19" s="236">
        <v>0</v>
      </c>
      <c r="E19" s="236">
        <v>0</v>
      </c>
      <c r="F19" s="236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6">
        <v>1093837</v>
      </c>
      <c r="C20" s="236">
        <v>1369583</v>
      </c>
      <c r="D20" s="236">
        <v>1512055</v>
      </c>
      <c r="E20" s="236">
        <v>2067444</v>
      </c>
      <c r="F20" s="236">
        <v>2021746</v>
      </c>
      <c r="G20" s="238"/>
      <c r="H20" s="237">
        <v>-2.21</v>
      </c>
      <c r="I20" s="237">
        <v>84.83</v>
      </c>
      <c r="J20" s="237">
        <v>-2.21</v>
      </c>
    </row>
    <row r="21" spans="1:10" ht="12" customHeight="1" x14ac:dyDescent="0.25">
      <c r="A21" s="171" t="s">
        <v>210</v>
      </c>
      <c r="B21" s="236">
        <v>3124</v>
      </c>
      <c r="C21" s="236">
        <v>3141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>
        <v>-100</v>
      </c>
      <c r="J21" s="237" t="s">
        <v>244</v>
      </c>
    </row>
    <row r="22" spans="1:10" ht="12" customHeight="1" x14ac:dyDescent="0.25">
      <c r="A22" s="171" t="s">
        <v>211</v>
      </c>
      <c r="B22" s="236">
        <v>7314</v>
      </c>
      <c r="C22" s="236">
        <v>7722</v>
      </c>
      <c r="D22" s="236">
        <v>1336</v>
      </c>
      <c r="E22" s="236">
        <v>4077</v>
      </c>
      <c r="F22" s="236">
        <v>5080</v>
      </c>
      <c r="G22" s="238"/>
      <c r="H22" s="237">
        <v>24.6</v>
      </c>
      <c r="I22" s="237">
        <v>-30.54</v>
      </c>
      <c r="J22" s="237">
        <v>24.6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217</v>
      </c>
      <c r="C24" s="236">
        <v>363</v>
      </c>
      <c r="D24" s="236">
        <v>249</v>
      </c>
      <c r="E24" s="236">
        <v>209</v>
      </c>
      <c r="F24" s="236">
        <v>209</v>
      </c>
      <c r="G24" s="238"/>
      <c r="H24" s="237">
        <v>0</v>
      </c>
      <c r="I24" s="237">
        <v>-3.69</v>
      </c>
      <c r="J24" s="237">
        <v>0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480712</v>
      </c>
      <c r="C27" s="236">
        <v>553375</v>
      </c>
      <c r="D27" s="236">
        <v>675936</v>
      </c>
      <c r="E27" s="236">
        <v>743357</v>
      </c>
      <c r="F27" s="236">
        <v>832149</v>
      </c>
      <c r="G27" s="234"/>
      <c r="H27" s="237">
        <v>11.94</v>
      </c>
      <c r="I27" s="237">
        <v>73.11</v>
      </c>
      <c r="J27" s="237">
        <v>11.94</v>
      </c>
    </row>
    <row r="28" spans="1:10" ht="12" customHeight="1" x14ac:dyDescent="0.25">
      <c r="A28" s="172" t="s">
        <v>118</v>
      </c>
      <c r="B28" s="240">
        <v>27572</v>
      </c>
      <c r="C28" s="240">
        <v>36073</v>
      </c>
      <c r="D28" s="240">
        <v>26162</v>
      </c>
      <c r="E28" s="240">
        <v>20094</v>
      </c>
      <c r="F28" s="240">
        <v>50312</v>
      </c>
      <c r="G28" s="312"/>
      <c r="H28" s="242">
        <v>150.38</v>
      </c>
      <c r="I28" s="242">
        <v>82.47</v>
      </c>
      <c r="J28" s="242">
        <v>150.38</v>
      </c>
    </row>
    <row r="29" spans="1:10" ht="12" customHeight="1" x14ac:dyDescent="0.25">
      <c r="A29" s="532" t="s">
        <v>174</v>
      </c>
      <c r="B29" s="116"/>
      <c r="D29" s="337"/>
      <c r="E29" s="117"/>
      <c r="F29" s="117"/>
      <c r="G29" s="330"/>
      <c r="H29" s="525"/>
      <c r="I29" s="525"/>
      <c r="J29" s="525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322" customWidth="1"/>
    <col min="2" max="5" width="11.1640625" style="322" customWidth="1"/>
    <col min="6" max="6" width="11.1640625" style="323" customWidth="1"/>
    <col min="7" max="7" width="0.5" style="323" customWidth="1"/>
    <col min="8" max="10" width="8.1640625" style="322" customWidth="1"/>
    <col min="11" max="16384" width="13.33203125" style="322"/>
  </cols>
  <sheetData>
    <row r="1" spans="1:10" ht="36" customHeight="1" x14ac:dyDescent="0.25">
      <c r="A1" s="165"/>
      <c r="B1" s="165"/>
      <c r="F1" s="322"/>
    </row>
    <row r="2" spans="1:10" s="517" customFormat="1" ht="28.15" customHeight="1" x14ac:dyDescent="0.2">
      <c r="A2" s="712" t="s">
        <v>176</v>
      </c>
      <c r="B2" s="712"/>
      <c r="C2" s="712"/>
      <c r="D2" s="712"/>
      <c r="E2" s="712"/>
      <c r="F2" s="712"/>
      <c r="G2" s="712"/>
      <c r="H2" s="712"/>
      <c r="I2" s="694" t="s">
        <v>123</v>
      </c>
      <c r="J2" s="694"/>
    </row>
    <row r="3" spans="1:10" ht="13.9" customHeight="1" x14ac:dyDescent="0.25">
      <c r="A3" s="324" t="s">
        <v>71</v>
      </c>
      <c r="B3" s="518"/>
      <c r="C3" s="518"/>
      <c r="D3" s="518"/>
      <c r="E3" s="518"/>
      <c r="F3" s="518"/>
      <c r="G3" s="518"/>
      <c r="H3" s="518"/>
      <c r="I3" s="518"/>
      <c r="J3" s="518"/>
    </row>
    <row r="4" spans="1:10" x14ac:dyDescent="0.25">
      <c r="A4" s="519"/>
      <c r="B4" s="347">
        <v>2019</v>
      </c>
      <c r="C4" s="347"/>
      <c r="D4" s="347"/>
      <c r="E4" s="669"/>
      <c r="F4" s="347">
        <v>2020</v>
      </c>
      <c r="G4" s="325"/>
      <c r="H4" s="326" t="s">
        <v>48</v>
      </c>
      <c r="I4" s="326"/>
      <c r="J4" s="326"/>
    </row>
    <row r="5" spans="1:10" ht="30" customHeight="1" x14ac:dyDescent="0.25">
      <c r="A5" s="326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11"/>
      <c r="H5" s="10" t="s">
        <v>49</v>
      </c>
      <c r="I5" s="10" t="s">
        <v>50</v>
      </c>
      <c r="J5" s="6" t="s">
        <v>113</v>
      </c>
    </row>
    <row r="6" spans="1:10" ht="12" customHeight="1" x14ac:dyDescent="0.25">
      <c r="A6" s="608"/>
      <c r="B6" s="609"/>
      <c r="C6" s="609"/>
      <c r="D6" s="609"/>
      <c r="E6" s="609"/>
      <c r="G6" s="610"/>
      <c r="H6" s="327"/>
      <c r="I6" s="328"/>
      <c r="J6" s="328"/>
    </row>
    <row r="7" spans="1:10" ht="12" customHeight="1" x14ac:dyDescent="0.25">
      <c r="A7" s="170" t="s">
        <v>120</v>
      </c>
      <c r="B7" s="233">
        <v>21057199</v>
      </c>
      <c r="C7" s="233">
        <v>18044598</v>
      </c>
      <c r="D7" s="233">
        <v>16072607</v>
      </c>
      <c r="E7" s="233">
        <v>15833219</v>
      </c>
      <c r="F7" s="233">
        <v>16801960</v>
      </c>
      <c r="G7" s="234"/>
      <c r="H7" s="235">
        <v>6.12</v>
      </c>
      <c r="I7" s="235">
        <v>-20.21</v>
      </c>
      <c r="J7" s="235">
        <v>6.12</v>
      </c>
    </row>
    <row r="8" spans="1:10" ht="12" customHeight="1" x14ac:dyDescent="0.25">
      <c r="A8" s="171" t="s">
        <v>170</v>
      </c>
      <c r="B8" s="236">
        <v>18465244</v>
      </c>
      <c r="C8" s="236">
        <v>16574031</v>
      </c>
      <c r="D8" s="236">
        <v>14711977</v>
      </c>
      <c r="E8" s="236">
        <v>14561208</v>
      </c>
      <c r="F8" s="236">
        <v>15252580</v>
      </c>
      <c r="G8" s="234"/>
      <c r="H8" s="237">
        <v>4.75</v>
      </c>
      <c r="I8" s="237">
        <v>-17.399999999999999</v>
      </c>
      <c r="J8" s="237">
        <v>4.75</v>
      </c>
    </row>
    <row r="9" spans="1:10" ht="12" customHeight="1" x14ac:dyDescent="0.25">
      <c r="A9" s="171" t="s">
        <v>199</v>
      </c>
      <c r="B9" s="236">
        <v>4577897</v>
      </c>
      <c r="C9" s="236">
        <v>4290625</v>
      </c>
      <c r="D9" s="236">
        <v>4020246</v>
      </c>
      <c r="E9" s="236">
        <v>3886610</v>
      </c>
      <c r="F9" s="236">
        <v>3631738</v>
      </c>
      <c r="G9" s="234"/>
      <c r="H9" s="237">
        <v>-6.56</v>
      </c>
      <c r="I9" s="237">
        <v>-20.67</v>
      </c>
      <c r="J9" s="237">
        <v>-6.56</v>
      </c>
    </row>
    <row r="10" spans="1:10" ht="12" customHeight="1" x14ac:dyDescent="0.25">
      <c r="A10" s="171" t="s">
        <v>200</v>
      </c>
      <c r="B10" s="236">
        <v>3673629</v>
      </c>
      <c r="C10" s="236">
        <v>3477858</v>
      </c>
      <c r="D10" s="236">
        <v>3269906</v>
      </c>
      <c r="E10" s="236">
        <v>3076513</v>
      </c>
      <c r="F10" s="236">
        <v>2874391</v>
      </c>
      <c r="G10" s="234"/>
      <c r="H10" s="237">
        <v>-6.57</v>
      </c>
      <c r="I10" s="237">
        <v>-21.76</v>
      </c>
      <c r="J10" s="237">
        <v>-6.57</v>
      </c>
    </row>
    <row r="11" spans="1:10" ht="22.9" customHeight="1" x14ac:dyDescent="0.25">
      <c r="A11" s="171" t="s">
        <v>114</v>
      </c>
      <c r="B11" s="236">
        <v>256945</v>
      </c>
      <c r="C11" s="236">
        <v>309966</v>
      </c>
      <c r="D11" s="236">
        <v>364947</v>
      </c>
      <c r="E11" s="236">
        <v>361298</v>
      </c>
      <c r="F11" s="236">
        <v>310696</v>
      </c>
      <c r="G11" s="234"/>
      <c r="H11" s="237">
        <v>-14.01</v>
      </c>
      <c r="I11" s="237">
        <v>20.92</v>
      </c>
      <c r="J11" s="237">
        <v>-14.01</v>
      </c>
    </row>
    <row r="12" spans="1:10" ht="12" customHeight="1" x14ac:dyDescent="0.25">
      <c r="A12" s="171" t="s">
        <v>201</v>
      </c>
      <c r="B12" s="236">
        <v>475180</v>
      </c>
      <c r="C12" s="236">
        <v>471247</v>
      </c>
      <c r="D12" s="236">
        <v>408238</v>
      </c>
      <c r="E12" s="236">
        <v>415866</v>
      </c>
      <c r="F12" s="236">
        <v>247588</v>
      </c>
      <c r="G12" s="234"/>
      <c r="H12" s="237">
        <v>-40.46</v>
      </c>
      <c r="I12" s="237">
        <v>-47.9</v>
      </c>
      <c r="J12" s="237">
        <v>-40.46</v>
      </c>
    </row>
    <row r="13" spans="1:10" ht="12" customHeight="1" x14ac:dyDescent="0.25">
      <c r="A13" s="171" t="s">
        <v>202</v>
      </c>
      <c r="B13" s="236">
        <v>308350</v>
      </c>
      <c r="C13" s="236">
        <v>279878</v>
      </c>
      <c r="D13" s="236">
        <v>272570</v>
      </c>
      <c r="E13" s="236">
        <v>288890</v>
      </c>
      <c r="F13" s="236">
        <v>236998</v>
      </c>
      <c r="G13" s="238"/>
      <c r="H13" s="237">
        <v>-17.96</v>
      </c>
      <c r="I13" s="237">
        <v>-23.14</v>
      </c>
      <c r="J13" s="237">
        <v>-17.96</v>
      </c>
    </row>
    <row r="14" spans="1:10" ht="12" customHeight="1" x14ac:dyDescent="0.25">
      <c r="A14" s="171" t="s">
        <v>203</v>
      </c>
      <c r="B14" s="236">
        <v>119997</v>
      </c>
      <c r="C14" s="236">
        <v>60900</v>
      </c>
      <c r="D14" s="236">
        <v>68973</v>
      </c>
      <c r="E14" s="236">
        <v>105482</v>
      </c>
      <c r="F14" s="236">
        <v>270870</v>
      </c>
      <c r="G14" s="238"/>
      <c r="H14" s="237">
        <v>156.79</v>
      </c>
      <c r="I14" s="237">
        <v>125.73</v>
      </c>
      <c r="J14" s="237">
        <v>156.79</v>
      </c>
    </row>
    <row r="15" spans="1:10" ht="12" customHeight="1" x14ac:dyDescent="0.25">
      <c r="A15" s="171" t="s">
        <v>204</v>
      </c>
      <c r="B15" s="239">
        <v>-8</v>
      </c>
      <c r="C15" s="239">
        <v>30</v>
      </c>
      <c r="D15" s="239">
        <v>-153</v>
      </c>
      <c r="E15" s="239">
        <v>-607</v>
      </c>
      <c r="F15" s="239">
        <v>938</v>
      </c>
      <c r="G15" s="238"/>
      <c r="H15" s="237" t="s">
        <v>244</v>
      </c>
      <c r="I15" s="237" t="s">
        <v>244</v>
      </c>
      <c r="J15" s="237" t="s">
        <v>244</v>
      </c>
    </row>
    <row r="16" spans="1:10" ht="12" customHeight="1" x14ac:dyDescent="0.25">
      <c r="A16" s="171" t="s">
        <v>205</v>
      </c>
      <c r="B16" s="239">
        <v>748</v>
      </c>
      <c r="C16" s="239">
        <v>712</v>
      </c>
      <c r="D16" s="239">
        <v>712</v>
      </c>
      <c r="E16" s="239">
        <v>466</v>
      </c>
      <c r="F16" s="239">
        <v>952</v>
      </c>
      <c r="G16" s="238"/>
      <c r="H16" s="237">
        <v>104.29</v>
      </c>
      <c r="I16" s="237">
        <v>27.27</v>
      </c>
      <c r="J16" s="237">
        <v>104.29</v>
      </c>
    </row>
    <row r="17" spans="1:10" ht="12" customHeight="1" x14ac:dyDescent="0.25">
      <c r="A17" s="171" t="s">
        <v>206</v>
      </c>
      <c r="B17" s="239">
        <v>13887175</v>
      </c>
      <c r="C17" s="239">
        <v>12280330</v>
      </c>
      <c r="D17" s="239">
        <v>10690734</v>
      </c>
      <c r="E17" s="239">
        <v>10674090</v>
      </c>
      <c r="F17" s="239">
        <v>11620357</v>
      </c>
      <c r="G17" s="238"/>
      <c r="H17" s="237">
        <v>8.8699999999999992</v>
      </c>
      <c r="I17" s="237">
        <v>-16.32</v>
      </c>
      <c r="J17" s="237">
        <v>8.8699999999999992</v>
      </c>
    </row>
    <row r="18" spans="1:10" ht="12" customHeight="1" x14ac:dyDescent="0.25">
      <c r="A18" s="171" t="s">
        <v>207</v>
      </c>
      <c r="B18" s="236">
        <v>9291357</v>
      </c>
      <c r="C18" s="236">
        <v>8616528</v>
      </c>
      <c r="D18" s="236">
        <v>7542281</v>
      </c>
      <c r="E18" s="236">
        <v>7213998</v>
      </c>
      <c r="F18" s="236">
        <v>8578624</v>
      </c>
      <c r="G18" s="238"/>
      <c r="H18" s="237">
        <v>18.920000000000002</v>
      </c>
      <c r="I18" s="237">
        <v>-7.67</v>
      </c>
      <c r="J18" s="237">
        <v>18.920000000000002</v>
      </c>
    </row>
    <row r="19" spans="1:10" ht="12" customHeight="1" x14ac:dyDescent="0.25">
      <c r="A19" s="171" t="s">
        <v>208</v>
      </c>
      <c r="B19" s="236">
        <v>1121785</v>
      </c>
      <c r="C19" s="236">
        <v>1062648</v>
      </c>
      <c r="D19" s="236">
        <v>832708</v>
      </c>
      <c r="E19" s="236">
        <v>932079</v>
      </c>
      <c r="F19" s="236">
        <v>602587</v>
      </c>
      <c r="G19" s="238"/>
      <c r="H19" s="237">
        <v>-35.35</v>
      </c>
      <c r="I19" s="237">
        <v>-46.28</v>
      </c>
      <c r="J19" s="237">
        <v>-35.35</v>
      </c>
    </row>
    <row r="20" spans="1:10" ht="12" customHeight="1" x14ac:dyDescent="0.25">
      <c r="A20" s="171" t="s">
        <v>209</v>
      </c>
      <c r="B20" s="236">
        <v>3470100</v>
      </c>
      <c r="C20" s="236">
        <v>2599455</v>
      </c>
      <c r="D20" s="236">
        <v>2314593</v>
      </c>
      <c r="E20" s="236">
        <v>2527918</v>
      </c>
      <c r="F20" s="236">
        <v>2453837</v>
      </c>
      <c r="G20" s="238"/>
      <c r="H20" s="237">
        <v>-2.93</v>
      </c>
      <c r="I20" s="237">
        <v>-29.29</v>
      </c>
      <c r="J20" s="237">
        <v>-2.93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3934</v>
      </c>
      <c r="C22" s="236">
        <v>1699</v>
      </c>
      <c r="D22" s="236">
        <v>1151</v>
      </c>
      <c r="E22" s="236">
        <v>95</v>
      </c>
      <c r="F22" s="236">
        <v>-14691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172</v>
      </c>
      <c r="C24" s="236">
        <v>3076</v>
      </c>
      <c r="D24" s="236">
        <v>998</v>
      </c>
      <c r="E24" s="236">
        <v>508</v>
      </c>
      <c r="F24" s="236">
        <v>485</v>
      </c>
      <c r="G24" s="238"/>
      <c r="H24" s="237">
        <v>-4.53</v>
      </c>
      <c r="I24" s="237">
        <v>181.98</v>
      </c>
      <c r="J24" s="237">
        <v>-4.53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2525092</v>
      </c>
      <c r="C27" s="236">
        <v>1400948</v>
      </c>
      <c r="D27" s="236">
        <v>1285239</v>
      </c>
      <c r="E27" s="236">
        <v>1198227</v>
      </c>
      <c r="F27" s="236">
        <v>1322649</v>
      </c>
      <c r="G27" s="234"/>
      <c r="H27" s="237">
        <v>10.38</v>
      </c>
      <c r="I27" s="237">
        <v>-47.62</v>
      </c>
      <c r="J27" s="237">
        <v>10.38</v>
      </c>
    </row>
    <row r="28" spans="1:10" ht="12" customHeight="1" x14ac:dyDescent="0.25">
      <c r="A28" s="172" t="s">
        <v>118</v>
      </c>
      <c r="B28" s="240">
        <v>66863</v>
      </c>
      <c r="C28" s="240">
        <v>69619</v>
      </c>
      <c r="D28" s="240">
        <v>75391</v>
      </c>
      <c r="E28" s="240">
        <v>73784</v>
      </c>
      <c r="F28" s="240">
        <v>226731</v>
      </c>
      <c r="G28" s="312"/>
      <c r="H28" s="242">
        <v>207.29</v>
      </c>
      <c r="I28" s="242">
        <v>239.1</v>
      </c>
      <c r="J28" s="242">
        <v>207.29</v>
      </c>
    </row>
    <row r="29" spans="1:10" ht="12" customHeight="1" x14ac:dyDescent="0.25">
      <c r="A29" s="532" t="s">
        <v>174</v>
      </c>
      <c r="C29" s="329"/>
      <c r="D29" s="115"/>
      <c r="E29" s="520"/>
      <c r="F29" s="520"/>
      <c r="G29" s="322"/>
      <c r="J29" s="521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314" customWidth="1"/>
    <col min="2" max="5" width="11.1640625" style="314" customWidth="1"/>
    <col min="6" max="6" width="11.1640625" style="315" customWidth="1"/>
    <col min="7" max="7" width="0.5" style="315" customWidth="1"/>
    <col min="8" max="10" width="8.1640625" style="314" customWidth="1"/>
    <col min="11" max="16384" width="13.33203125" style="314"/>
  </cols>
  <sheetData>
    <row r="1" spans="1:10" ht="36" customHeight="1" x14ac:dyDescent="0.25">
      <c r="A1" s="165"/>
      <c r="B1" s="165"/>
      <c r="F1" s="314"/>
    </row>
    <row r="2" spans="1:10" s="513" customFormat="1" ht="28.15" customHeight="1" x14ac:dyDescent="0.2">
      <c r="A2" s="713" t="s">
        <v>177</v>
      </c>
      <c r="B2" s="713"/>
      <c r="C2" s="713"/>
      <c r="D2" s="713"/>
      <c r="E2" s="713"/>
      <c r="F2" s="713"/>
      <c r="G2" s="713"/>
      <c r="H2" s="713"/>
      <c r="I2" s="694" t="s">
        <v>124</v>
      </c>
      <c r="J2" s="694"/>
    </row>
    <row r="3" spans="1:10" ht="13.9" customHeight="1" x14ac:dyDescent="0.25">
      <c r="A3" s="316" t="s">
        <v>71</v>
      </c>
      <c r="B3" s="514"/>
      <c r="C3" s="514"/>
      <c r="D3" s="514"/>
      <c r="E3" s="514"/>
      <c r="F3" s="514"/>
      <c r="G3" s="514"/>
      <c r="H3" s="514"/>
      <c r="I3" s="514"/>
      <c r="J3" s="514"/>
    </row>
    <row r="4" spans="1:10" x14ac:dyDescent="0.25">
      <c r="A4" s="515"/>
      <c r="B4" s="347">
        <v>2019</v>
      </c>
      <c r="C4" s="347"/>
      <c r="D4" s="347"/>
      <c r="E4" s="669"/>
      <c r="F4" s="347">
        <v>2020</v>
      </c>
      <c r="G4" s="317"/>
      <c r="H4" s="318" t="s">
        <v>48</v>
      </c>
      <c r="I4" s="318"/>
      <c r="J4" s="318"/>
    </row>
    <row r="5" spans="1:10" ht="30" customHeight="1" x14ac:dyDescent="0.25">
      <c r="A5" s="318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13"/>
      <c r="H5" s="12" t="s">
        <v>49</v>
      </c>
      <c r="I5" s="12" t="s">
        <v>50</v>
      </c>
      <c r="J5" s="6" t="s">
        <v>113</v>
      </c>
    </row>
    <row r="6" spans="1:10" ht="12" customHeight="1" x14ac:dyDescent="0.25">
      <c r="A6" s="605"/>
      <c r="B6" s="606"/>
      <c r="C6" s="606"/>
      <c r="D6" s="606"/>
      <c r="E6" s="606"/>
      <c r="G6" s="607"/>
      <c r="H6" s="319"/>
      <c r="I6" s="320"/>
      <c r="J6" s="320"/>
    </row>
    <row r="7" spans="1:10" ht="12" customHeight="1" x14ac:dyDescent="0.25">
      <c r="A7" s="170" t="s">
        <v>120</v>
      </c>
      <c r="B7" s="233">
        <v>19923443</v>
      </c>
      <c r="C7" s="233">
        <v>21598927</v>
      </c>
      <c r="D7" s="233">
        <v>22886565</v>
      </c>
      <c r="E7" s="233">
        <v>24986633</v>
      </c>
      <c r="F7" s="233">
        <v>24510720</v>
      </c>
      <c r="G7" s="234"/>
      <c r="H7" s="235">
        <v>-1.9</v>
      </c>
      <c r="I7" s="235">
        <v>23.02</v>
      </c>
      <c r="J7" s="235">
        <v>-1.9</v>
      </c>
    </row>
    <row r="8" spans="1:10" ht="12" customHeight="1" x14ac:dyDescent="0.25">
      <c r="A8" s="171" t="s">
        <v>170</v>
      </c>
      <c r="B8" s="236">
        <v>18207569</v>
      </c>
      <c r="C8" s="236">
        <v>19910593</v>
      </c>
      <c r="D8" s="236">
        <v>21219452</v>
      </c>
      <c r="E8" s="236">
        <v>23310633</v>
      </c>
      <c r="F8" s="236">
        <v>22339240</v>
      </c>
      <c r="G8" s="234"/>
      <c r="H8" s="237">
        <v>-4.17</v>
      </c>
      <c r="I8" s="237">
        <v>22.69</v>
      </c>
      <c r="J8" s="237">
        <v>-4.17</v>
      </c>
    </row>
    <row r="9" spans="1:10" ht="12" customHeight="1" x14ac:dyDescent="0.25">
      <c r="A9" s="171" t="s">
        <v>199</v>
      </c>
      <c r="B9" s="236">
        <v>3041759</v>
      </c>
      <c r="C9" s="236">
        <v>3369020</v>
      </c>
      <c r="D9" s="236">
        <v>3480870</v>
      </c>
      <c r="E9" s="236">
        <v>4002156</v>
      </c>
      <c r="F9" s="236">
        <v>4133370</v>
      </c>
      <c r="G9" s="234"/>
      <c r="H9" s="237">
        <v>3.28</v>
      </c>
      <c r="I9" s="237">
        <v>35.89</v>
      </c>
      <c r="J9" s="237">
        <v>3.28</v>
      </c>
    </row>
    <row r="10" spans="1:10" ht="12" customHeight="1" x14ac:dyDescent="0.25">
      <c r="A10" s="171" t="s">
        <v>200</v>
      </c>
      <c r="B10" s="236">
        <v>817909</v>
      </c>
      <c r="C10" s="236">
        <v>914959</v>
      </c>
      <c r="D10" s="236">
        <v>870945</v>
      </c>
      <c r="E10" s="236">
        <v>1073701</v>
      </c>
      <c r="F10" s="236">
        <v>1243197</v>
      </c>
      <c r="G10" s="234"/>
      <c r="H10" s="237">
        <v>15.79</v>
      </c>
      <c r="I10" s="237">
        <v>52</v>
      </c>
      <c r="J10" s="237">
        <v>15.79</v>
      </c>
    </row>
    <row r="11" spans="1:10" ht="22.9" customHeight="1" x14ac:dyDescent="0.25">
      <c r="A11" s="171" t="s">
        <v>114</v>
      </c>
      <c r="B11" s="236">
        <v>176799</v>
      </c>
      <c r="C11" s="236">
        <v>215485</v>
      </c>
      <c r="D11" s="236">
        <v>182313</v>
      </c>
      <c r="E11" s="236">
        <v>231204</v>
      </c>
      <c r="F11" s="236">
        <v>282408</v>
      </c>
      <c r="G11" s="234"/>
      <c r="H11" s="237">
        <v>22.15</v>
      </c>
      <c r="I11" s="237">
        <v>59.73</v>
      </c>
      <c r="J11" s="237">
        <v>22.15</v>
      </c>
    </row>
    <row r="12" spans="1:10" ht="12" customHeight="1" x14ac:dyDescent="0.25">
      <c r="A12" s="171" t="s">
        <v>201</v>
      </c>
      <c r="B12" s="236">
        <v>58092</v>
      </c>
      <c r="C12" s="236">
        <v>65327</v>
      </c>
      <c r="D12" s="236">
        <v>70430</v>
      </c>
      <c r="E12" s="236">
        <v>85801</v>
      </c>
      <c r="F12" s="236">
        <v>78760</v>
      </c>
      <c r="G12" s="234"/>
      <c r="H12" s="237">
        <v>-8.2100000000000009</v>
      </c>
      <c r="I12" s="237">
        <v>35.58</v>
      </c>
      <c r="J12" s="237">
        <v>-8.2100000000000009</v>
      </c>
    </row>
    <row r="13" spans="1:10" ht="12" customHeight="1" x14ac:dyDescent="0.25">
      <c r="A13" s="171" t="s">
        <v>202</v>
      </c>
      <c r="B13" s="236">
        <v>1807901</v>
      </c>
      <c r="C13" s="236">
        <v>2022837</v>
      </c>
      <c r="D13" s="236">
        <v>2267875</v>
      </c>
      <c r="E13" s="236">
        <v>2662569</v>
      </c>
      <c r="F13" s="236">
        <v>2651193</v>
      </c>
      <c r="G13" s="238"/>
      <c r="H13" s="237">
        <v>-0.43</v>
      </c>
      <c r="I13" s="237">
        <v>46.64</v>
      </c>
      <c r="J13" s="237">
        <v>-0.43</v>
      </c>
    </row>
    <row r="14" spans="1:10" ht="12" customHeight="1" x14ac:dyDescent="0.25">
      <c r="A14" s="171" t="s">
        <v>203</v>
      </c>
      <c r="B14" s="236">
        <v>357565</v>
      </c>
      <c r="C14" s="236">
        <v>365923</v>
      </c>
      <c r="D14" s="236">
        <v>271736</v>
      </c>
      <c r="E14" s="236">
        <v>180039</v>
      </c>
      <c r="F14" s="236">
        <v>160905</v>
      </c>
      <c r="G14" s="238"/>
      <c r="H14" s="237">
        <v>-10.63</v>
      </c>
      <c r="I14" s="237">
        <v>-55</v>
      </c>
      <c r="J14" s="237">
        <v>-10.63</v>
      </c>
    </row>
    <row r="15" spans="1:10" ht="12" customHeight="1" x14ac:dyDescent="0.25">
      <c r="A15" s="171" t="s">
        <v>204</v>
      </c>
      <c r="B15" s="239">
        <v>292</v>
      </c>
      <c r="C15" s="239">
        <v>-25</v>
      </c>
      <c r="D15" s="239">
        <v>-117</v>
      </c>
      <c r="E15" s="239">
        <v>46</v>
      </c>
      <c r="F15" s="239">
        <v>-684</v>
      </c>
      <c r="G15" s="238"/>
      <c r="H15" s="237" t="s">
        <v>244</v>
      </c>
      <c r="I15" s="237" t="s">
        <v>244</v>
      </c>
      <c r="J15" s="237" t="s">
        <v>244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15165625</v>
      </c>
      <c r="C17" s="239">
        <v>16541071</v>
      </c>
      <c r="D17" s="239">
        <v>17738355</v>
      </c>
      <c r="E17" s="239">
        <v>19308256</v>
      </c>
      <c r="F17" s="239">
        <v>18205670</v>
      </c>
      <c r="G17" s="238"/>
      <c r="H17" s="237">
        <v>-5.71</v>
      </c>
      <c r="I17" s="237">
        <v>20.05</v>
      </c>
      <c r="J17" s="237">
        <v>-5.71</v>
      </c>
    </row>
    <row r="18" spans="1:10" ht="12" customHeight="1" x14ac:dyDescent="0.25">
      <c r="A18" s="171" t="s">
        <v>207</v>
      </c>
      <c r="B18" s="236">
        <v>2253665</v>
      </c>
      <c r="C18" s="236">
        <v>2734060</v>
      </c>
      <c r="D18" s="236">
        <v>3434472</v>
      </c>
      <c r="E18" s="236">
        <v>4017577</v>
      </c>
      <c r="F18" s="236">
        <v>4428873</v>
      </c>
      <c r="G18" s="238"/>
      <c r="H18" s="237">
        <v>10.24</v>
      </c>
      <c r="I18" s="237">
        <v>96.52</v>
      </c>
      <c r="J18" s="237">
        <v>10.24</v>
      </c>
    </row>
    <row r="19" spans="1:10" ht="12" customHeight="1" x14ac:dyDescent="0.25">
      <c r="A19" s="171" t="s">
        <v>208</v>
      </c>
      <c r="B19" s="236">
        <v>467704</v>
      </c>
      <c r="C19" s="236">
        <v>508079</v>
      </c>
      <c r="D19" s="236">
        <v>549538</v>
      </c>
      <c r="E19" s="236">
        <v>653426</v>
      </c>
      <c r="F19" s="236">
        <v>660993</v>
      </c>
      <c r="G19" s="238"/>
      <c r="H19" s="237">
        <v>1.1599999999999999</v>
      </c>
      <c r="I19" s="237">
        <v>41.33</v>
      </c>
      <c r="J19" s="237">
        <v>1.1599999999999999</v>
      </c>
    </row>
    <row r="20" spans="1:10" ht="12" customHeight="1" x14ac:dyDescent="0.25">
      <c r="A20" s="171" t="s">
        <v>209</v>
      </c>
      <c r="B20" s="236">
        <v>12437695</v>
      </c>
      <c r="C20" s="236">
        <v>13290614</v>
      </c>
      <c r="D20" s="236">
        <v>13749417</v>
      </c>
      <c r="E20" s="236">
        <v>14635316</v>
      </c>
      <c r="F20" s="236">
        <v>13130212</v>
      </c>
      <c r="G20" s="238"/>
      <c r="H20" s="237">
        <v>-10.28</v>
      </c>
      <c r="I20" s="237">
        <v>5.57</v>
      </c>
      <c r="J20" s="237">
        <v>-10.28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6561</v>
      </c>
      <c r="C22" s="236">
        <v>8317</v>
      </c>
      <c r="D22" s="236">
        <v>4928</v>
      </c>
      <c r="E22" s="236">
        <v>1936</v>
      </c>
      <c r="F22" s="236">
        <v>-14407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185</v>
      </c>
      <c r="C24" s="236">
        <v>502</v>
      </c>
      <c r="D24" s="236">
        <v>228</v>
      </c>
      <c r="E24" s="236">
        <v>221</v>
      </c>
      <c r="F24" s="236">
        <v>200</v>
      </c>
      <c r="G24" s="238"/>
      <c r="H24" s="237">
        <v>-9.5</v>
      </c>
      <c r="I24" s="237">
        <v>8.11</v>
      </c>
      <c r="J24" s="237">
        <v>-9.5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1693019</v>
      </c>
      <c r="C27" s="236">
        <v>1656878</v>
      </c>
      <c r="D27" s="236">
        <v>1767158</v>
      </c>
      <c r="E27" s="236">
        <v>1637242</v>
      </c>
      <c r="F27" s="236">
        <v>1870412</v>
      </c>
      <c r="G27" s="234"/>
      <c r="H27" s="237">
        <v>14.24</v>
      </c>
      <c r="I27" s="237">
        <v>10.48</v>
      </c>
      <c r="J27" s="237">
        <v>14.24</v>
      </c>
    </row>
    <row r="28" spans="1:10" ht="12" customHeight="1" x14ac:dyDescent="0.25">
      <c r="A28" s="172" t="s">
        <v>118</v>
      </c>
      <c r="B28" s="240">
        <v>22855</v>
      </c>
      <c r="C28" s="240">
        <v>31457</v>
      </c>
      <c r="D28" s="240">
        <v>-100045</v>
      </c>
      <c r="E28" s="240">
        <v>38758</v>
      </c>
      <c r="F28" s="240">
        <v>301067</v>
      </c>
      <c r="G28" s="312"/>
      <c r="H28" s="242">
        <v>676.79</v>
      </c>
      <c r="I28" s="242">
        <v>1217.29</v>
      </c>
      <c r="J28" s="242">
        <v>676.79</v>
      </c>
    </row>
    <row r="29" spans="1:10" ht="12" customHeight="1" x14ac:dyDescent="0.25">
      <c r="A29" s="532" t="s">
        <v>174</v>
      </c>
      <c r="B29" s="113"/>
      <c r="D29" s="321"/>
      <c r="E29" s="114"/>
      <c r="F29" s="114"/>
      <c r="G29" s="314"/>
      <c r="H29" s="516"/>
      <c r="I29" s="516"/>
      <c r="J29" s="516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305" customWidth="1"/>
    <col min="2" max="5" width="11.1640625" style="305" customWidth="1"/>
    <col min="6" max="6" width="11.1640625" style="306" customWidth="1"/>
    <col min="7" max="7" width="0.5" style="306" customWidth="1"/>
    <col min="8" max="10" width="8.1640625" style="305" customWidth="1"/>
    <col min="11" max="16384" width="13.33203125" style="305"/>
  </cols>
  <sheetData>
    <row r="1" spans="1:10" ht="36" customHeight="1" x14ac:dyDescent="0.25">
      <c r="A1" s="165"/>
      <c r="B1" s="165"/>
      <c r="F1" s="305"/>
    </row>
    <row r="2" spans="1:10" s="509" customFormat="1" ht="28.15" customHeight="1" x14ac:dyDescent="0.2">
      <c r="A2" s="714" t="s">
        <v>178</v>
      </c>
      <c r="B2" s="714"/>
      <c r="C2" s="714"/>
      <c r="D2" s="714"/>
      <c r="E2" s="714"/>
      <c r="F2" s="714"/>
      <c r="G2" s="714"/>
      <c r="H2" s="714"/>
      <c r="I2" s="694" t="s">
        <v>125</v>
      </c>
      <c r="J2" s="694"/>
    </row>
    <row r="3" spans="1:10" ht="13.9" customHeight="1" x14ac:dyDescent="0.25">
      <c r="A3" s="307" t="s">
        <v>71</v>
      </c>
      <c r="B3" s="510"/>
      <c r="C3" s="510"/>
      <c r="D3" s="510"/>
      <c r="E3" s="510"/>
      <c r="F3" s="510"/>
      <c r="G3" s="510"/>
      <c r="H3" s="510"/>
      <c r="I3" s="510"/>
      <c r="J3" s="510"/>
    </row>
    <row r="4" spans="1:10" x14ac:dyDescent="0.25">
      <c r="A4" s="511"/>
      <c r="B4" s="347">
        <v>2019</v>
      </c>
      <c r="C4" s="347"/>
      <c r="D4" s="347"/>
      <c r="E4" s="669"/>
      <c r="F4" s="347">
        <v>2020</v>
      </c>
      <c r="G4" s="308"/>
      <c r="H4" s="309" t="s">
        <v>48</v>
      </c>
      <c r="I4" s="309"/>
      <c r="J4" s="309"/>
    </row>
    <row r="5" spans="1:10" ht="30" customHeight="1" x14ac:dyDescent="0.25">
      <c r="A5" s="309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15"/>
      <c r="H5" s="14" t="s">
        <v>49</v>
      </c>
      <c r="I5" s="14" t="s">
        <v>50</v>
      </c>
      <c r="J5" s="6" t="s">
        <v>113</v>
      </c>
    </row>
    <row r="6" spans="1:10" ht="12" customHeight="1" x14ac:dyDescent="0.25">
      <c r="A6" s="602"/>
      <c r="B6" s="603"/>
      <c r="C6" s="603"/>
      <c r="D6" s="603"/>
      <c r="E6" s="603"/>
      <c r="G6" s="604"/>
      <c r="H6" s="310"/>
      <c r="I6" s="311"/>
      <c r="J6" s="311"/>
    </row>
    <row r="7" spans="1:10" ht="12" customHeight="1" x14ac:dyDescent="0.25">
      <c r="A7" s="170" t="s">
        <v>120</v>
      </c>
      <c r="B7" s="233">
        <v>3341039</v>
      </c>
      <c r="C7" s="233">
        <v>3255200</v>
      </c>
      <c r="D7" s="233">
        <v>3210398</v>
      </c>
      <c r="E7" s="233">
        <v>3144611</v>
      </c>
      <c r="F7" s="233">
        <v>2713099</v>
      </c>
      <c r="G7" s="234"/>
      <c r="H7" s="235">
        <v>-13.72</v>
      </c>
      <c r="I7" s="235">
        <v>-18.79</v>
      </c>
      <c r="J7" s="235">
        <v>-13.72</v>
      </c>
    </row>
    <row r="8" spans="1:10" ht="12" customHeight="1" x14ac:dyDescent="0.25">
      <c r="A8" s="171" t="s">
        <v>170</v>
      </c>
      <c r="B8" s="236">
        <v>3106828</v>
      </c>
      <c r="C8" s="236">
        <v>2927628</v>
      </c>
      <c r="D8" s="236">
        <v>2907855</v>
      </c>
      <c r="E8" s="236">
        <v>2906815</v>
      </c>
      <c r="F8" s="236">
        <v>2398423</v>
      </c>
      <c r="G8" s="234"/>
      <c r="H8" s="237">
        <v>-17.489999999999998</v>
      </c>
      <c r="I8" s="237">
        <v>-22.8</v>
      </c>
      <c r="J8" s="237">
        <v>-17.489999999999998</v>
      </c>
    </row>
    <row r="9" spans="1:10" ht="12" customHeight="1" x14ac:dyDescent="0.25">
      <c r="A9" s="171" t="s">
        <v>199</v>
      </c>
      <c r="B9" s="236">
        <v>887987</v>
      </c>
      <c r="C9" s="236">
        <v>845305</v>
      </c>
      <c r="D9" s="236">
        <v>823500</v>
      </c>
      <c r="E9" s="236">
        <v>767311</v>
      </c>
      <c r="F9" s="236">
        <v>637466</v>
      </c>
      <c r="G9" s="234"/>
      <c r="H9" s="237">
        <v>-16.920000000000002</v>
      </c>
      <c r="I9" s="237">
        <v>-28.21</v>
      </c>
      <c r="J9" s="237">
        <v>-16.920000000000002</v>
      </c>
    </row>
    <row r="10" spans="1:10" ht="12" customHeight="1" x14ac:dyDescent="0.25">
      <c r="A10" s="171" t="s">
        <v>200</v>
      </c>
      <c r="B10" s="236">
        <v>445949</v>
      </c>
      <c r="C10" s="236">
        <v>435631</v>
      </c>
      <c r="D10" s="236">
        <v>420855</v>
      </c>
      <c r="E10" s="236">
        <v>406356</v>
      </c>
      <c r="F10" s="236">
        <v>412029</v>
      </c>
      <c r="G10" s="234"/>
      <c r="H10" s="237">
        <v>1.4</v>
      </c>
      <c r="I10" s="237">
        <v>-7.61</v>
      </c>
      <c r="J10" s="237">
        <v>1.4</v>
      </c>
    </row>
    <row r="11" spans="1:10" ht="22.9" customHeight="1" x14ac:dyDescent="0.25">
      <c r="A11" s="171" t="s">
        <v>114</v>
      </c>
      <c r="B11" s="236">
        <v>13918</v>
      </c>
      <c r="C11" s="236">
        <v>22527</v>
      </c>
      <c r="D11" s="236">
        <v>8415</v>
      </c>
      <c r="E11" s="236">
        <v>16446</v>
      </c>
      <c r="F11" s="236">
        <v>17900</v>
      </c>
      <c r="G11" s="234"/>
      <c r="H11" s="237">
        <v>8.84</v>
      </c>
      <c r="I11" s="237">
        <v>28.61</v>
      </c>
      <c r="J11" s="237">
        <v>8.84</v>
      </c>
    </row>
    <row r="12" spans="1:10" ht="12" customHeight="1" x14ac:dyDescent="0.25">
      <c r="A12" s="171" t="s">
        <v>201</v>
      </c>
      <c r="B12" s="236">
        <v>346195</v>
      </c>
      <c r="C12" s="236">
        <v>308775</v>
      </c>
      <c r="D12" s="236">
        <v>311524</v>
      </c>
      <c r="E12" s="236">
        <v>256698</v>
      </c>
      <c r="F12" s="236">
        <v>147009</v>
      </c>
      <c r="G12" s="234"/>
      <c r="H12" s="237">
        <v>-42.73</v>
      </c>
      <c r="I12" s="237">
        <v>-57.54</v>
      </c>
      <c r="J12" s="237">
        <v>-42.73</v>
      </c>
    </row>
    <row r="13" spans="1:10" ht="12" customHeight="1" x14ac:dyDescent="0.25">
      <c r="A13" s="171" t="s">
        <v>202</v>
      </c>
      <c r="B13" s="236">
        <v>67274</v>
      </c>
      <c r="C13" s="236">
        <v>73317</v>
      </c>
      <c r="D13" s="236">
        <v>66187</v>
      </c>
      <c r="E13" s="236">
        <v>60333</v>
      </c>
      <c r="F13" s="236">
        <v>40331</v>
      </c>
      <c r="G13" s="238"/>
      <c r="H13" s="237">
        <v>-33.15</v>
      </c>
      <c r="I13" s="237">
        <v>-40.049999999999997</v>
      </c>
      <c r="J13" s="237">
        <v>-33.15</v>
      </c>
    </row>
    <row r="14" spans="1:10" ht="12" customHeight="1" x14ac:dyDescent="0.25">
      <c r="A14" s="171" t="s">
        <v>203</v>
      </c>
      <c r="B14" s="236">
        <v>28891</v>
      </c>
      <c r="C14" s="236">
        <v>27990</v>
      </c>
      <c r="D14" s="236">
        <v>25158</v>
      </c>
      <c r="E14" s="236">
        <v>43840</v>
      </c>
      <c r="F14" s="236">
        <v>38392</v>
      </c>
      <c r="G14" s="238"/>
      <c r="H14" s="237">
        <v>-12.43</v>
      </c>
      <c r="I14" s="237">
        <v>32.89</v>
      </c>
      <c r="J14" s="237">
        <v>-12.43</v>
      </c>
    </row>
    <row r="15" spans="1:10" ht="12" customHeight="1" x14ac:dyDescent="0.25">
      <c r="A15" s="171" t="s">
        <v>204</v>
      </c>
      <c r="B15" s="239">
        <v>-323</v>
      </c>
      <c r="C15" s="239">
        <v>-408</v>
      </c>
      <c r="D15" s="239">
        <v>-223</v>
      </c>
      <c r="E15" s="239">
        <v>86</v>
      </c>
      <c r="F15" s="239">
        <v>-294</v>
      </c>
      <c r="G15" s="238"/>
      <c r="H15" s="237" t="s">
        <v>244</v>
      </c>
      <c r="I15" s="237">
        <v>8.98</v>
      </c>
      <c r="J15" s="237" t="s">
        <v>244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2218510</v>
      </c>
      <c r="C17" s="239">
        <v>2081919</v>
      </c>
      <c r="D17" s="239">
        <v>2084022</v>
      </c>
      <c r="E17" s="239">
        <v>2139172</v>
      </c>
      <c r="F17" s="239">
        <v>1760626</v>
      </c>
      <c r="G17" s="238"/>
      <c r="H17" s="237">
        <v>-17.7</v>
      </c>
      <c r="I17" s="237">
        <v>-20.64</v>
      </c>
      <c r="J17" s="237">
        <v>-17.7</v>
      </c>
    </row>
    <row r="18" spans="1:10" ht="12" customHeight="1" x14ac:dyDescent="0.25">
      <c r="A18" s="171" t="s">
        <v>207</v>
      </c>
      <c r="B18" s="236">
        <v>1048030</v>
      </c>
      <c r="C18" s="236">
        <v>947769</v>
      </c>
      <c r="D18" s="236">
        <v>945555</v>
      </c>
      <c r="E18" s="236">
        <v>911150</v>
      </c>
      <c r="F18" s="236">
        <v>839962</v>
      </c>
      <c r="G18" s="238"/>
      <c r="H18" s="237">
        <v>-7.81</v>
      </c>
      <c r="I18" s="237">
        <v>-19.850000000000001</v>
      </c>
      <c r="J18" s="237">
        <v>-7.81</v>
      </c>
    </row>
    <row r="19" spans="1:10" ht="12" customHeight="1" x14ac:dyDescent="0.25">
      <c r="A19" s="171" t="s">
        <v>208</v>
      </c>
      <c r="B19" s="236">
        <v>960103</v>
      </c>
      <c r="C19" s="236">
        <v>917178</v>
      </c>
      <c r="D19" s="236">
        <v>893039</v>
      </c>
      <c r="E19" s="236">
        <v>973743</v>
      </c>
      <c r="F19" s="236">
        <v>641110</v>
      </c>
      <c r="G19" s="238"/>
      <c r="H19" s="237">
        <v>-34.159999999999997</v>
      </c>
      <c r="I19" s="237">
        <v>-33.22</v>
      </c>
      <c r="J19" s="237">
        <v>-34.159999999999997</v>
      </c>
    </row>
    <row r="20" spans="1:10" ht="12" customHeight="1" x14ac:dyDescent="0.25">
      <c r="A20" s="171" t="s">
        <v>209</v>
      </c>
      <c r="B20" s="236">
        <v>212271</v>
      </c>
      <c r="C20" s="236">
        <v>213364</v>
      </c>
      <c r="D20" s="236">
        <v>239019</v>
      </c>
      <c r="E20" s="236">
        <v>252990</v>
      </c>
      <c r="F20" s="236">
        <v>295985</v>
      </c>
      <c r="G20" s="238"/>
      <c r="H20" s="237">
        <v>16.989999999999998</v>
      </c>
      <c r="I20" s="237">
        <v>39.44</v>
      </c>
      <c r="J20" s="237">
        <v>16.989999999999998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-1893</v>
      </c>
      <c r="C22" s="236">
        <v>3609</v>
      </c>
      <c r="D22" s="236">
        <v>6409</v>
      </c>
      <c r="E22" s="236">
        <v>1289</v>
      </c>
      <c r="F22" s="236">
        <v>-16431</v>
      </c>
      <c r="G22" s="238"/>
      <c r="H22" s="237" t="s">
        <v>244</v>
      </c>
      <c r="I22" s="237">
        <v>-767.99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331</v>
      </c>
      <c r="C24" s="236">
        <v>403</v>
      </c>
      <c r="D24" s="236">
        <v>334</v>
      </c>
      <c r="E24" s="236">
        <v>332</v>
      </c>
      <c r="F24" s="236">
        <v>331</v>
      </c>
      <c r="G24" s="238"/>
      <c r="H24" s="237">
        <v>-0.3</v>
      </c>
      <c r="I24" s="237">
        <v>0</v>
      </c>
      <c r="J24" s="237">
        <v>-0.3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197017</v>
      </c>
      <c r="C27" s="236">
        <v>295124</v>
      </c>
      <c r="D27" s="236">
        <v>267811</v>
      </c>
      <c r="E27" s="236">
        <v>224229</v>
      </c>
      <c r="F27" s="236">
        <v>249778</v>
      </c>
      <c r="G27" s="234"/>
      <c r="H27" s="237">
        <v>11.39</v>
      </c>
      <c r="I27" s="237">
        <v>26.78</v>
      </c>
      <c r="J27" s="237">
        <v>11.39</v>
      </c>
    </row>
    <row r="28" spans="1:10" ht="12" customHeight="1" x14ac:dyDescent="0.25">
      <c r="A28" s="172" t="s">
        <v>118</v>
      </c>
      <c r="B28" s="240">
        <v>37194</v>
      </c>
      <c r="C28" s="240">
        <v>32449</v>
      </c>
      <c r="D28" s="240">
        <v>34731</v>
      </c>
      <c r="E28" s="240">
        <v>13567</v>
      </c>
      <c r="F28" s="240">
        <v>64897</v>
      </c>
      <c r="G28" s="312"/>
      <c r="H28" s="242">
        <v>378.34</v>
      </c>
      <c r="I28" s="242">
        <v>74.48</v>
      </c>
      <c r="J28" s="242">
        <v>378.34</v>
      </c>
    </row>
    <row r="29" spans="1:10" ht="12" customHeight="1" x14ac:dyDescent="0.25">
      <c r="A29" s="532" t="s">
        <v>174</v>
      </c>
      <c r="B29" s="111"/>
      <c r="D29" s="313"/>
      <c r="E29" s="112"/>
      <c r="F29" s="112"/>
      <c r="G29" s="305"/>
      <c r="H29" s="111"/>
      <c r="I29" s="111"/>
      <c r="J29" s="512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96" customWidth="1"/>
    <col min="2" max="5" width="11.1640625" style="296" customWidth="1"/>
    <col min="6" max="6" width="11.1640625" style="297" customWidth="1"/>
    <col min="7" max="7" width="0.5" style="297" customWidth="1"/>
    <col min="8" max="10" width="8.1640625" style="296" customWidth="1"/>
    <col min="11" max="16384" width="13.33203125" style="296"/>
  </cols>
  <sheetData>
    <row r="1" spans="1:10" ht="36" customHeight="1" x14ac:dyDescent="0.25">
      <c r="A1" s="165"/>
      <c r="B1" s="165"/>
      <c r="F1" s="296"/>
    </row>
    <row r="2" spans="1:10" s="505" customFormat="1" ht="28.15" customHeight="1" x14ac:dyDescent="0.2">
      <c r="A2" s="715" t="s">
        <v>179</v>
      </c>
      <c r="B2" s="715"/>
      <c r="C2" s="715"/>
      <c r="D2" s="715"/>
      <c r="E2" s="715"/>
      <c r="F2" s="715"/>
      <c r="G2" s="715"/>
      <c r="H2" s="715"/>
      <c r="I2" s="694" t="s">
        <v>126</v>
      </c>
      <c r="J2" s="694"/>
    </row>
    <row r="3" spans="1:10" ht="13.9" customHeight="1" x14ac:dyDescent="0.25">
      <c r="A3" s="298" t="s">
        <v>71</v>
      </c>
      <c r="B3" s="506"/>
      <c r="C3" s="506"/>
      <c r="D3" s="506"/>
      <c r="E3" s="506"/>
      <c r="F3" s="506"/>
      <c r="G3" s="506"/>
      <c r="H3" s="506"/>
      <c r="I3" s="506"/>
      <c r="J3" s="506"/>
    </row>
    <row r="4" spans="1:10" x14ac:dyDescent="0.25">
      <c r="A4" s="507"/>
      <c r="B4" s="299">
        <v>2019</v>
      </c>
      <c r="C4" s="299"/>
      <c r="D4" s="299"/>
      <c r="E4" s="667"/>
      <c r="F4" s="299">
        <v>2020</v>
      </c>
      <c r="G4" s="300"/>
      <c r="H4" s="301" t="s">
        <v>48</v>
      </c>
      <c r="I4" s="301"/>
      <c r="J4" s="301"/>
    </row>
    <row r="5" spans="1:10" ht="30" customHeight="1" x14ac:dyDescent="0.25">
      <c r="A5" s="301"/>
      <c r="B5" s="107" t="s">
        <v>240</v>
      </c>
      <c r="C5" s="108" t="s">
        <v>241</v>
      </c>
      <c r="D5" s="108" t="s">
        <v>242</v>
      </c>
      <c r="E5" s="108" t="s">
        <v>243</v>
      </c>
      <c r="F5" s="53" t="s">
        <v>240</v>
      </c>
      <c r="G5" s="17"/>
      <c r="H5" s="16" t="s">
        <v>49</v>
      </c>
      <c r="I5" s="16" t="s">
        <v>50</v>
      </c>
      <c r="J5" s="6" t="s">
        <v>113</v>
      </c>
    </row>
    <row r="6" spans="1:10" ht="12" customHeight="1" x14ac:dyDescent="0.25">
      <c r="A6" s="599"/>
      <c r="B6" s="600"/>
      <c r="C6" s="600"/>
      <c r="D6" s="600"/>
      <c r="E6" s="600"/>
      <c r="G6" s="601"/>
      <c r="H6" s="302"/>
      <c r="I6" s="303"/>
      <c r="J6" s="303"/>
    </row>
    <row r="7" spans="1:10" ht="12" customHeight="1" x14ac:dyDescent="0.25">
      <c r="A7" s="170" t="s">
        <v>120</v>
      </c>
      <c r="B7" s="233">
        <v>21123983</v>
      </c>
      <c r="C7" s="233">
        <v>24094879</v>
      </c>
      <c r="D7" s="233">
        <v>24402961</v>
      </c>
      <c r="E7" s="233">
        <v>25631188</v>
      </c>
      <c r="F7" s="233">
        <v>23116586</v>
      </c>
      <c r="G7" s="234"/>
      <c r="H7" s="235">
        <v>-9.81</v>
      </c>
      <c r="I7" s="235">
        <v>9.43</v>
      </c>
      <c r="J7" s="235">
        <v>-9.81</v>
      </c>
    </row>
    <row r="8" spans="1:10" ht="12" customHeight="1" x14ac:dyDescent="0.25">
      <c r="A8" s="171" t="s">
        <v>170</v>
      </c>
      <c r="B8" s="236">
        <v>18967604</v>
      </c>
      <c r="C8" s="236">
        <v>21752439</v>
      </c>
      <c r="D8" s="236">
        <v>22476451</v>
      </c>
      <c r="E8" s="236">
        <v>23411747</v>
      </c>
      <c r="F8" s="236">
        <v>20540987</v>
      </c>
      <c r="G8" s="234"/>
      <c r="H8" s="237">
        <v>-12.26</v>
      </c>
      <c r="I8" s="237">
        <v>8.3000000000000007</v>
      </c>
      <c r="J8" s="237">
        <v>-12.26</v>
      </c>
    </row>
    <row r="9" spans="1:10" ht="12" customHeight="1" x14ac:dyDescent="0.25">
      <c r="A9" s="171" t="s">
        <v>199</v>
      </c>
      <c r="B9" s="236">
        <v>3799663</v>
      </c>
      <c r="C9" s="236">
        <v>4251994</v>
      </c>
      <c r="D9" s="236">
        <v>3925038</v>
      </c>
      <c r="E9" s="236">
        <v>4035899</v>
      </c>
      <c r="F9" s="236">
        <v>4025808</v>
      </c>
      <c r="G9" s="234"/>
      <c r="H9" s="237">
        <v>-0.25</v>
      </c>
      <c r="I9" s="237">
        <v>5.95</v>
      </c>
      <c r="J9" s="237">
        <v>-0.25</v>
      </c>
    </row>
    <row r="10" spans="1:10" ht="12" customHeight="1" x14ac:dyDescent="0.25">
      <c r="A10" s="171" t="s">
        <v>200</v>
      </c>
      <c r="B10" s="236">
        <v>1361375</v>
      </c>
      <c r="C10" s="236">
        <v>1694710</v>
      </c>
      <c r="D10" s="236">
        <v>1284892</v>
      </c>
      <c r="E10" s="236">
        <v>1280362</v>
      </c>
      <c r="F10" s="236">
        <v>1447614</v>
      </c>
      <c r="G10" s="234"/>
      <c r="H10" s="237">
        <v>13.06</v>
      </c>
      <c r="I10" s="237">
        <v>6.33</v>
      </c>
      <c r="J10" s="237">
        <v>13.06</v>
      </c>
    </row>
    <row r="11" spans="1:10" ht="22.9" customHeight="1" x14ac:dyDescent="0.25">
      <c r="A11" s="171" t="s">
        <v>114</v>
      </c>
      <c r="B11" s="236">
        <v>631071</v>
      </c>
      <c r="C11" s="236">
        <v>808873</v>
      </c>
      <c r="D11" s="236">
        <v>485776</v>
      </c>
      <c r="E11" s="236">
        <v>462098</v>
      </c>
      <c r="F11" s="236">
        <v>523884</v>
      </c>
      <c r="G11" s="234"/>
      <c r="H11" s="237">
        <v>13.37</v>
      </c>
      <c r="I11" s="237">
        <v>-16.98</v>
      </c>
      <c r="J11" s="237">
        <v>13.37</v>
      </c>
    </row>
    <row r="12" spans="1:10" ht="12" customHeight="1" x14ac:dyDescent="0.25">
      <c r="A12" s="171" t="s">
        <v>201</v>
      </c>
      <c r="B12" s="236">
        <v>148524</v>
      </c>
      <c r="C12" s="236">
        <v>138661</v>
      </c>
      <c r="D12" s="236">
        <v>146009</v>
      </c>
      <c r="E12" s="236">
        <v>160707</v>
      </c>
      <c r="F12" s="236">
        <v>137189</v>
      </c>
      <c r="G12" s="234"/>
      <c r="H12" s="237">
        <v>-14.63</v>
      </c>
      <c r="I12" s="237">
        <v>-7.63</v>
      </c>
      <c r="J12" s="237">
        <v>-14.63</v>
      </c>
    </row>
    <row r="13" spans="1:10" ht="12" customHeight="1" x14ac:dyDescent="0.25">
      <c r="A13" s="171" t="s">
        <v>202</v>
      </c>
      <c r="B13" s="236">
        <v>1972123</v>
      </c>
      <c r="C13" s="236">
        <v>1999696</v>
      </c>
      <c r="D13" s="236">
        <v>2068098</v>
      </c>
      <c r="E13" s="236">
        <v>2145153</v>
      </c>
      <c r="F13" s="236">
        <v>2012685</v>
      </c>
      <c r="G13" s="238"/>
      <c r="H13" s="237">
        <v>-6.18</v>
      </c>
      <c r="I13" s="237">
        <v>2.06</v>
      </c>
      <c r="J13" s="237">
        <v>-6.18</v>
      </c>
    </row>
    <row r="14" spans="1:10" ht="12" customHeight="1" x14ac:dyDescent="0.25">
      <c r="A14" s="171" t="s">
        <v>203</v>
      </c>
      <c r="B14" s="236">
        <v>318006</v>
      </c>
      <c r="C14" s="236">
        <v>418591</v>
      </c>
      <c r="D14" s="236">
        <v>429268</v>
      </c>
      <c r="E14" s="236">
        <v>451161</v>
      </c>
      <c r="F14" s="236">
        <v>428154</v>
      </c>
      <c r="G14" s="238"/>
      <c r="H14" s="237">
        <v>-5.0999999999999996</v>
      </c>
      <c r="I14" s="237">
        <v>34.64</v>
      </c>
      <c r="J14" s="237">
        <v>-5.0999999999999996</v>
      </c>
    </row>
    <row r="15" spans="1:10" ht="12" customHeight="1" x14ac:dyDescent="0.25">
      <c r="A15" s="171" t="s">
        <v>204</v>
      </c>
      <c r="B15" s="239">
        <v>-1446</v>
      </c>
      <c r="C15" s="239">
        <v>-693</v>
      </c>
      <c r="D15" s="239">
        <v>-4258</v>
      </c>
      <c r="E15" s="239">
        <v>-2157</v>
      </c>
      <c r="F15" s="239">
        <v>-1210</v>
      </c>
      <c r="G15" s="238"/>
      <c r="H15" s="237">
        <v>43.9</v>
      </c>
      <c r="I15" s="237">
        <v>16.32</v>
      </c>
      <c r="J15" s="237">
        <v>43.9</v>
      </c>
    </row>
    <row r="16" spans="1:10" ht="12" customHeight="1" x14ac:dyDescent="0.25">
      <c r="A16" s="171" t="s">
        <v>205</v>
      </c>
      <c r="B16" s="239">
        <v>1081</v>
      </c>
      <c r="C16" s="239">
        <v>1028</v>
      </c>
      <c r="D16" s="239">
        <v>1028</v>
      </c>
      <c r="E16" s="239">
        <v>673</v>
      </c>
      <c r="F16" s="239">
        <v>1375</v>
      </c>
      <c r="G16" s="238"/>
      <c r="H16" s="237">
        <v>104.31</v>
      </c>
      <c r="I16" s="237">
        <v>27.2</v>
      </c>
      <c r="J16" s="237">
        <v>104.31</v>
      </c>
    </row>
    <row r="17" spans="1:10" ht="12" customHeight="1" x14ac:dyDescent="0.25">
      <c r="A17" s="171" t="s">
        <v>206</v>
      </c>
      <c r="B17" s="239">
        <v>15167407</v>
      </c>
      <c r="C17" s="239">
        <v>17500172</v>
      </c>
      <c r="D17" s="239">
        <v>18551190</v>
      </c>
      <c r="E17" s="239">
        <v>19375616</v>
      </c>
      <c r="F17" s="239">
        <v>16514921</v>
      </c>
      <c r="G17" s="238"/>
      <c r="H17" s="237">
        <v>-14.76</v>
      </c>
      <c r="I17" s="237">
        <v>8.8800000000000008</v>
      </c>
      <c r="J17" s="237">
        <v>-14.76</v>
      </c>
    </row>
    <row r="18" spans="1:10" ht="12" customHeight="1" x14ac:dyDescent="0.25">
      <c r="A18" s="171" t="s">
        <v>207</v>
      </c>
      <c r="B18" s="236">
        <v>3098031</v>
      </c>
      <c r="C18" s="236">
        <v>3651421</v>
      </c>
      <c r="D18" s="236">
        <v>4471033</v>
      </c>
      <c r="E18" s="236">
        <v>4808737</v>
      </c>
      <c r="F18" s="236">
        <v>4489049</v>
      </c>
      <c r="G18" s="238"/>
      <c r="H18" s="237">
        <v>-6.65</v>
      </c>
      <c r="I18" s="237">
        <v>44.9</v>
      </c>
      <c r="J18" s="237">
        <v>-6.65</v>
      </c>
    </row>
    <row r="19" spans="1:10" ht="12" customHeight="1" x14ac:dyDescent="0.25">
      <c r="A19" s="171" t="s">
        <v>208</v>
      </c>
      <c r="B19" s="236">
        <v>1224514</v>
      </c>
      <c r="C19" s="236">
        <v>1315155</v>
      </c>
      <c r="D19" s="236">
        <v>1390316</v>
      </c>
      <c r="E19" s="236">
        <v>1532334</v>
      </c>
      <c r="F19" s="236">
        <v>1404652</v>
      </c>
      <c r="G19" s="238"/>
      <c r="H19" s="237">
        <v>-8.33</v>
      </c>
      <c r="I19" s="237">
        <v>14.71</v>
      </c>
      <c r="J19" s="237">
        <v>-8.33</v>
      </c>
    </row>
    <row r="20" spans="1:10" ht="12" customHeight="1" x14ac:dyDescent="0.25">
      <c r="A20" s="171" t="s">
        <v>209</v>
      </c>
      <c r="B20" s="236">
        <v>10838171</v>
      </c>
      <c r="C20" s="236">
        <v>12520133</v>
      </c>
      <c r="D20" s="236">
        <v>12683954</v>
      </c>
      <c r="E20" s="236">
        <v>13023981</v>
      </c>
      <c r="F20" s="236">
        <v>10683479</v>
      </c>
      <c r="G20" s="238"/>
      <c r="H20" s="237">
        <v>-17.97</v>
      </c>
      <c r="I20" s="237">
        <v>-1.43</v>
      </c>
      <c r="J20" s="237">
        <v>-17.97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6691</v>
      </c>
      <c r="C22" s="236">
        <v>13463</v>
      </c>
      <c r="D22" s="236">
        <v>5888</v>
      </c>
      <c r="E22" s="236">
        <v>10565</v>
      </c>
      <c r="F22" s="236">
        <v>-62258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534</v>
      </c>
      <c r="C24" s="236">
        <v>273</v>
      </c>
      <c r="D24" s="236">
        <v>222</v>
      </c>
      <c r="E24" s="236">
        <v>232</v>
      </c>
      <c r="F24" s="236">
        <v>258</v>
      </c>
      <c r="G24" s="238"/>
      <c r="H24" s="237">
        <v>11.21</v>
      </c>
      <c r="I24" s="237">
        <v>-51.69</v>
      </c>
      <c r="J24" s="237">
        <v>11.21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2041618</v>
      </c>
      <c r="C27" s="236">
        <v>2216352</v>
      </c>
      <c r="D27" s="236">
        <v>1759391</v>
      </c>
      <c r="E27" s="236">
        <v>2089746</v>
      </c>
      <c r="F27" s="236">
        <v>2161542</v>
      </c>
      <c r="G27" s="238"/>
      <c r="H27" s="237">
        <v>3.44</v>
      </c>
      <c r="I27" s="237">
        <v>5.87</v>
      </c>
      <c r="J27" s="237">
        <v>3.44</v>
      </c>
    </row>
    <row r="28" spans="1:10" ht="12" customHeight="1" x14ac:dyDescent="0.25">
      <c r="A28" s="172" t="s">
        <v>118</v>
      </c>
      <c r="B28" s="240">
        <v>114762</v>
      </c>
      <c r="C28" s="240">
        <v>126087</v>
      </c>
      <c r="D28" s="240">
        <v>167119</v>
      </c>
      <c r="E28" s="240">
        <v>129695</v>
      </c>
      <c r="F28" s="240">
        <v>414057</v>
      </c>
      <c r="G28" s="241"/>
      <c r="H28" s="242">
        <v>219.25</v>
      </c>
      <c r="I28" s="242">
        <v>260.8</v>
      </c>
      <c r="J28" s="242">
        <v>219.25</v>
      </c>
    </row>
    <row r="29" spans="1:10" ht="12" customHeight="1" x14ac:dyDescent="0.25">
      <c r="A29" s="532" t="s">
        <v>174</v>
      </c>
      <c r="B29" s="109"/>
      <c r="D29" s="304"/>
      <c r="E29" s="110"/>
      <c r="F29" s="110"/>
      <c r="G29" s="296"/>
      <c r="H29" s="508"/>
      <c r="I29" s="508"/>
      <c r="J29" s="508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87" customWidth="1"/>
    <col min="2" max="5" width="11.1640625" style="287" customWidth="1"/>
    <col min="6" max="6" width="11.1640625" style="288" customWidth="1"/>
    <col min="7" max="7" width="0.5" style="288" customWidth="1"/>
    <col min="8" max="10" width="8.1640625" style="287" customWidth="1"/>
    <col min="11" max="16384" width="13.33203125" style="287"/>
  </cols>
  <sheetData>
    <row r="1" spans="1:10" ht="36" customHeight="1" x14ac:dyDescent="0.25">
      <c r="A1" s="165"/>
      <c r="B1" s="165"/>
      <c r="F1" s="287"/>
    </row>
    <row r="2" spans="1:10" s="501" customFormat="1" ht="28.15" customHeight="1" x14ac:dyDescent="0.2">
      <c r="A2" s="716" t="s">
        <v>180</v>
      </c>
      <c r="B2" s="716"/>
      <c r="C2" s="716"/>
      <c r="D2" s="716"/>
      <c r="E2" s="716"/>
      <c r="F2" s="716"/>
      <c r="G2" s="716"/>
      <c r="H2" s="716"/>
      <c r="I2" s="694" t="s">
        <v>127</v>
      </c>
      <c r="J2" s="694"/>
    </row>
    <row r="3" spans="1:10" ht="13.9" customHeight="1" x14ac:dyDescent="0.25">
      <c r="A3" s="289" t="s">
        <v>71</v>
      </c>
      <c r="B3" s="502"/>
      <c r="C3" s="502"/>
      <c r="D3" s="502"/>
      <c r="E3" s="502"/>
      <c r="F3" s="502"/>
      <c r="G3" s="502"/>
      <c r="H3" s="502"/>
      <c r="I3" s="502"/>
      <c r="J3" s="502"/>
    </row>
    <row r="4" spans="1:10" x14ac:dyDescent="0.25">
      <c r="A4" s="503"/>
      <c r="B4" s="290">
        <v>2019</v>
      </c>
      <c r="C4" s="290"/>
      <c r="D4" s="290"/>
      <c r="E4" s="666"/>
      <c r="F4" s="290">
        <v>2020</v>
      </c>
      <c r="G4" s="291"/>
      <c r="H4" s="292" t="s">
        <v>48</v>
      </c>
      <c r="I4" s="292"/>
      <c r="J4" s="292"/>
    </row>
    <row r="5" spans="1:10" ht="30" customHeight="1" x14ac:dyDescent="0.25">
      <c r="A5" s="292"/>
      <c r="B5" s="104" t="s">
        <v>240</v>
      </c>
      <c r="C5" s="103" t="s">
        <v>241</v>
      </c>
      <c r="D5" s="103" t="s">
        <v>242</v>
      </c>
      <c r="E5" s="103" t="s">
        <v>243</v>
      </c>
      <c r="F5" s="53" t="s">
        <v>240</v>
      </c>
      <c r="G5" s="19"/>
      <c r="H5" s="18" t="s">
        <v>49</v>
      </c>
      <c r="I5" s="18" t="s">
        <v>50</v>
      </c>
      <c r="J5" s="6" t="s">
        <v>113</v>
      </c>
    </row>
    <row r="6" spans="1:10" ht="12" customHeight="1" x14ac:dyDescent="0.25">
      <c r="A6" s="596"/>
      <c r="B6" s="597"/>
      <c r="C6" s="597"/>
      <c r="D6" s="597"/>
      <c r="E6" s="597"/>
      <c r="G6" s="598"/>
      <c r="H6" s="293"/>
      <c r="I6" s="294"/>
      <c r="J6" s="294"/>
    </row>
    <row r="7" spans="1:10" ht="12" customHeight="1" x14ac:dyDescent="0.25">
      <c r="A7" s="170" t="s">
        <v>120</v>
      </c>
      <c r="B7" s="233">
        <v>11844710</v>
      </c>
      <c r="C7" s="233">
        <v>10676799</v>
      </c>
      <c r="D7" s="233">
        <v>10034295</v>
      </c>
      <c r="E7" s="233">
        <v>10145123</v>
      </c>
      <c r="F7" s="233">
        <v>6618203</v>
      </c>
      <c r="G7" s="234"/>
      <c r="H7" s="235">
        <v>-34.76</v>
      </c>
      <c r="I7" s="235">
        <v>-44.13</v>
      </c>
      <c r="J7" s="235">
        <v>-34.76</v>
      </c>
    </row>
    <row r="8" spans="1:10" ht="12" customHeight="1" x14ac:dyDescent="0.25">
      <c r="A8" s="171" t="s">
        <v>170</v>
      </c>
      <c r="B8" s="236">
        <v>11151148</v>
      </c>
      <c r="C8" s="236">
        <v>10091097</v>
      </c>
      <c r="D8" s="236">
        <v>9421429</v>
      </c>
      <c r="E8" s="236">
        <v>9585743</v>
      </c>
      <c r="F8" s="236">
        <v>6090243</v>
      </c>
      <c r="G8" s="234"/>
      <c r="H8" s="237">
        <v>-36.47</v>
      </c>
      <c r="I8" s="237">
        <v>-45.38</v>
      </c>
      <c r="J8" s="237">
        <v>-36.47</v>
      </c>
    </row>
    <row r="9" spans="1:10" ht="12" customHeight="1" x14ac:dyDescent="0.25">
      <c r="A9" s="171" t="s">
        <v>199</v>
      </c>
      <c r="B9" s="236">
        <v>6893360</v>
      </c>
      <c r="C9" s="236">
        <v>6204457</v>
      </c>
      <c r="D9" s="236">
        <v>5630028</v>
      </c>
      <c r="E9" s="236">
        <v>5549076</v>
      </c>
      <c r="F9" s="236">
        <v>3334704</v>
      </c>
      <c r="G9" s="234"/>
      <c r="H9" s="237">
        <v>-39.909999999999997</v>
      </c>
      <c r="I9" s="237">
        <v>-51.62</v>
      </c>
      <c r="J9" s="237">
        <v>-39.909999999999997</v>
      </c>
    </row>
    <row r="10" spans="1:10" ht="12" customHeight="1" x14ac:dyDescent="0.25">
      <c r="A10" s="171" t="s">
        <v>200</v>
      </c>
      <c r="B10" s="236">
        <v>214561</v>
      </c>
      <c r="C10" s="236">
        <v>201158</v>
      </c>
      <c r="D10" s="236">
        <v>190612</v>
      </c>
      <c r="E10" s="236">
        <v>275760</v>
      </c>
      <c r="F10" s="236">
        <v>210907</v>
      </c>
      <c r="G10" s="234"/>
      <c r="H10" s="237">
        <v>-23.52</v>
      </c>
      <c r="I10" s="237">
        <v>-1.7</v>
      </c>
      <c r="J10" s="237">
        <v>-23.52</v>
      </c>
    </row>
    <row r="11" spans="1:10" ht="22.9" customHeight="1" x14ac:dyDescent="0.25">
      <c r="A11" s="171" t="s">
        <v>114</v>
      </c>
      <c r="B11" s="236">
        <v>209568</v>
      </c>
      <c r="C11" s="236">
        <v>197745</v>
      </c>
      <c r="D11" s="236">
        <v>187622</v>
      </c>
      <c r="E11" s="236">
        <v>273728</v>
      </c>
      <c r="F11" s="236">
        <v>208726</v>
      </c>
      <c r="G11" s="234"/>
      <c r="H11" s="237">
        <v>-23.75</v>
      </c>
      <c r="I11" s="237">
        <v>-0.4</v>
      </c>
      <c r="J11" s="237">
        <v>-23.75</v>
      </c>
    </row>
    <row r="12" spans="1:10" ht="12" customHeight="1" x14ac:dyDescent="0.25">
      <c r="A12" s="171" t="s">
        <v>201</v>
      </c>
      <c r="B12" s="236">
        <v>6635074</v>
      </c>
      <c r="C12" s="236">
        <v>5960768</v>
      </c>
      <c r="D12" s="236">
        <v>5402657</v>
      </c>
      <c r="E12" s="236">
        <v>5246902</v>
      </c>
      <c r="F12" s="236">
        <v>3104133</v>
      </c>
      <c r="G12" s="234"/>
      <c r="H12" s="237">
        <v>-40.840000000000003</v>
      </c>
      <c r="I12" s="237">
        <v>-53.22</v>
      </c>
      <c r="J12" s="237">
        <v>-40.840000000000003</v>
      </c>
    </row>
    <row r="13" spans="1:10" ht="12" customHeight="1" x14ac:dyDescent="0.25">
      <c r="A13" s="171" t="s">
        <v>202</v>
      </c>
      <c r="B13" s="236">
        <v>29935</v>
      </c>
      <c r="C13" s="236">
        <v>27598</v>
      </c>
      <c r="D13" s="236">
        <v>24428</v>
      </c>
      <c r="E13" s="236">
        <v>26339</v>
      </c>
      <c r="F13" s="236">
        <v>16569</v>
      </c>
      <c r="G13" s="238"/>
      <c r="H13" s="237">
        <v>-37.090000000000003</v>
      </c>
      <c r="I13" s="237">
        <v>-44.65</v>
      </c>
      <c r="J13" s="237">
        <v>-37.090000000000003</v>
      </c>
    </row>
    <row r="14" spans="1:10" ht="12" customHeight="1" x14ac:dyDescent="0.25">
      <c r="A14" s="171" t="s">
        <v>203</v>
      </c>
      <c r="B14" s="236">
        <v>10982</v>
      </c>
      <c r="C14" s="236">
        <v>12185</v>
      </c>
      <c r="D14" s="236">
        <v>9506</v>
      </c>
      <c r="E14" s="236">
        <v>2003</v>
      </c>
      <c r="F14" s="236">
        <v>0</v>
      </c>
      <c r="G14" s="238"/>
      <c r="H14" s="237">
        <v>-100</v>
      </c>
      <c r="I14" s="237">
        <v>-100</v>
      </c>
      <c r="J14" s="237">
        <v>-100</v>
      </c>
    </row>
    <row r="15" spans="1:10" ht="12" customHeight="1" x14ac:dyDescent="0.25">
      <c r="A15" s="171" t="s">
        <v>204</v>
      </c>
      <c r="B15" s="236">
        <v>2747</v>
      </c>
      <c r="C15" s="236">
        <v>2689</v>
      </c>
      <c r="D15" s="236">
        <v>2769</v>
      </c>
      <c r="E15" s="236">
        <v>-2046</v>
      </c>
      <c r="F15" s="236">
        <v>2981</v>
      </c>
      <c r="G15" s="238"/>
      <c r="H15" s="237" t="s">
        <v>244</v>
      </c>
      <c r="I15" s="237">
        <v>8.52</v>
      </c>
      <c r="J15" s="237" t="s">
        <v>244</v>
      </c>
    </row>
    <row r="16" spans="1:10" ht="12" customHeight="1" x14ac:dyDescent="0.25">
      <c r="A16" s="171" t="s">
        <v>205</v>
      </c>
      <c r="B16" s="236">
        <v>61</v>
      </c>
      <c r="C16" s="236">
        <v>59</v>
      </c>
      <c r="D16" s="236">
        <v>56</v>
      </c>
      <c r="E16" s="236">
        <v>117</v>
      </c>
      <c r="F16" s="236">
        <v>114</v>
      </c>
      <c r="G16" s="238"/>
      <c r="H16" s="237">
        <v>-2.56</v>
      </c>
      <c r="I16" s="237">
        <v>86.89</v>
      </c>
      <c r="J16" s="237">
        <v>-2.56</v>
      </c>
    </row>
    <row r="17" spans="1:10" ht="12" customHeight="1" x14ac:dyDescent="0.25">
      <c r="A17" s="171" t="s">
        <v>206</v>
      </c>
      <c r="B17" s="236">
        <v>4257788</v>
      </c>
      <c r="C17" s="236">
        <v>3886640</v>
      </c>
      <c r="D17" s="236">
        <v>3791402</v>
      </c>
      <c r="E17" s="236">
        <v>4036667</v>
      </c>
      <c r="F17" s="236">
        <v>2755538</v>
      </c>
      <c r="G17" s="238"/>
      <c r="H17" s="237">
        <v>-31.74</v>
      </c>
      <c r="I17" s="237">
        <v>-35.28</v>
      </c>
      <c r="J17" s="237">
        <v>-31.74</v>
      </c>
    </row>
    <row r="18" spans="1:10" ht="12" customHeight="1" x14ac:dyDescent="0.25">
      <c r="A18" s="171" t="s">
        <v>207</v>
      </c>
      <c r="B18" s="236">
        <v>11695</v>
      </c>
      <c r="C18" s="236">
        <v>13116</v>
      </c>
      <c r="D18" s="236">
        <v>14117</v>
      </c>
      <c r="E18" s="236">
        <v>13825</v>
      </c>
      <c r="F18" s="236">
        <v>12278</v>
      </c>
      <c r="G18" s="238"/>
      <c r="H18" s="237">
        <v>-11.19</v>
      </c>
      <c r="I18" s="237">
        <v>4.99</v>
      </c>
      <c r="J18" s="237">
        <v>-11.19</v>
      </c>
    </row>
    <row r="19" spans="1:10" ht="12" customHeight="1" x14ac:dyDescent="0.25">
      <c r="A19" s="171" t="s">
        <v>208</v>
      </c>
      <c r="B19" s="236">
        <v>3848863</v>
      </c>
      <c r="C19" s="236">
        <v>3581260</v>
      </c>
      <c r="D19" s="236">
        <v>3488998</v>
      </c>
      <c r="E19" s="236">
        <v>3187909</v>
      </c>
      <c r="F19" s="236">
        <v>2291998</v>
      </c>
      <c r="G19" s="238"/>
      <c r="H19" s="237">
        <v>-28.1</v>
      </c>
      <c r="I19" s="237">
        <v>-40.450000000000003</v>
      </c>
      <c r="J19" s="237">
        <v>-28.1</v>
      </c>
    </row>
    <row r="20" spans="1:10" ht="12" customHeight="1" x14ac:dyDescent="0.25">
      <c r="A20" s="171" t="s">
        <v>209</v>
      </c>
      <c r="B20" s="236">
        <v>394855</v>
      </c>
      <c r="C20" s="236">
        <v>290307</v>
      </c>
      <c r="D20" s="236">
        <v>286884</v>
      </c>
      <c r="E20" s="236">
        <v>833641</v>
      </c>
      <c r="F20" s="236">
        <v>448775</v>
      </c>
      <c r="G20" s="238"/>
      <c r="H20" s="237">
        <v>-46.17</v>
      </c>
      <c r="I20" s="237">
        <v>13.66</v>
      </c>
      <c r="J20" s="237">
        <v>-46.17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2375</v>
      </c>
      <c r="C22" s="236">
        <v>1956</v>
      </c>
      <c r="D22" s="236">
        <v>1403</v>
      </c>
      <c r="E22" s="236">
        <v>1292</v>
      </c>
      <c r="F22" s="236">
        <v>2488</v>
      </c>
      <c r="G22" s="238"/>
      <c r="H22" s="237">
        <v>92.57</v>
      </c>
      <c r="I22" s="237">
        <v>4.76</v>
      </c>
      <c r="J22" s="237">
        <v>92.57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589357</v>
      </c>
      <c r="C27" s="236">
        <v>436212</v>
      </c>
      <c r="D27" s="236">
        <v>448378</v>
      </c>
      <c r="E27" s="236">
        <v>450998</v>
      </c>
      <c r="F27" s="236">
        <v>360843</v>
      </c>
      <c r="G27" s="238"/>
      <c r="H27" s="237">
        <v>-19.989999999999998</v>
      </c>
      <c r="I27" s="237">
        <v>-38.770000000000003</v>
      </c>
      <c r="J27" s="237">
        <v>-19.989999999999998</v>
      </c>
    </row>
    <row r="28" spans="1:10" ht="12" customHeight="1" x14ac:dyDescent="0.25">
      <c r="A28" s="172" t="s">
        <v>118</v>
      </c>
      <c r="B28" s="240">
        <v>104205</v>
      </c>
      <c r="C28" s="240">
        <v>149490</v>
      </c>
      <c r="D28" s="240">
        <v>164488</v>
      </c>
      <c r="E28" s="240">
        <v>108382</v>
      </c>
      <c r="F28" s="240">
        <v>167117</v>
      </c>
      <c r="G28" s="241"/>
      <c r="H28" s="242">
        <v>54.19</v>
      </c>
      <c r="I28" s="242">
        <v>60.37</v>
      </c>
      <c r="J28" s="242">
        <v>54.19</v>
      </c>
    </row>
    <row r="29" spans="1:10" ht="12" customHeight="1" x14ac:dyDescent="0.25">
      <c r="A29" s="532" t="s">
        <v>174</v>
      </c>
      <c r="B29" s="105"/>
      <c r="D29" s="295"/>
      <c r="E29" s="106"/>
      <c r="F29" s="106"/>
      <c r="G29" s="287"/>
      <c r="H29" s="504"/>
      <c r="I29" s="504"/>
      <c r="J29" s="504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78" customWidth="1"/>
    <col min="2" max="5" width="11.1640625" style="278" customWidth="1"/>
    <col min="6" max="6" width="11.1640625" style="279" customWidth="1"/>
    <col min="7" max="7" width="0.5" style="279" customWidth="1"/>
    <col min="8" max="10" width="8.1640625" style="278" customWidth="1"/>
    <col min="11" max="16384" width="13.33203125" style="278"/>
  </cols>
  <sheetData>
    <row r="1" spans="1:10" ht="36" customHeight="1" x14ac:dyDescent="0.25">
      <c r="A1" s="165"/>
      <c r="B1" s="165"/>
      <c r="F1" s="278"/>
    </row>
    <row r="2" spans="1:10" s="497" customFormat="1" ht="28.15" customHeight="1" x14ac:dyDescent="0.2">
      <c r="A2" s="717" t="s">
        <v>181</v>
      </c>
      <c r="B2" s="717"/>
      <c r="C2" s="717"/>
      <c r="D2" s="717"/>
      <c r="E2" s="717"/>
      <c r="F2" s="717"/>
      <c r="G2" s="717"/>
      <c r="H2" s="717"/>
      <c r="I2" s="694" t="s">
        <v>128</v>
      </c>
      <c r="J2" s="694"/>
    </row>
    <row r="3" spans="1:10" ht="13.9" customHeight="1" x14ac:dyDescent="0.25">
      <c r="A3" s="280" t="s">
        <v>71</v>
      </c>
      <c r="B3" s="498"/>
      <c r="C3" s="498"/>
      <c r="D3" s="498"/>
      <c r="E3" s="498"/>
      <c r="F3" s="498"/>
      <c r="G3" s="498"/>
      <c r="H3" s="498"/>
      <c r="I3" s="498"/>
      <c r="J3" s="498"/>
    </row>
    <row r="4" spans="1:10" x14ac:dyDescent="0.25">
      <c r="A4" s="499"/>
      <c r="B4" s="281">
        <v>2019</v>
      </c>
      <c r="C4" s="281"/>
      <c r="D4" s="281"/>
      <c r="E4" s="665"/>
      <c r="F4" s="281">
        <v>2020</v>
      </c>
      <c r="G4" s="282"/>
      <c r="H4" s="283" t="s">
        <v>48</v>
      </c>
      <c r="I4" s="283"/>
      <c r="J4" s="283"/>
    </row>
    <row r="5" spans="1:10" ht="30" customHeight="1" x14ac:dyDescent="0.25">
      <c r="A5" s="283"/>
      <c r="B5" s="39" t="s">
        <v>240</v>
      </c>
      <c r="C5" s="40" t="s">
        <v>241</v>
      </c>
      <c r="D5" s="103" t="s">
        <v>242</v>
      </c>
      <c r="E5" s="40" t="s">
        <v>243</v>
      </c>
      <c r="F5" s="53" t="s">
        <v>240</v>
      </c>
      <c r="G5" s="21"/>
      <c r="H5" s="20" t="s">
        <v>49</v>
      </c>
      <c r="I5" s="20" t="s">
        <v>50</v>
      </c>
      <c r="J5" s="6" t="s">
        <v>113</v>
      </c>
    </row>
    <row r="6" spans="1:10" ht="12" customHeight="1" x14ac:dyDescent="0.25">
      <c r="A6" s="593"/>
      <c r="B6" s="594"/>
      <c r="C6" s="594"/>
      <c r="D6" s="594"/>
      <c r="E6" s="594"/>
      <c r="G6" s="595"/>
      <c r="H6" s="284"/>
      <c r="I6" s="285"/>
      <c r="J6" s="285"/>
    </row>
    <row r="7" spans="1:10" ht="12" customHeight="1" x14ac:dyDescent="0.25">
      <c r="A7" s="170" t="s">
        <v>120</v>
      </c>
      <c r="B7" s="233">
        <v>27088334</v>
      </c>
      <c r="C7" s="233">
        <v>27262435</v>
      </c>
      <c r="D7" s="233">
        <v>30446954</v>
      </c>
      <c r="E7" s="233">
        <v>34078884</v>
      </c>
      <c r="F7" s="233">
        <v>27636048</v>
      </c>
      <c r="G7" s="234"/>
      <c r="H7" s="235">
        <v>-18.91</v>
      </c>
      <c r="I7" s="235">
        <v>2.02</v>
      </c>
      <c r="J7" s="235">
        <v>-18.91</v>
      </c>
    </row>
    <row r="8" spans="1:10" ht="12" customHeight="1" x14ac:dyDescent="0.25">
      <c r="A8" s="171" t="s">
        <v>170</v>
      </c>
      <c r="B8" s="236">
        <v>25101412</v>
      </c>
      <c r="C8" s="236">
        <v>25256392</v>
      </c>
      <c r="D8" s="236">
        <v>28021798</v>
      </c>
      <c r="E8" s="236">
        <v>31126302</v>
      </c>
      <c r="F8" s="236">
        <v>24742139</v>
      </c>
      <c r="G8" s="234"/>
      <c r="H8" s="237">
        <v>-20.51</v>
      </c>
      <c r="I8" s="237">
        <v>-1.43</v>
      </c>
      <c r="J8" s="237">
        <v>-20.51</v>
      </c>
    </row>
    <row r="9" spans="1:10" ht="12" customHeight="1" x14ac:dyDescent="0.25">
      <c r="A9" s="171" t="s">
        <v>199</v>
      </c>
      <c r="B9" s="236">
        <v>1807762</v>
      </c>
      <c r="C9" s="236">
        <v>1826667</v>
      </c>
      <c r="D9" s="236">
        <v>2012830</v>
      </c>
      <c r="E9" s="236">
        <v>2631149</v>
      </c>
      <c r="F9" s="236">
        <v>1846600</v>
      </c>
      <c r="G9" s="234"/>
      <c r="H9" s="237">
        <v>-29.82</v>
      </c>
      <c r="I9" s="237">
        <v>2.15</v>
      </c>
      <c r="J9" s="237">
        <v>-29.82</v>
      </c>
    </row>
    <row r="10" spans="1:10" ht="12" customHeight="1" x14ac:dyDescent="0.25">
      <c r="A10" s="171" t="s">
        <v>200</v>
      </c>
      <c r="B10" s="236">
        <v>534492</v>
      </c>
      <c r="C10" s="236">
        <v>617209</v>
      </c>
      <c r="D10" s="236">
        <v>592189</v>
      </c>
      <c r="E10" s="236">
        <v>1228179</v>
      </c>
      <c r="F10" s="236">
        <v>951385</v>
      </c>
      <c r="G10" s="234"/>
      <c r="H10" s="237">
        <v>-22.54</v>
      </c>
      <c r="I10" s="237">
        <v>78</v>
      </c>
      <c r="J10" s="237">
        <v>-22.54</v>
      </c>
    </row>
    <row r="11" spans="1:10" ht="22.9" customHeight="1" x14ac:dyDescent="0.25">
      <c r="A11" s="171" t="s">
        <v>114</v>
      </c>
      <c r="B11" s="236">
        <v>517342</v>
      </c>
      <c r="C11" s="236">
        <v>600201</v>
      </c>
      <c r="D11" s="236">
        <v>558114</v>
      </c>
      <c r="E11" s="236">
        <v>1144551</v>
      </c>
      <c r="F11" s="236">
        <v>869822</v>
      </c>
      <c r="G11" s="234"/>
      <c r="H11" s="237">
        <v>-24</v>
      </c>
      <c r="I11" s="237">
        <v>68.13</v>
      </c>
      <c r="J11" s="237">
        <v>-24</v>
      </c>
    </row>
    <row r="12" spans="1:10" ht="12" customHeight="1" x14ac:dyDescent="0.25">
      <c r="A12" s="171" t="s">
        <v>201</v>
      </c>
      <c r="B12" s="236">
        <v>925149</v>
      </c>
      <c r="C12" s="236">
        <v>871229</v>
      </c>
      <c r="D12" s="236">
        <v>1067286</v>
      </c>
      <c r="E12" s="236">
        <v>1083982</v>
      </c>
      <c r="F12" s="236">
        <v>665660</v>
      </c>
      <c r="G12" s="234"/>
      <c r="H12" s="237">
        <v>-38.590000000000003</v>
      </c>
      <c r="I12" s="237">
        <v>-28.05</v>
      </c>
      <c r="J12" s="237">
        <v>-38.590000000000003</v>
      </c>
    </row>
    <row r="13" spans="1:10" ht="12" customHeight="1" x14ac:dyDescent="0.25">
      <c r="A13" s="171" t="s">
        <v>202</v>
      </c>
      <c r="B13" s="236">
        <v>288096</v>
      </c>
      <c r="C13" s="236">
        <v>279846</v>
      </c>
      <c r="D13" s="236">
        <v>293185</v>
      </c>
      <c r="E13" s="236">
        <v>286956</v>
      </c>
      <c r="F13" s="236">
        <v>201418</v>
      </c>
      <c r="G13" s="238"/>
      <c r="H13" s="237">
        <v>-29.81</v>
      </c>
      <c r="I13" s="237">
        <v>-30.09</v>
      </c>
      <c r="J13" s="237">
        <v>-29.81</v>
      </c>
    </row>
    <row r="14" spans="1:10" ht="12" customHeight="1" x14ac:dyDescent="0.25">
      <c r="A14" s="171" t="s">
        <v>203</v>
      </c>
      <c r="B14" s="236">
        <v>62527</v>
      </c>
      <c r="C14" s="236">
        <v>63339</v>
      </c>
      <c r="D14" s="236">
        <v>64093</v>
      </c>
      <c r="E14" s="236">
        <v>33809</v>
      </c>
      <c r="F14" s="236">
        <v>27860</v>
      </c>
      <c r="G14" s="238"/>
      <c r="H14" s="237">
        <v>-17.600000000000001</v>
      </c>
      <c r="I14" s="237">
        <v>-55.44</v>
      </c>
      <c r="J14" s="237">
        <v>-17.600000000000001</v>
      </c>
    </row>
    <row r="15" spans="1:10" ht="12" customHeight="1" x14ac:dyDescent="0.25">
      <c r="A15" s="171" t="s">
        <v>204</v>
      </c>
      <c r="B15" s="239">
        <v>-2502</v>
      </c>
      <c r="C15" s="239">
        <v>-4956</v>
      </c>
      <c r="D15" s="239">
        <v>-3923</v>
      </c>
      <c r="E15" s="239">
        <v>-1778</v>
      </c>
      <c r="F15" s="239">
        <v>-24</v>
      </c>
      <c r="G15" s="238"/>
      <c r="H15" s="237">
        <v>98.65</v>
      </c>
      <c r="I15" s="237">
        <v>99.04</v>
      </c>
      <c r="J15" s="237">
        <v>98.65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300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23293650</v>
      </c>
      <c r="C17" s="239">
        <v>23429725</v>
      </c>
      <c r="D17" s="239">
        <v>26008968</v>
      </c>
      <c r="E17" s="239">
        <v>28495153</v>
      </c>
      <c r="F17" s="239">
        <v>22895540</v>
      </c>
      <c r="G17" s="238"/>
      <c r="H17" s="237">
        <v>-19.649999999999999</v>
      </c>
      <c r="I17" s="237">
        <v>-1.71</v>
      </c>
      <c r="J17" s="237">
        <v>-19.649999999999999</v>
      </c>
    </row>
    <row r="18" spans="1:10" ht="12" customHeight="1" x14ac:dyDescent="0.25">
      <c r="A18" s="171" t="s">
        <v>207</v>
      </c>
      <c r="B18" s="236">
        <v>345405</v>
      </c>
      <c r="C18" s="236">
        <v>333176</v>
      </c>
      <c r="D18" s="236">
        <v>661281</v>
      </c>
      <c r="E18" s="236">
        <v>494363</v>
      </c>
      <c r="F18" s="236">
        <v>810700</v>
      </c>
      <c r="G18" s="238"/>
      <c r="H18" s="237">
        <v>63.99</v>
      </c>
      <c r="I18" s="237">
        <v>134.71</v>
      </c>
      <c r="J18" s="237">
        <v>63.99</v>
      </c>
    </row>
    <row r="19" spans="1:10" ht="12" customHeight="1" x14ac:dyDescent="0.25">
      <c r="A19" s="171" t="s">
        <v>208</v>
      </c>
      <c r="B19" s="236">
        <v>14549153</v>
      </c>
      <c r="C19" s="236">
        <v>14653764</v>
      </c>
      <c r="D19" s="236">
        <v>19418023</v>
      </c>
      <c r="E19" s="236">
        <v>21225983</v>
      </c>
      <c r="F19" s="236">
        <v>16329267</v>
      </c>
      <c r="G19" s="238"/>
      <c r="H19" s="237">
        <v>-23.07</v>
      </c>
      <c r="I19" s="237">
        <v>12.24</v>
      </c>
      <c r="J19" s="237">
        <v>-23.07</v>
      </c>
    </row>
    <row r="20" spans="1:10" ht="12" customHeight="1" x14ac:dyDescent="0.25">
      <c r="A20" s="171" t="s">
        <v>209</v>
      </c>
      <c r="B20" s="236">
        <v>8407992</v>
      </c>
      <c r="C20" s="236">
        <v>8446833</v>
      </c>
      <c r="D20" s="236">
        <v>5937142</v>
      </c>
      <c r="E20" s="236">
        <v>6777413</v>
      </c>
      <c r="F20" s="236">
        <v>5770602</v>
      </c>
      <c r="G20" s="238"/>
      <c r="H20" s="237">
        <v>-14.86</v>
      </c>
      <c r="I20" s="237">
        <v>-31.37</v>
      </c>
      <c r="J20" s="237">
        <v>-14.86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-8901</v>
      </c>
      <c r="C22" s="236">
        <v>-4048</v>
      </c>
      <c r="D22" s="236">
        <v>-7478</v>
      </c>
      <c r="E22" s="236">
        <v>-2606</v>
      </c>
      <c r="F22" s="236">
        <v>-15029</v>
      </c>
      <c r="G22" s="238"/>
      <c r="H22" s="237">
        <v>-476.71</v>
      </c>
      <c r="I22" s="237">
        <v>-68.849999999999994</v>
      </c>
      <c r="J22" s="237">
        <v>-476.71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1779523</v>
      </c>
      <c r="C27" s="236">
        <v>1780570</v>
      </c>
      <c r="D27" s="236">
        <v>2461087</v>
      </c>
      <c r="E27" s="236">
        <v>2681883</v>
      </c>
      <c r="F27" s="236">
        <v>2206862</v>
      </c>
      <c r="G27" s="238"/>
      <c r="H27" s="237">
        <v>-17.71</v>
      </c>
      <c r="I27" s="237">
        <v>24.01</v>
      </c>
      <c r="J27" s="237">
        <v>-17.71</v>
      </c>
    </row>
    <row r="28" spans="1:10" ht="12" customHeight="1" x14ac:dyDescent="0.25">
      <c r="A28" s="172" t="s">
        <v>118</v>
      </c>
      <c r="B28" s="240">
        <v>207399</v>
      </c>
      <c r="C28" s="240">
        <v>225474</v>
      </c>
      <c r="D28" s="240">
        <v>-35931</v>
      </c>
      <c r="E28" s="240">
        <v>270699</v>
      </c>
      <c r="F28" s="240">
        <v>687047</v>
      </c>
      <c r="G28" s="241"/>
      <c r="H28" s="242">
        <v>153.80000000000001</v>
      </c>
      <c r="I28" s="242">
        <v>231.27</v>
      </c>
      <c r="J28" s="242">
        <v>153.80000000000001</v>
      </c>
    </row>
    <row r="29" spans="1:10" ht="12" customHeight="1" x14ac:dyDescent="0.25">
      <c r="A29" s="532" t="s">
        <v>174</v>
      </c>
      <c r="B29" s="35"/>
      <c r="D29" s="286"/>
      <c r="E29" s="36"/>
      <c r="F29" s="36"/>
      <c r="G29" s="278"/>
      <c r="H29" s="500"/>
      <c r="I29" s="500"/>
      <c r="J29" s="500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69" customWidth="1"/>
    <col min="2" max="5" width="11.1640625" style="269" customWidth="1"/>
    <col min="6" max="6" width="11.1640625" style="270" customWidth="1"/>
    <col min="7" max="7" width="0.5" style="270" customWidth="1"/>
    <col min="8" max="10" width="8.1640625" style="269" customWidth="1"/>
    <col min="11" max="16384" width="13.33203125" style="269"/>
  </cols>
  <sheetData>
    <row r="1" spans="1:10" ht="36" customHeight="1" x14ac:dyDescent="0.25">
      <c r="A1" s="165"/>
      <c r="B1" s="165"/>
      <c r="F1" s="269"/>
    </row>
    <row r="2" spans="1:10" s="492" customFormat="1" ht="28.15" customHeight="1" x14ac:dyDescent="0.2">
      <c r="A2" s="718" t="s">
        <v>235</v>
      </c>
      <c r="B2" s="718"/>
      <c r="C2" s="718"/>
      <c r="D2" s="718"/>
      <c r="E2" s="718"/>
      <c r="F2" s="718"/>
      <c r="G2" s="718"/>
      <c r="H2" s="718"/>
      <c r="I2" s="694" t="s">
        <v>129</v>
      </c>
      <c r="J2" s="694"/>
    </row>
    <row r="3" spans="1:10" ht="13.9" customHeight="1" x14ac:dyDescent="0.25">
      <c r="A3" s="271" t="s">
        <v>71</v>
      </c>
      <c r="B3" s="493"/>
      <c r="C3" s="493"/>
      <c r="D3" s="493"/>
      <c r="E3" s="493"/>
      <c r="F3" s="493"/>
      <c r="G3" s="493"/>
      <c r="H3" s="493"/>
      <c r="I3" s="493"/>
      <c r="J3" s="493"/>
    </row>
    <row r="4" spans="1:10" x14ac:dyDescent="0.25">
      <c r="A4" s="494"/>
      <c r="B4" s="272">
        <v>2019</v>
      </c>
      <c r="C4" s="272"/>
      <c r="D4" s="272"/>
      <c r="E4" s="664"/>
      <c r="F4" s="272">
        <v>2020</v>
      </c>
      <c r="G4" s="273"/>
      <c r="H4" s="274" t="s">
        <v>48</v>
      </c>
      <c r="I4" s="274"/>
      <c r="J4" s="274"/>
    </row>
    <row r="5" spans="1:10" ht="30" customHeight="1" x14ac:dyDescent="0.25">
      <c r="A5" s="274"/>
      <c r="B5" s="99" t="s">
        <v>240</v>
      </c>
      <c r="C5" s="100" t="s">
        <v>241</v>
      </c>
      <c r="D5" s="100" t="s">
        <v>242</v>
      </c>
      <c r="E5" s="100" t="s">
        <v>243</v>
      </c>
      <c r="F5" s="53" t="s">
        <v>240</v>
      </c>
      <c r="G5" s="23"/>
      <c r="H5" s="22" t="s">
        <v>49</v>
      </c>
      <c r="I5" s="22" t="s">
        <v>50</v>
      </c>
      <c r="J5" s="6" t="s">
        <v>113</v>
      </c>
    </row>
    <row r="6" spans="1:10" ht="12" customHeight="1" x14ac:dyDescent="0.25">
      <c r="A6" s="590"/>
      <c r="B6" s="591"/>
      <c r="C6" s="591"/>
      <c r="D6" s="591"/>
      <c r="E6" s="591"/>
      <c r="G6" s="592"/>
      <c r="H6" s="275"/>
      <c r="I6" s="276"/>
      <c r="J6" s="276"/>
    </row>
    <row r="7" spans="1:10" ht="12" customHeight="1" x14ac:dyDescent="0.25">
      <c r="A7" s="170" t="s">
        <v>120</v>
      </c>
      <c r="B7" s="233">
        <v>16396738</v>
      </c>
      <c r="C7" s="233">
        <v>15983164</v>
      </c>
      <c r="D7" s="233">
        <v>15354989</v>
      </c>
      <c r="E7" s="233">
        <v>14073779</v>
      </c>
      <c r="F7" s="233">
        <v>11708715</v>
      </c>
      <c r="G7" s="234"/>
      <c r="H7" s="235">
        <v>-16.8</v>
      </c>
      <c r="I7" s="235">
        <v>-28.59</v>
      </c>
      <c r="J7" s="235">
        <v>-16.8</v>
      </c>
    </row>
    <row r="8" spans="1:10" ht="12" customHeight="1" x14ac:dyDescent="0.25">
      <c r="A8" s="171" t="s">
        <v>216</v>
      </c>
      <c r="B8" s="236">
        <v>15757736</v>
      </c>
      <c r="C8" s="236">
        <v>15244215</v>
      </c>
      <c r="D8" s="236">
        <v>14518990</v>
      </c>
      <c r="E8" s="236">
        <v>12545289</v>
      </c>
      <c r="F8" s="236">
        <v>11161983</v>
      </c>
      <c r="G8" s="234"/>
      <c r="H8" s="237">
        <v>-11.03</v>
      </c>
      <c r="I8" s="237">
        <v>-29.17</v>
      </c>
      <c r="J8" s="237">
        <v>-11.03</v>
      </c>
    </row>
    <row r="9" spans="1:10" ht="12" customHeight="1" x14ac:dyDescent="0.25">
      <c r="A9" s="171" t="s">
        <v>199</v>
      </c>
      <c r="B9" s="236">
        <v>13000872</v>
      </c>
      <c r="C9" s="236">
        <v>12374268</v>
      </c>
      <c r="D9" s="236">
        <v>11503639</v>
      </c>
      <c r="E9" s="236">
        <v>9358854</v>
      </c>
      <c r="F9" s="236">
        <v>8351819</v>
      </c>
      <c r="G9" s="234"/>
      <c r="H9" s="237">
        <v>-10.76</v>
      </c>
      <c r="I9" s="237">
        <v>-35.76</v>
      </c>
      <c r="J9" s="237">
        <v>-10.76</v>
      </c>
    </row>
    <row r="10" spans="1:10" ht="12" customHeight="1" x14ac:dyDescent="0.25">
      <c r="A10" s="171" t="s">
        <v>200</v>
      </c>
      <c r="B10" s="236">
        <v>11432747</v>
      </c>
      <c r="C10" s="236">
        <v>10868916</v>
      </c>
      <c r="D10" s="236">
        <v>9986257</v>
      </c>
      <c r="E10" s="236">
        <v>7838476</v>
      </c>
      <c r="F10" s="236">
        <v>7193564</v>
      </c>
      <c r="G10" s="234"/>
      <c r="H10" s="237">
        <v>-8.23</v>
      </c>
      <c r="I10" s="237">
        <v>-37.08</v>
      </c>
      <c r="J10" s="237">
        <v>-8.23</v>
      </c>
    </row>
    <row r="11" spans="1:10" ht="22.9" customHeight="1" x14ac:dyDescent="0.25">
      <c r="A11" s="171" t="s">
        <v>114</v>
      </c>
      <c r="B11" s="236">
        <v>209879</v>
      </c>
      <c r="C11" s="236">
        <v>175524</v>
      </c>
      <c r="D11" s="236">
        <v>276186</v>
      </c>
      <c r="E11" s="236">
        <v>77756</v>
      </c>
      <c r="F11" s="236">
        <v>23663</v>
      </c>
      <c r="G11" s="234"/>
      <c r="H11" s="237">
        <v>-69.569999999999993</v>
      </c>
      <c r="I11" s="237">
        <v>-88.73</v>
      </c>
      <c r="J11" s="237">
        <v>-69.569999999999993</v>
      </c>
    </row>
    <row r="12" spans="1:10" ht="12" customHeight="1" x14ac:dyDescent="0.25">
      <c r="A12" s="171" t="s">
        <v>201</v>
      </c>
      <c r="B12" s="236">
        <v>1473446</v>
      </c>
      <c r="C12" s="236">
        <v>1420836</v>
      </c>
      <c r="D12" s="236">
        <v>1434962</v>
      </c>
      <c r="E12" s="236">
        <v>1395919</v>
      </c>
      <c r="F12" s="236">
        <v>1080163</v>
      </c>
      <c r="G12" s="234"/>
      <c r="H12" s="237">
        <v>-22.62</v>
      </c>
      <c r="I12" s="237">
        <v>-26.69</v>
      </c>
      <c r="J12" s="237">
        <v>-22.62</v>
      </c>
    </row>
    <row r="13" spans="1:10" ht="12" customHeight="1" x14ac:dyDescent="0.25">
      <c r="A13" s="171" t="s">
        <v>202</v>
      </c>
      <c r="B13" s="236">
        <v>229</v>
      </c>
      <c r="C13" s="236">
        <v>99</v>
      </c>
      <c r="D13" s="236">
        <v>130</v>
      </c>
      <c r="E13" s="236">
        <v>177</v>
      </c>
      <c r="F13" s="236">
        <v>100</v>
      </c>
      <c r="G13" s="238"/>
      <c r="H13" s="237">
        <v>-43.5</v>
      </c>
      <c r="I13" s="237">
        <v>-56.33</v>
      </c>
      <c r="J13" s="237">
        <v>-43.5</v>
      </c>
    </row>
    <row r="14" spans="1:10" ht="12" customHeight="1" x14ac:dyDescent="0.25">
      <c r="A14" s="171" t="s">
        <v>203</v>
      </c>
      <c r="B14" s="236">
        <v>35308</v>
      </c>
      <c r="C14" s="236">
        <v>21111</v>
      </c>
      <c r="D14" s="236">
        <v>21281</v>
      </c>
      <c r="E14" s="236">
        <v>60727</v>
      </c>
      <c r="F14" s="236">
        <v>60776</v>
      </c>
      <c r="G14" s="238"/>
      <c r="H14" s="237">
        <v>0.08</v>
      </c>
      <c r="I14" s="237">
        <v>72.13</v>
      </c>
      <c r="J14" s="237">
        <v>0.08</v>
      </c>
    </row>
    <row r="15" spans="1:10" ht="12" customHeight="1" x14ac:dyDescent="0.25">
      <c r="A15" s="171" t="s">
        <v>204</v>
      </c>
      <c r="B15" s="239">
        <v>59143</v>
      </c>
      <c r="C15" s="239">
        <v>63306</v>
      </c>
      <c r="D15" s="239">
        <v>61009</v>
      </c>
      <c r="E15" s="239">
        <v>63555</v>
      </c>
      <c r="F15" s="239">
        <v>17217</v>
      </c>
      <c r="G15" s="238"/>
      <c r="H15" s="237">
        <v>-72.91</v>
      </c>
      <c r="I15" s="237">
        <v>-70.89</v>
      </c>
      <c r="J15" s="237">
        <v>-72.91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2755941</v>
      </c>
      <c r="C17" s="239">
        <v>2869946</v>
      </c>
      <c r="D17" s="239">
        <v>3015350</v>
      </c>
      <c r="E17" s="239">
        <v>3186435</v>
      </c>
      <c r="F17" s="239">
        <v>2810163</v>
      </c>
      <c r="G17" s="238"/>
      <c r="H17" s="237">
        <v>-11.81</v>
      </c>
      <c r="I17" s="237">
        <v>1.97</v>
      </c>
      <c r="J17" s="237">
        <v>-11.81</v>
      </c>
    </row>
    <row r="18" spans="1:10" ht="12" customHeight="1" x14ac:dyDescent="0.25">
      <c r="A18" s="171" t="s">
        <v>207</v>
      </c>
      <c r="B18" s="236">
        <v>635962</v>
      </c>
      <c r="C18" s="236">
        <v>706456</v>
      </c>
      <c r="D18" s="236">
        <v>746254</v>
      </c>
      <c r="E18" s="236">
        <v>692478</v>
      </c>
      <c r="F18" s="236">
        <v>914140</v>
      </c>
      <c r="G18" s="238"/>
      <c r="H18" s="237">
        <v>32.01</v>
      </c>
      <c r="I18" s="237">
        <v>43.74</v>
      </c>
      <c r="J18" s="237">
        <v>32.01</v>
      </c>
    </row>
    <row r="19" spans="1:10" ht="12" customHeight="1" x14ac:dyDescent="0.25">
      <c r="A19" s="171" t="s">
        <v>208</v>
      </c>
      <c r="B19" s="236">
        <v>2042326</v>
      </c>
      <c r="C19" s="236">
        <v>2060056</v>
      </c>
      <c r="D19" s="236">
        <v>2165314</v>
      </c>
      <c r="E19" s="236">
        <v>2362874</v>
      </c>
      <c r="F19" s="236">
        <v>1881416</v>
      </c>
      <c r="G19" s="238"/>
      <c r="H19" s="237">
        <v>-20.38</v>
      </c>
      <c r="I19" s="237">
        <v>-7.88</v>
      </c>
      <c r="J19" s="237">
        <v>-20.38</v>
      </c>
    </row>
    <row r="20" spans="1:10" ht="12" customHeight="1" x14ac:dyDescent="0.25">
      <c r="A20" s="171" t="s">
        <v>209</v>
      </c>
      <c r="B20" s="236">
        <v>20030</v>
      </c>
      <c r="C20" s="236">
        <v>20354</v>
      </c>
      <c r="D20" s="236">
        <v>22939</v>
      </c>
      <c r="E20" s="236">
        <v>24500</v>
      </c>
      <c r="F20" s="236">
        <v>16369</v>
      </c>
      <c r="G20" s="238"/>
      <c r="H20" s="237">
        <v>-33.19</v>
      </c>
      <c r="I20" s="237">
        <v>-18.28</v>
      </c>
      <c r="J20" s="237">
        <v>-33.19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57624</v>
      </c>
      <c r="C22" s="236">
        <v>83081</v>
      </c>
      <c r="D22" s="236">
        <v>80842</v>
      </c>
      <c r="E22" s="236">
        <v>106582</v>
      </c>
      <c r="F22" s="236">
        <v>-1762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922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>
        <v>-100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690162</v>
      </c>
      <c r="C27" s="236">
        <v>784543</v>
      </c>
      <c r="D27" s="236">
        <v>873775</v>
      </c>
      <c r="E27" s="236">
        <v>1582971</v>
      </c>
      <c r="F27" s="236">
        <v>500294</v>
      </c>
      <c r="G27" s="238"/>
      <c r="H27" s="237">
        <v>-68.400000000000006</v>
      </c>
      <c r="I27" s="237">
        <v>-27.51</v>
      </c>
      <c r="J27" s="237">
        <v>-68.400000000000006</v>
      </c>
    </row>
    <row r="28" spans="1:10" ht="12" customHeight="1" x14ac:dyDescent="0.25">
      <c r="A28" s="172" t="s">
        <v>118</v>
      </c>
      <c r="B28" s="240">
        <v>-51159</v>
      </c>
      <c r="C28" s="240">
        <v>-45594</v>
      </c>
      <c r="D28" s="240">
        <v>-37776</v>
      </c>
      <c r="E28" s="240">
        <v>-54480</v>
      </c>
      <c r="F28" s="240">
        <v>46439</v>
      </c>
      <c r="G28" s="241"/>
      <c r="H28" s="242" t="s">
        <v>244</v>
      </c>
      <c r="I28" s="242" t="s">
        <v>244</v>
      </c>
      <c r="J28" s="242" t="s">
        <v>244</v>
      </c>
    </row>
    <row r="29" spans="1:10" ht="22.5" customHeight="1" x14ac:dyDescent="0.25">
      <c r="A29" s="710" t="s">
        <v>234</v>
      </c>
      <c r="B29" s="710"/>
      <c r="C29" s="710"/>
      <c r="D29" s="710"/>
      <c r="E29" s="710"/>
      <c r="F29" s="710"/>
      <c r="G29" s="710"/>
      <c r="H29" s="710"/>
      <c r="I29" s="710"/>
      <c r="J29" s="710"/>
    </row>
    <row r="30" spans="1:10" ht="12" customHeight="1" x14ac:dyDescent="0.25">
      <c r="A30" s="532" t="s">
        <v>215</v>
      </c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K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69" customWidth="1"/>
    <col min="2" max="5" width="11.1640625" style="269" customWidth="1"/>
    <col min="6" max="6" width="11.1640625" style="270" customWidth="1"/>
    <col min="7" max="7" width="0.5" style="270" customWidth="1"/>
    <col min="8" max="10" width="8.1640625" style="269" customWidth="1"/>
    <col min="11" max="16384" width="13.33203125" style="269"/>
  </cols>
  <sheetData>
    <row r="1" spans="1:11" ht="36" customHeight="1" x14ac:dyDescent="0.25">
      <c r="A1" s="165"/>
      <c r="B1" s="165"/>
      <c r="F1" s="269"/>
    </row>
    <row r="2" spans="1:11" s="492" customFormat="1" ht="28.15" customHeight="1" x14ac:dyDescent="0.2">
      <c r="A2" s="718" t="s">
        <v>182</v>
      </c>
      <c r="B2" s="718"/>
      <c r="C2" s="718"/>
      <c r="D2" s="718"/>
      <c r="E2" s="718"/>
      <c r="F2" s="718"/>
      <c r="G2" s="718"/>
      <c r="H2" s="718"/>
      <c r="I2" s="694" t="s">
        <v>130</v>
      </c>
      <c r="J2" s="694"/>
    </row>
    <row r="3" spans="1:11" ht="13.9" customHeight="1" x14ac:dyDescent="0.25">
      <c r="A3" s="271" t="s">
        <v>71</v>
      </c>
      <c r="B3" s="493"/>
      <c r="C3" s="493"/>
      <c r="D3" s="493"/>
      <c r="E3" s="493"/>
      <c r="F3" s="493"/>
      <c r="G3" s="493"/>
      <c r="H3" s="493"/>
      <c r="I3" s="493"/>
      <c r="J3" s="493"/>
    </row>
    <row r="4" spans="1:11" x14ac:dyDescent="0.25">
      <c r="A4" s="494"/>
      <c r="B4" s="272">
        <v>2019</v>
      </c>
      <c r="C4" s="272"/>
      <c r="D4" s="272"/>
      <c r="E4" s="664"/>
      <c r="F4" s="272">
        <v>2020</v>
      </c>
      <c r="G4" s="273"/>
      <c r="H4" s="274" t="s">
        <v>48</v>
      </c>
      <c r="I4" s="274"/>
      <c r="J4" s="274"/>
    </row>
    <row r="5" spans="1:11" ht="30" customHeight="1" x14ac:dyDescent="0.25">
      <c r="A5" s="274"/>
      <c r="B5" s="99" t="s">
        <v>240</v>
      </c>
      <c r="C5" s="100" t="s">
        <v>241</v>
      </c>
      <c r="D5" s="100" t="s">
        <v>242</v>
      </c>
      <c r="E5" s="100" t="s">
        <v>243</v>
      </c>
      <c r="F5" s="53" t="s">
        <v>240</v>
      </c>
      <c r="G5" s="23"/>
      <c r="H5" s="22" t="s">
        <v>49</v>
      </c>
      <c r="I5" s="22" t="s">
        <v>50</v>
      </c>
      <c r="J5" s="6" t="s">
        <v>113</v>
      </c>
    </row>
    <row r="6" spans="1:11" ht="12" customHeight="1" x14ac:dyDescent="0.25">
      <c r="A6" s="590"/>
      <c r="B6" s="591"/>
      <c r="C6" s="591"/>
      <c r="D6" s="591"/>
      <c r="E6" s="591"/>
      <c r="G6" s="592"/>
      <c r="H6" s="275"/>
      <c r="I6" s="276"/>
      <c r="J6" s="276"/>
    </row>
    <row r="7" spans="1:11" ht="12" customHeight="1" x14ac:dyDescent="0.25">
      <c r="A7" s="170" t="s">
        <v>120</v>
      </c>
      <c r="B7" s="233">
        <v>5065646</v>
      </c>
      <c r="C7" s="233">
        <v>5197782</v>
      </c>
      <c r="D7" s="233">
        <v>5143086</v>
      </c>
      <c r="E7" s="233">
        <v>4809252</v>
      </c>
      <c r="F7" s="233">
        <v>4505169</v>
      </c>
      <c r="G7" s="234"/>
      <c r="H7" s="235">
        <v>-6.32</v>
      </c>
      <c r="I7" s="235">
        <v>-11.06</v>
      </c>
      <c r="J7" s="235">
        <v>-6.32</v>
      </c>
    </row>
    <row r="8" spans="1:11" ht="12" customHeight="1" x14ac:dyDescent="0.25">
      <c r="A8" s="171" t="s">
        <v>170</v>
      </c>
      <c r="B8" s="236">
        <v>4895556</v>
      </c>
      <c r="C8" s="236">
        <v>5039633</v>
      </c>
      <c r="D8" s="236">
        <v>4945086</v>
      </c>
      <c r="E8" s="236">
        <v>4652995</v>
      </c>
      <c r="F8" s="236">
        <v>4284967</v>
      </c>
      <c r="G8" s="234"/>
      <c r="H8" s="237">
        <v>-7.91</v>
      </c>
      <c r="I8" s="237">
        <v>-12.47</v>
      </c>
      <c r="J8" s="237">
        <v>-7.91</v>
      </c>
    </row>
    <row r="9" spans="1:11" ht="12" customHeight="1" x14ac:dyDescent="0.25">
      <c r="A9" s="171" t="s">
        <v>199</v>
      </c>
      <c r="B9" s="236">
        <v>3551814</v>
      </c>
      <c r="C9" s="236">
        <v>3666199</v>
      </c>
      <c r="D9" s="236">
        <v>3551317</v>
      </c>
      <c r="E9" s="236">
        <v>3294351</v>
      </c>
      <c r="F9" s="236">
        <v>3039495</v>
      </c>
      <c r="G9" s="234"/>
      <c r="H9" s="237">
        <v>-7.74</v>
      </c>
      <c r="I9" s="237">
        <v>-14.42</v>
      </c>
      <c r="J9" s="237">
        <v>-7.74</v>
      </c>
      <c r="K9" s="495"/>
    </row>
    <row r="10" spans="1:11" ht="12" customHeight="1" x14ac:dyDescent="0.25">
      <c r="A10" s="171" t="s">
        <v>200</v>
      </c>
      <c r="B10" s="236">
        <v>3547004</v>
      </c>
      <c r="C10" s="236">
        <v>3661281</v>
      </c>
      <c r="D10" s="236">
        <v>3545762</v>
      </c>
      <c r="E10" s="236">
        <v>3289782</v>
      </c>
      <c r="F10" s="236">
        <v>3029349</v>
      </c>
      <c r="G10" s="234"/>
      <c r="H10" s="237">
        <v>-7.92</v>
      </c>
      <c r="I10" s="237">
        <v>-14.59</v>
      </c>
      <c r="J10" s="237">
        <v>-7.92</v>
      </c>
      <c r="K10" s="495"/>
    </row>
    <row r="11" spans="1:11" ht="22.9" customHeight="1" x14ac:dyDescent="0.25">
      <c r="A11" s="171" t="s">
        <v>114</v>
      </c>
      <c r="B11" s="236">
        <v>94742</v>
      </c>
      <c r="C11" s="236">
        <v>97681</v>
      </c>
      <c r="D11" s="236">
        <v>17741</v>
      </c>
      <c r="E11" s="236">
        <v>27971</v>
      </c>
      <c r="F11" s="236">
        <v>108316</v>
      </c>
      <c r="G11" s="234"/>
      <c r="H11" s="237">
        <v>287.24</v>
      </c>
      <c r="I11" s="237">
        <v>14.33</v>
      </c>
      <c r="J11" s="237">
        <v>287.24</v>
      </c>
    </row>
    <row r="12" spans="1:11" ht="12" customHeight="1" x14ac:dyDescent="0.25">
      <c r="A12" s="171" t="s">
        <v>201</v>
      </c>
      <c r="B12" s="236">
        <v>0</v>
      </c>
      <c r="C12" s="236">
        <v>0</v>
      </c>
      <c r="D12" s="236">
        <v>0</v>
      </c>
      <c r="E12" s="236">
        <v>0</v>
      </c>
      <c r="F12" s="236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1" ht="12" customHeight="1" x14ac:dyDescent="0.25">
      <c r="A13" s="171" t="s">
        <v>202</v>
      </c>
      <c r="B13" s="236">
        <v>0</v>
      </c>
      <c r="C13" s="236">
        <v>0</v>
      </c>
      <c r="D13" s="236">
        <v>0</v>
      </c>
      <c r="E13" s="236">
        <v>0</v>
      </c>
      <c r="F13" s="236">
        <v>0</v>
      </c>
      <c r="G13" s="238"/>
      <c r="H13" s="237" t="s">
        <v>244</v>
      </c>
      <c r="I13" s="237" t="s">
        <v>244</v>
      </c>
      <c r="J13" s="237" t="s">
        <v>244</v>
      </c>
    </row>
    <row r="14" spans="1:11" ht="12" customHeight="1" x14ac:dyDescent="0.25">
      <c r="A14" s="171" t="s">
        <v>203</v>
      </c>
      <c r="B14" s="236">
        <v>0</v>
      </c>
      <c r="C14" s="236">
        <v>0</v>
      </c>
      <c r="D14" s="236">
        <v>0</v>
      </c>
      <c r="E14" s="236">
        <v>0</v>
      </c>
      <c r="F14" s="236">
        <v>0</v>
      </c>
      <c r="G14" s="238"/>
      <c r="H14" s="237" t="s">
        <v>244</v>
      </c>
      <c r="I14" s="237" t="s">
        <v>244</v>
      </c>
      <c r="J14" s="237" t="s">
        <v>244</v>
      </c>
    </row>
    <row r="15" spans="1:11" ht="12" customHeight="1" x14ac:dyDescent="0.25">
      <c r="A15" s="171" t="s">
        <v>204</v>
      </c>
      <c r="B15" s="239">
        <v>4810</v>
      </c>
      <c r="C15" s="239">
        <v>4918</v>
      </c>
      <c r="D15" s="239">
        <v>5555</v>
      </c>
      <c r="E15" s="239">
        <v>4568</v>
      </c>
      <c r="F15" s="239">
        <v>10145</v>
      </c>
      <c r="G15" s="238"/>
      <c r="H15" s="237">
        <v>122.09</v>
      </c>
      <c r="I15" s="237">
        <v>110.91</v>
      </c>
      <c r="J15" s="237">
        <v>122.09</v>
      </c>
    </row>
    <row r="16" spans="1:11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1343742</v>
      </c>
      <c r="C17" s="239">
        <v>1373434</v>
      </c>
      <c r="D17" s="239">
        <v>1393769</v>
      </c>
      <c r="E17" s="239">
        <v>1358644</v>
      </c>
      <c r="F17" s="239">
        <v>1245472</v>
      </c>
      <c r="G17" s="238"/>
      <c r="H17" s="237">
        <v>-8.33</v>
      </c>
      <c r="I17" s="237">
        <v>-7.31</v>
      </c>
      <c r="J17" s="237">
        <v>-8.33</v>
      </c>
    </row>
    <row r="18" spans="1:10" ht="12" customHeight="1" x14ac:dyDescent="0.25">
      <c r="A18" s="171" t="s">
        <v>207</v>
      </c>
      <c r="B18" s="236">
        <v>1343742</v>
      </c>
      <c r="C18" s="236">
        <v>1373434</v>
      </c>
      <c r="D18" s="236">
        <v>1393771</v>
      </c>
      <c r="E18" s="236">
        <v>1358644</v>
      </c>
      <c r="F18" s="236">
        <v>1245472</v>
      </c>
      <c r="G18" s="238"/>
      <c r="H18" s="237">
        <v>-8.33</v>
      </c>
      <c r="I18" s="237">
        <v>-7.31</v>
      </c>
      <c r="J18" s="237">
        <v>-8.33</v>
      </c>
    </row>
    <row r="19" spans="1:10" ht="12" customHeight="1" x14ac:dyDescent="0.25">
      <c r="A19" s="171" t="s">
        <v>208</v>
      </c>
      <c r="B19" s="236">
        <v>0</v>
      </c>
      <c r="C19" s="236">
        <v>0</v>
      </c>
      <c r="D19" s="236">
        <v>0</v>
      </c>
      <c r="E19" s="236">
        <v>0</v>
      </c>
      <c r="F19" s="236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6">
        <v>0</v>
      </c>
      <c r="C20" s="236">
        <v>0</v>
      </c>
      <c r="D20" s="236">
        <v>0</v>
      </c>
      <c r="E20" s="236">
        <v>0</v>
      </c>
      <c r="F20" s="236">
        <v>0</v>
      </c>
      <c r="G20" s="238"/>
      <c r="H20" s="237" t="s">
        <v>244</v>
      </c>
      <c r="I20" s="237" t="s">
        <v>244</v>
      </c>
      <c r="J20" s="237" t="s">
        <v>244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0</v>
      </c>
      <c r="C22" s="236">
        <v>0</v>
      </c>
      <c r="D22" s="236">
        <v>-2</v>
      </c>
      <c r="E22" s="236">
        <v>0</v>
      </c>
      <c r="F22" s="236">
        <v>0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177763</v>
      </c>
      <c r="C27" s="236">
        <v>211669</v>
      </c>
      <c r="D27" s="236">
        <v>208251</v>
      </c>
      <c r="E27" s="236">
        <v>164162</v>
      </c>
      <c r="F27" s="236">
        <v>233617</v>
      </c>
      <c r="G27" s="238"/>
      <c r="H27" s="237">
        <v>42.31</v>
      </c>
      <c r="I27" s="237">
        <v>31.42</v>
      </c>
      <c r="J27" s="237">
        <v>42.31</v>
      </c>
    </row>
    <row r="28" spans="1:10" ht="12" customHeight="1" x14ac:dyDescent="0.25">
      <c r="A28" s="172" t="s">
        <v>118</v>
      </c>
      <c r="B28" s="240">
        <v>-7672</v>
      </c>
      <c r="C28" s="240">
        <v>-53520</v>
      </c>
      <c r="D28" s="240">
        <v>-10251</v>
      </c>
      <c r="E28" s="240">
        <v>-7905</v>
      </c>
      <c r="F28" s="240">
        <v>-13414</v>
      </c>
      <c r="G28" s="241"/>
      <c r="H28" s="242">
        <v>-69.69</v>
      </c>
      <c r="I28" s="242">
        <v>-74.84</v>
      </c>
      <c r="J28" s="242">
        <v>-69.69</v>
      </c>
    </row>
    <row r="29" spans="1:10" ht="12" customHeight="1" x14ac:dyDescent="0.25">
      <c r="A29" s="532" t="s">
        <v>174</v>
      </c>
      <c r="B29" s="101"/>
      <c r="D29" s="277"/>
      <c r="E29" s="102"/>
      <c r="F29" s="102"/>
      <c r="G29" s="269"/>
      <c r="H29" s="496"/>
      <c r="I29" s="496"/>
      <c r="J29" s="496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60" customWidth="1"/>
    <col min="2" max="5" width="11.1640625" style="260" customWidth="1"/>
    <col min="6" max="6" width="11.1640625" style="261" customWidth="1"/>
    <col min="7" max="7" width="0.5" style="261" customWidth="1"/>
    <col min="8" max="10" width="8.1640625" style="260" customWidth="1"/>
    <col min="11" max="16384" width="13.33203125" style="260"/>
  </cols>
  <sheetData>
    <row r="1" spans="1:10" ht="36" customHeight="1" x14ac:dyDescent="0.25">
      <c r="A1" s="165"/>
      <c r="B1" s="165"/>
      <c r="F1" s="260"/>
    </row>
    <row r="2" spans="1:10" s="488" customFormat="1" ht="28.15" customHeight="1" x14ac:dyDescent="0.2">
      <c r="A2" s="719" t="s">
        <v>183</v>
      </c>
      <c r="B2" s="719"/>
      <c r="C2" s="719"/>
      <c r="D2" s="719"/>
      <c r="E2" s="719"/>
      <c r="F2" s="719"/>
      <c r="G2" s="719"/>
      <c r="H2" s="719"/>
      <c r="I2" s="694" t="s">
        <v>131</v>
      </c>
      <c r="J2" s="694"/>
    </row>
    <row r="3" spans="1:10" ht="13.9" customHeight="1" x14ac:dyDescent="0.25">
      <c r="A3" s="262" t="s">
        <v>71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0" x14ac:dyDescent="0.25">
      <c r="A4" s="490"/>
      <c r="B4" s="263">
        <v>2019</v>
      </c>
      <c r="C4" s="263"/>
      <c r="D4" s="263"/>
      <c r="E4" s="663"/>
      <c r="F4" s="263">
        <v>2020</v>
      </c>
      <c r="G4" s="264"/>
      <c r="H4" s="265" t="s">
        <v>48</v>
      </c>
      <c r="I4" s="265"/>
      <c r="J4" s="265"/>
    </row>
    <row r="5" spans="1:10" ht="30" customHeight="1" x14ac:dyDescent="0.25">
      <c r="A5" s="265"/>
      <c r="B5" s="95" t="s">
        <v>240</v>
      </c>
      <c r="C5" s="96" t="s">
        <v>241</v>
      </c>
      <c r="D5" s="96" t="s">
        <v>242</v>
      </c>
      <c r="E5" s="96" t="s">
        <v>243</v>
      </c>
      <c r="F5" s="53" t="s">
        <v>240</v>
      </c>
      <c r="G5" s="25"/>
      <c r="H5" s="24" t="s">
        <v>49</v>
      </c>
      <c r="I5" s="24" t="s">
        <v>50</v>
      </c>
      <c r="J5" s="6" t="s">
        <v>113</v>
      </c>
    </row>
    <row r="6" spans="1:10" ht="12" customHeight="1" x14ac:dyDescent="0.25">
      <c r="A6" s="587"/>
      <c r="B6" s="588"/>
      <c r="C6" s="588"/>
      <c r="D6" s="588"/>
      <c r="E6" s="588"/>
      <c r="G6" s="589"/>
      <c r="H6" s="266"/>
      <c r="I6" s="267"/>
      <c r="J6" s="267"/>
    </row>
    <row r="7" spans="1:10" ht="12" customHeight="1" x14ac:dyDescent="0.25">
      <c r="A7" s="170" t="s">
        <v>120</v>
      </c>
      <c r="B7" s="233">
        <v>14440524</v>
      </c>
      <c r="C7" s="233">
        <v>14675886</v>
      </c>
      <c r="D7" s="233">
        <v>14136391</v>
      </c>
      <c r="E7" s="233">
        <v>13003495</v>
      </c>
      <c r="F7" s="233">
        <v>11556688</v>
      </c>
      <c r="G7" s="234"/>
      <c r="H7" s="235">
        <v>-11.13</v>
      </c>
      <c r="I7" s="235">
        <v>-19.97</v>
      </c>
      <c r="J7" s="235">
        <v>-11.13</v>
      </c>
    </row>
    <row r="8" spans="1:10" ht="12" customHeight="1" x14ac:dyDescent="0.25">
      <c r="A8" s="171" t="s">
        <v>170</v>
      </c>
      <c r="B8" s="236">
        <v>13805693</v>
      </c>
      <c r="C8" s="236">
        <v>14243115</v>
      </c>
      <c r="D8" s="236">
        <v>13739425</v>
      </c>
      <c r="E8" s="236">
        <v>12236383</v>
      </c>
      <c r="F8" s="236">
        <v>11185672</v>
      </c>
      <c r="G8" s="234"/>
      <c r="H8" s="237">
        <v>-8.59</v>
      </c>
      <c r="I8" s="237">
        <v>-18.98</v>
      </c>
      <c r="J8" s="237">
        <v>-8.59</v>
      </c>
    </row>
    <row r="9" spans="1:10" ht="12" customHeight="1" x14ac:dyDescent="0.25">
      <c r="A9" s="171" t="s">
        <v>199</v>
      </c>
      <c r="B9" s="236">
        <v>10719163</v>
      </c>
      <c r="C9" s="236">
        <v>11040245</v>
      </c>
      <c r="D9" s="236">
        <v>10406176</v>
      </c>
      <c r="E9" s="236">
        <v>9019112</v>
      </c>
      <c r="F9" s="236">
        <v>8396768</v>
      </c>
      <c r="G9" s="234"/>
      <c r="H9" s="237">
        <v>-6.9</v>
      </c>
      <c r="I9" s="237">
        <v>-21.67</v>
      </c>
      <c r="J9" s="237">
        <v>-6.9</v>
      </c>
    </row>
    <row r="10" spans="1:10" ht="12" customHeight="1" x14ac:dyDescent="0.25">
      <c r="A10" s="171" t="s">
        <v>200</v>
      </c>
      <c r="B10" s="236">
        <v>10145180</v>
      </c>
      <c r="C10" s="236">
        <v>10586780</v>
      </c>
      <c r="D10" s="236">
        <v>9949703</v>
      </c>
      <c r="E10" s="236">
        <v>8572036</v>
      </c>
      <c r="F10" s="236">
        <v>8044514</v>
      </c>
      <c r="G10" s="234"/>
      <c r="H10" s="237">
        <v>-6.15</v>
      </c>
      <c r="I10" s="237">
        <v>-20.71</v>
      </c>
      <c r="J10" s="237">
        <v>-6.15</v>
      </c>
    </row>
    <row r="11" spans="1:10" ht="22.9" customHeight="1" x14ac:dyDescent="0.25">
      <c r="A11" s="171" t="s">
        <v>114</v>
      </c>
      <c r="B11" s="236">
        <v>34764</v>
      </c>
      <c r="C11" s="236">
        <v>21666</v>
      </c>
      <c r="D11" s="236">
        <v>17178</v>
      </c>
      <c r="E11" s="236">
        <v>160152</v>
      </c>
      <c r="F11" s="236">
        <v>49856</v>
      </c>
      <c r="G11" s="234"/>
      <c r="H11" s="237">
        <v>-68.87</v>
      </c>
      <c r="I11" s="237">
        <v>43.41</v>
      </c>
      <c r="J11" s="237">
        <v>-68.87</v>
      </c>
    </row>
    <row r="12" spans="1:10" ht="12" customHeight="1" x14ac:dyDescent="0.25">
      <c r="A12" s="171" t="s">
        <v>201</v>
      </c>
      <c r="B12" s="236">
        <v>0</v>
      </c>
      <c r="C12" s="236">
        <v>0</v>
      </c>
      <c r="D12" s="236">
        <v>0</v>
      </c>
      <c r="E12" s="236">
        <v>0</v>
      </c>
      <c r="F12" s="236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0" ht="12" customHeight="1" x14ac:dyDescent="0.25">
      <c r="A13" s="171" t="s">
        <v>202</v>
      </c>
      <c r="B13" s="236">
        <v>0</v>
      </c>
      <c r="C13" s="236">
        <v>0</v>
      </c>
      <c r="D13" s="236">
        <v>0</v>
      </c>
      <c r="E13" s="236">
        <v>0</v>
      </c>
      <c r="F13" s="236">
        <v>0</v>
      </c>
      <c r="G13" s="238"/>
      <c r="H13" s="237" t="s">
        <v>244</v>
      </c>
      <c r="I13" s="237" t="s">
        <v>244</v>
      </c>
      <c r="J13" s="237" t="s">
        <v>244</v>
      </c>
    </row>
    <row r="14" spans="1:10" ht="12" customHeight="1" x14ac:dyDescent="0.25">
      <c r="A14" s="171" t="s">
        <v>203</v>
      </c>
      <c r="B14" s="236">
        <v>389207</v>
      </c>
      <c r="C14" s="236">
        <v>255704</v>
      </c>
      <c r="D14" s="236">
        <v>257017</v>
      </c>
      <c r="E14" s="236">
        <v>258337</v>
      </c>
      <c r="F14" s="236">
        <v>245499</v>
      </c>
      <c r="G14" s="238"/>
      <c r="H14" s="237">
        <v>-4.97</v>
      </c>
      <c r="I14" s="237">
        <v>-36.92</v>
      </c>
      <c r="J14" s="237">
        <v>-4.97</v>
      </c>
    </row>
    <row r="15" spans="1:10" ht="12" customHeight="1" x14ac:dyDescent="0.25">
      <c r="A15" s="171" t="s">
        <v>204</v>
      </c>
      <c r="B15" s="239">
        <v>184776</v>
      </c>
      <c r="C15" s="239">
        <v>197760</v>
      </c>
      <c r="D15" s="239">
        <v>199456</v>
      </c>
      <c r="E15" s="239">
        <v>188739</v>
      </c>
      <c r="F15" s="239">
        <v>106755</v>
      </c>
      <c r="G15" s="238"/>
      <c r="H15" s="237">
        <v>-43.44</v>
      </c>
      <c r="I15" s="237">
        <v>-42.22</v>
      </c>
      <c r="J15" s="237">
        <v>-43.44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3086530</v>
      </c>
      <c r="C17" s="239">
        <v>3202870</v>
      </c>
      <c r="D17" s="239">
        <v>3333249</v>
      </c>
      <c r="E17" s="239">
        <v>3217272</v>
      </c>
      <c r="F17" s="239">
        <v>2788905</v>
      </c>
      <c r="G17" s="238"/>
      <c r="H17" s="237">
        <v>-13.31</v>
      </c>
      <c r="I17" s="237">
        <v>-9.64</v>
      </c>
      <c r="J17" s="237">
        <v>-13.31</v>
      </c>
    </row>
    <row r="18" spans="1:10" ht="12" customHeight="1" x14ac:dyDescent="0.25">
      <c r="A18" s="171" t="s">
        <v>207</v>
      </c>
      <c r="B18" s="236">
        <v>3017381</v>
      </c>
      <c r="C18" s="236">
        <v>3138484</v>
      </c>
      <c r="D18" s="236">
        <v>3264228</v>
      </c>
      <c r="E18" s="236">
        <v>3154674</v>
      </c>
      <c r="F18" s="236">
        <v>2761359</v>
      </c>
      <c r="G18" s="238"/>
      <c r="H18" s="237">
        <v>-12.47</v>
      </c>
      <c r="I18" s="237">
        <v>-8.48</v>
      </c>
      <c r="J18" s="237">
        <v>-12.47</v>
      </c>
    </row>
    <row r="19" spans="1:10" ht="12" customHeight="1" x14ac:dyDescent="0.25">
      <c r="A19" s="171" t="s">
        <v>208</v>
      </c>
      <c r="B19" s="236">
        <v>0</v>
      </c>
      <c r="C19" s="236">
        <v>0</v>
      </c>
      <c r="D19" s="236">
        <v>0</v>
      </c>
      <c r="E19" s="236">
        <v>0</v>
      </c>
      <c r="F19" s="236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6">
        <v>0</v>
      </c>
      <c r="C20" s="236">
        <v>0</v>
      </c>
      <c r="D20" s="236">
        <v>0</v>
      </c>
      <c r="E20" s="236">
        <v>0</v>
      </c>
      <c r="F20" s="236">
        <v>0</v>
      </c>
      <c r="G20" s="238"/>
      <c r="H20" s="237" t="s">
        <v>244</v>
      </c>
      <c r="I20" s="237" t="s">
        <v>244</v>
      </c>
      <c r="J20" s="237" t="s">
        <v>244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69149</v>
      </c>
      <c r="C22" s="236">
        <v>64386</v>
      </c>
      <c r="D22" s="236">
        <v>69021</v>
      </c>
      <c r="E22" s="236">
        <v>62598</v>
      </c>
      <c r="F22" s="236">
        <v>27546</v>
      </c>
      <c r="G22" s="238"/>
      <c r="H22" s="237">
        <v>-56</v>
      </c>
      <c r="I22" s="237">
        <v>-60.16</v>
      </c>
      <c r="J22" s="237">
        <v>-56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871661</v>
      </c>
      <c r="C27" s="236">
        <v>685438</v>
      </c>
      <c r="D27" s="236">
        <v>653396</v>
      </c>
      <c r="E27" s="236">
        <v>1015360</v>
      </c>
      <c r="F27" s="236">
        <v>515823</v>
      </c>
      <c r="G27" s="238"/>
      <c r="H27" s="237">
        <v>-49.2</v>
      </c>
      <c r="I27" s="237">
        <v>-40.82</v>
      </c>
      <c r="J27" s="237">
        <v>-49.2</v>
      </c>
    </row>
    <row r="28" spans="1:10" ht="12" customHeight="1" x14ac:dyDescent="0.25">
      <c r="A28" s="172" t="s">
        <v>118</v>
      </c>
      <c r="B28" s="240">
        <v>-236830</v>
      </c>
      <c r="C28" s="240">
        <v>-252667</v>
      </c>
      <c r="D28" s="240">
        <v>-256431</v>
      </c>
      <c r="E28" s="240">
        <v>-248248</v>
      </c>
      <c r="F28" s="240">
        <v>-144808</v>
      </c>
      <c r="G28" s="241"/>
      <c r="H28" s="242">
        <v>41.67</v>
      </c>
      <c r="I28" s="242">
        <v>38.86</v>
      </c>
      <c r="J28" s="242">
        <v>41.67</v>
      </c>
    </row>
    <row r="29" spans="1:10" ht="12" customHeight="1" x14ac:dyDescent="0.25">
      <c r="A29" s="532" t="s">
        <v>174</v>
      </c>
      <c r="B29" s="97"/>
      <c r="D29" s="268"/>
      <c r="E29" s="98"/>
      <c r="F29" s="98"/>
      <c r="G29" s="260"/>
      <c r="H29" s="491"/>
      <c r="I29" s="491"/>
      <c r="J29" s="491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1:Q174"/>
  <sheetViews>
    <sheetView showGridLines="0" zoomScaleNormal="100" zoomScaleSheetLayoutView="115" workbookViewId="0"/>
  </sheetViews>
  <sheetFormatPr baseColWidth="10" defaultColWidth="13.5" defaultRowHeight="13.5" x14ac:dyDescent="0.25"/>
  <cols>
    <col min="1" max="1" width="30.5" style="42" customWidth="1"/>
    <col min="2" max="6" width="9.33203125" style="42" customWidth="1"/>
    <col min="7" max="7" width="1" style="142" customWidth="1"/>
    <col min="8" max="8" width="8.1640625" style="42" customWidth="1"/>
    <col min="9" max="9" width="7.1640625" style="42" customWidth="1"/>
    <col min="10" max="10" width="8.6640625" style="42" customWidth="1"/>
    <col min="11" max="11" width="1" style="146" customWidth="1"/>
    <col min="12" max="13" width="5.5" style="639" customWidth="1"/>
    <col min="14" max="16" width="8" style="146" customWidth="1"/>
    <col min="17" max="16384" width="13.5" style="42"/>
  </cols>
  <sheetData>
    <row r="1" spans="1:17" ht="36" customHeight="1" x14ac:dyDescent="0.25"/>
    <row r="2" spans="1:17" s="544" customFormat="1" ht="28.15" customHeight="1" x14ac:dyDescent="0.2">
      <c r="A2" s="693" t="s">
        <v>46</v>
      </c>
      <c r="B2" s="693"/>
      <c r="C2" s="693"/>
      <c r="D2" s="693"/>
      <c r="E2" s="693"/>
      <c r="F2" s="693"/>
      <c r="G2" s="693"/>
      <c r="H2" s="693"/>
      <c r="I2" s="693"/>
      <c r="J2" s="693"/>
      <c r="K2" s="640"/>
      <c r="L2" s="694" t="s">
        <v>47</v>
      </c>
      <c r="M2" s="694"/>
      <c r="N2" s="641"/>
      <c r="O2" s="641"/>
      <c r="P2" s="641"/>
    </row>
    <row r="3" spans="1:17" ht="13.9" customHeight="1" x14ac:dyDescent="0.25">
      <c r="A3" s="545"/>
      <c r="B3" s="546"/>
      <c r="C3" s="546"/>
      <c r="D3" s="546"/>
      <c r="E3" s="546"/>
      <c r="F3" s="546"/>
      <c r="G3" s="546"/>
      <c r="H3" s="546"/>
      <c r="I3" s="546"/>
      <c r="J3" s="546"/>
      <c r="K3" s="642"/>
      <c r="L3" s="642"/>
      <c r="M3" s="642"/>
    </row>
    <row r="4" spans="1:17" ht="13.9" customHeight="1" x14ac:dyDescent="0.25">
      <c r="A4" s="146"/>
      <c r="B4" s="644">
        <v>2019</v>
      </c>
      <c r="C4" s="143"/>
      <c r="D4" s="645"/>
      <c r="E4" s="143"/>
      <c r="F4" s="143">
        <v>2020</v>
      </c>
      <c r="G4" s="144"/>
      <c r="H4" s="692" t="s">
        <v>48</v>
      </c>
      <c r="I4" s="692"/>
      <c r="J4" s="692"/>
      <c r="K4" s="145"/>
      <c r="L4" s="146"/>
      <c r="M4" s="147"/>
    </row>
    <row r="5" spans="1:17" ht="30" customHeight="1" x14ac:dyDescent="0.25">
      <c r="A5" s="43"/>
      <c r="B5" s="44" t="s">
        <v>240</v>
      </c>
      <c r="C5" s="45" t="s">
        <v>241</v>
      </c>
      <c r="D5" s="45" t="s">
        <v>242</v>
      </c>
      <c r="E5" s="45" t="s">
        <v>243</v>
      </c>
      <c r="F5" s="45" t="s">
        <v>240</v>
      </c>
      <c r="G5" s="46"/>
      <c r="H5" s="47" t="s">
        <v>49</v>
      </c>
      <c r="I5" s="47" t="s">
        <v>50</v>
      </c>
      <c r="J5" s="47" t="s">
        <v>113</v>
      </c>
      <c r="K5" s="48"/>
      <c r="L5" s="49" t="s">
        <v>51</v>
      </c>
      <c r="M5" s="49" t="s">
        <v>52</v>
      </c>
    </row>
    <row r="6" spans="1:17" ht="12" customHeight="1" x14ac:dyDescent="0.25">
      <c r="A6" s="148"/>
      <c r="B6" s="549"/>
      <c r="G6" s="51"/>
      <c r="H6" s="547"/>
      <c r="I6" s="547"/>
      <c r="J6" s="547"/>
      <c r="K6" s="50"/>
      <c r="L6" s="51"/>
      <c r="M6" s="51"/>
    </row>
    <row r="7" spans="1:17" ht="12" customHeight="1" x14ac:dyDescent="0.25">
      <c r="A7" s="149" t="s">
        <v>53</v>
      </c>
      <c r="B7" s="150">
        <v>1612</v>
      </c>
      <c r="C7" s="150">
        <v>1620</v>
      </c>
      <c r="D7" s="150">
        <v>1611</v>
      </c>
      <c r="E7" s="150">
        <v>1595</v>
      </c>
      <c r="F7" s="150">
        <v>1578</v>
      </c>
      <c r="G7" s="48"/>
      <c r="H7" s="151">
        <f t="shared" ref="H7:H35" si="0">IF(ISERROR($F7/$E7),"-",IF(OR($F7/$E7&lt;0,($F7-$E7)/$E7*100&lt;-1999.99,($F7-$E7)/$E7*100&gt;1999.99),"-",IF(AND($F7=0,$E7&lt;0),"-",ROUND(($F7-$E7)/ABS($E7)*100,2))))</f>
        <v>-1.07</v>
      </c>
      <c r="I7" s="151">
        <f t="shared" ref="I7:I35" si="1">IF(ISERROR($F7/$B7),"-",IF($F7/$B7&lt;0,"-",IF(OR($F7/$B7&lt;0,($F7-$B7)/$B7*100&lt;-1999.99,($F7-$B7)/$B7*100&gt;1999.99),"-",IF(AND($F7=0,$B7&lt;0),"-",ROUND(($F7-$B7)/ABS($B7)*100,2)))))</f>
        <v>-2.11</v>
      </c>
      <c r="J7" s="151">
        <f t="shared" ref="J7:J35" ca="1" si="2">IF(ISERROR($F7/OFFSET($A7,0,MATCH("IV",$B$5:$E$5,0))),"-",IF($F7/OFFSET($A7,0,MATCH("IV",$B$5:$E$5,0))&lt;0,"-",IF(OR($F7/OFFSET($A7,0,MATCH("IV",$B$5:$E$5,0))&lt;0,($F7-OFFSET($A7,0,MATCH("IV",$B$5:$E$5,0)))/OFFSET($A7,0,MATCH("IV",$B$5:$E$5,0))*100&lt;-1999.99,($F7-OFFSET($A7,0,MATCH("IV",$B$5:$E$5,0)))/OFFSET($A7,0,MATCH("IV",$B$5:$E$5,0))*100&gt;1999.99),"-",IF(AND($F7=0,OFFSET($A7,0,MATCH("IV",$B$5:$E$5,0))&lt;0),"-",ROUND(($F7-OFFSET($A7,0,MATCH("IV",$B$5:$E$5,0)))/ABS(OFFSET($A7,0,MATCH("IV",$B$5:$E$5,0)))*100,2)))))</f>
        <v>-1.07</v>
      </c>
      <c r="K7" s="152"/>
      <c r="L7" s="150">
        <v>23</v>
      </c>
      <c r="M7" s="150">
        <v>40</v>
      </c>
      <c r="N7" s="152"/>
      <c r="O7" s="152"/>
      <c r="P7" s="152"/>
      <c r="Q7" s="639"/>
    </row>
    <row r="8" spans="1:17" ht="12" customHeight="1" x14ac:dyDescent="0.25">
      <c r="A8" s="153"/>
      <c r="B8" s="154"/>
      <c r="C8" s="154"/>
      <c r="D8" s="154"/>
      <c r="E8" s="154"/>
      <c r="F8" s="154"/>
      <c r="G8" s="48"/>
      <c r="H8" s="161"/>
      <c r="I8" s="161"/>
      <c r="J8" s="161"/>
      <c r="K8" s="152"/>
      <c r="L8" s="154"/>
      <c r="M8" s="154"/>
      <c r="N8" s="152"/>
      <c r="O8" s="152"/>
      <c r="P8" s="152"/>
      <c r="Q8" s="639"/>
    </row>
    <row r="9" spans="1:17" ht="12" customHeight="1" x14ac:dyDescent="0.25">
      <c r="A9" s="149" t="s">
        <v>54</v>
      </c>
      <c r="B9" s="150">
        <v>2682</v>
      </c>
      <c r="C9" s="150">
        <v>2643</v>
      </c>
      <c r="D9" s="150">
        <v>2614</v>
      </c>
      <c r="E9" s="150">
        <v>2569</v>
      </c>
      <c r="F9" s="150">
        <v>2535</v>
      </c>
      <c r="G9" s="146"/>
      <c r="H9" s="151">
        <f t="shared" si="0"/>
        <v>-1.32</v>
      </c>
      <c r="I9" s="151">
        <f t="shared" si="1"/>
        <v>-5.48</v>
      </c>
      <c r="J9" s="151">
        <f t="shared" ca="1" si="2"/>
        <v>-1.32</v>
      </c>
      <c r="K9" s="152"/>
      <c r="L9" s="150">
        <v>0</v>
      </c>
      <c r="M9" s="150">
        <v>34</v>
      </c>
      <c r="N9" s="152"/>
      <c r="O9" s="152"/>
      <c r="P9" s="152"/>
      <c r="Q9" s="639"/>
    </row>
    <row r="10" spans="1:17" ht="12" customHeight="1" x14ac:dyDescent="0.25">
      <c r="A10" s="155"/>
      <c r="B10" s="154"/>
      <c r="C10" s="154"/>
      <c r="D10" s="154"/>
      <c r="E10" s="154"/>
      <c r="F10" s="409"/>
      <c r="G10" s="146"/>
      <c r="H10" s="161"/>
      <c r="I10" s="161"/>
      <c r="J10" s="161"/>
      <c r="K10" s="152"/>
      <c r="L10" s="154"/>
      <c r="M10" s="154"/>
      <c r="N10" s="152"/>
      <c r="O10" s="152"/>
      <c r="P10" s="152"/>
      <c r="Q10" s="639"/>
    </row>
    <row r="11" spans="1:17" ht="12" customHeight="1" x14ac:dyDescent="0.25">
      <c r="A11" s="149" t="s">
        <v>55</v>
      </c>
      <c r="B11" s="150">
        <v>7</v>
      </c>
      <c r="C11" s="150">
        <v>7</v>
      </c>
      <c r="D11" s="150">
        <v>7</v>
      </c>
      <c r="E11" s="150">
        <v>7</v>
      </c>
      <c r="F11" s="150">
        <v>7</v>
      </c>
      <c r="G11" s="146"/>
      <c r="H11" s="151">
        <f t="shared" si="0"/>
        <v>0</v>
      </c>
      <c r="I11" s="151">
        <f t="shared" si="1"/>
        <v>0</v>
      </c>
      <c r="J11" s="151">
        <f t="shared" ca="1" si="2"/>
        <v>0</v>
      </c>
      <c r="K11" s="152"/>
      <c r="L11" s="150">
        <v>0</v>
      </c>
      <c r="M11" s="150">
        <v>0</v>
      </c>
      <c r="N11" s="152"/>
      <c r="O11" s="152"/>
      <c r="P11" s="152"/>
      <c r="Q11" s="639"/>
    </row>
    <row r="12" spans="1:17" ht="12" customHeight="1" x14ac:dyDescent="0.25">
      <c r="A12" s="156" t="s">
        <v>56</v>
      </c>
      <c r="B12" s="157">
        <v>6</v>
      </c>
      <c r="C12" s="157">
        <v>6</v>
      </c>
      <c r="D12" s="157">
        <v>6</v>
      </c>
      <c r="E12" s="157">
        <v>6</v>
      </c>
      <c r="F12" s="157">
        <v>6</v>
      </c>
      <c r="G12" s="146"/>
      <c r="H12" s="158">
        <f t="shared" si="0"/>
        <v>0</v>
      </c>
      <c r="I12" s="158">
        <f t="shared" si="1"/>
        <v>0</v>
      </c>
      <c r="J12" s="158">
        <f t="shared" ca="1" si="2"/>
        <v>0</v>
      </c>
      <c r="K12" s="152"/>
      <c r="L12" s="157">
        <v>0</v>
      </c>
      <c r="M12" s="157">
        <v>0</v>
      </c>
      <c r="N12" s="152"/>
      <c r="O12" s="152"/>
      <c r="P12" s="152"/>
      <c r="Q12" s="639"/>
    </row>
    <row r="13" spans="1:17" ht="12" customHeight="1" x14ac:dyDescent="0.25">
      <c r="A13" s="159" t="s">
        <v>57</v>
      </c>
      <c r="B13" s="157">
        <v>1</v>
      </c>
      <c r="C13" s="157">
        <v>1</v>
      </c>
      <c r="D13" s="157">
        <v>1</v>
      </c>
      <c r="E13" s="157">
        <v>1</v>
      </c>
      <c r="F13" s="157">
        <v>1</v>
      </c>
      <c r="G13" s="146"/>
      <c r="H13" s="158">
        <f t="shared" si="0"/>
        <v>0</v>
      </c>
      <c r="I13" s="158">
        <f t="shared" si="1"/>
        <v>0</v>
      </c>
      <c r="J13" s="158">
        <f t="shared" ca="1" si="2"/>
        <v>0</v>
      </c>
      <c r="K13" s="152"/>
      <c r="L13" s="157">
        <v>0</v>
      </c>
      <c r="M13" s="157">
        <v>0</v>
      </c>
      <c r="N13" s="152"/>
      <c r="O13" s="152"/>
      <c r="P13" s="152"/>
      <c r="Q13" s="639"/>
    </row>
    <row r="14" spans="1:17" ht="12" customHeight="1" x14ac:dyDescent="0.25">
      <c r="A14" s="153"/>
      <c r="B14" s="154"/>
      <c r="C14" s="154"/>
      <c r="D14" s="154"/>
      <c r="E14" s="154"/>
      <c r="F14" s="409"/>
      <c r="G14" s="146"/>
      <c r="H14" s="161"/>
      <c r="I14" s="161"/>
      <c r="J14" s="161"/>
      <c r="K14" s="152"/>
      <c r="L14" s="154"/>
      <c r="M14" s="154"/>
      <c r="N14" s="152"/>
      <c r="O14" s="152"/>
      <c r="P14" s="152"/>
      <c r="Q14" s="639"/>
    </row>
    <row r="15" spans="1:17" ht="12" customHeight="1" x14ac:dyDescent="0.25">
      <c r="A15" s="149" t="s">
        <v>58</v>
      </c>
      <c r="B15" s="150">
        <v>50</v>
      </c>
      <c r="C15" s="150">
        <v>54</v>
      </c>
      <c r="D15" s="150">
        <v>58</v>
      </c>
      <c r="E15" s="150">
        <v>62</v>
      </c>
      <c r="F15" s="150">
        <v>62</v>
      </c>
      <c r="G15" s="146"/>
      <c r="H15" s="151">
        <f t="shared" si="0"/>
        <v>0</v>
      </c>
      <c r="I15" s="151">
        <f t="shared" si="1"/>
        <v>24</v>
      </c>
      <c r="J15" s="151">
        <f t="shared" ca="1" si="2"/>
        <v>0</v>
      </c>
      <c r="K15" s="152"/>
      <c r="L15" s="150">
        <v>0</v>
      </c>
      <c r="M15" s="150">
        <v>0</v>
      </c>
      <c r="N15" s="152"/>
      <c r="O15" s="152"/>
      <c r="P15" s="152"/>
      <c r="Q15" s="639"/>
    </row>
    <row r="16" spans="1:17" ht="12" customHeight="1" x14ac:dyDescent="0.25">
      <c r="A16" s="159" t="s">
        <v>59</v>
      </c>
      <c r="B16" s="157">
        <v>38</v>
      </c>
      <c r="C16" s="157">
        <v>41</v>
      </c>
      <c r="D16" s="157">
        <v>43</v>
      </c>
      <c r="E16" s="157">
        <v>45</v>
      </c>
      <c r="F16" s="157">
        <v>45</v>
      </c>
      <c r="G16" s="146"/>
      <c r="H16" s="158">
        <f t="shared" si="0"/>
        <v>0</v>
      </c>
      <c r="I16" s="158">
        <f t="shared" si="1"/>
        <v>18.420000000000002</v>
      </c>
      <c r="J16" s="158">
        <f t="shared" ca="1" si="2"/>
        <v>0</v>
      </c>
      <c r="K16" s="152"/>
      <c r="L16" s="157">
        <v>2</v>
      </c>
      <c r="M16" s="157">
        <v>2</v>
      </c>
      <c r="N16" s="152"/>
      <c r="O16" s="152"/>
      <c r="P16" s="152"/>
      <c r="Q16" s="639"/>
    </row>
    <row r="17" spans="1:17" ht="12" customHeight="1" x14ac:dyDescent="0.25">
      <c r="A17" s="156" t="s">
        <v>161</v>
      </c>
      <c r="B17" s="157">
        <v>12</v>
      </c>
      <c r="C17" s="157">
        <v>13</v>
      </c>
      <c r="D17" s="157">
        <v>15</v>
      </c>
      <c r="E17" s="157">
        <v>17</v>
      </c>
      <c r="F17" s="157">
        <v>17</v>
      </c>
      <c r="G17" s="146"/>
      <c r="H17" s="158">
        <f t="shared" si="0"/>
        <v>0</v>
      </c>
      <c r="I17" s="158">
        <f t="shared" si="1"/>
        <v>41.67</v>
      </c>
      <c r="J17" s="158">
        <f t="shared" ca="1" si="2"/>
        <v>0</v>
      </c>
      <c r="K17" s="152"/>
      <c r="L17" s="157">
        <v>0</v>
      </c>
      <c r="M17" s="157">
        <v>0</v>
      </c>
      <c r="N17" s="152"/>
      <c r="O17" s="152"/>
      <c r="P17" s="152"/>
      <c r="Q17" s="639"/>
    </row>
    <row r="18" spans="1:17" ht="12" customHeight="1" x14ac:dyDescent="0.25">
      <c r="A18" s="153"/>
      <c r="B18" s="154"/>
      <c r="C18" s="154"/>
      <c r="D18" s="154"/>
      <c r="E18" s="154"/>
      <c r="F18" s="409"/>
      <c r="G18" s="146"/>
      <c r="H18" s="161"/>
      <c r="I18" s="161"/>
      <c r="J18" s="161"/>
      <c r="K18" s="152"/>
      <c r="L18" s="154"/>
      <c r="M18" s="154"/>
      <c r="N18" s="152"/>
      <c r="O18" s="152"/>
      <c r="P18" s="152"/>
      <c r="Q18" s="639"/>
    </row>
    <row r="19" spans="1:17" ht="12" customHeight="1" x14ac:dyDescent="0.25">
      <c r="A19" s="160" t="s">
        <v>68</v>
      </c>
      <c r="B19" s="150">
        <v>4351</v>
      </c>
      <c r="C19" s="150">
        <v>4324</v>
      </c>
      <c r="D19" s="150">
        <v>4290</v>
      </c>
      <c r="E19" s="150">
        <v>4233</v>
      </c>
      <c r="F19" s="150">
        <v>4182</v>
      </c>
      <c r="G19" s="146"/>
      <c r="H19" s="151">
        <f t="shared" si="0"/>
        <v>-1.2</v>
      </c>
      <c r="I19" s="151">
        <f t="shared" si="1"/>
        <v>-3.88</v>
      </c>
      <c r="J19" s="151">
        <f t="shared" ca="1" si="2"/>
        <v>-1.2</v>
      </c>
      <c r="K19" s="152"/>
      <c r="L19" s="150">
        <v>25</v>
      </c>
      <c r="M19" s="150">
        <v>76</v>
      </c>
      <c r="N19" s="152"/>
      <c r="O19" s="152"/>
      <c r="P19" s="152"/>
      <c r="Q19" s="639"/>
    </row>
    <row r="20" spans="1:17" ht="12" customHeight="1" x14ac:dyDescent="0.25">
      <c r="A20" s="153"/>
      <c r="B20" s="154"/>
      <c r="C20" s="154"/>
      <c r="D20" s="154"/>
      <c r="E20" s="154"/>
      <c r="F20" s="409"/>
      <c r="G20" s="146"/>
      <c r="H20" s="161"/>
      <c r="I20" s="161"/>
      <c r="J20" s="161"/>
      <c r="K20" s="48"/>
      <c r="L20" s="154"/>
      <c r="M20" s="154"/>
      <c r="N20" s="152"/>
      <c r="O20" s="152"/>
      <c r="P20" s="152"/>
      <c r="Q20" s="639"/>
    </row>
    <row r="21" spans="1:17" ht="12" customHeight="1" x14ac:dyDescent="0.25">
      <c r="A21" s="149" t="s">
        <v>60</v>
      </c>
      <c r="B21" s="150">
        <v>2</v>
      </c>
      <c r="C21" s="150">
        <v>2</v>
      </c>
      <c r="D21" s="150">
        <v>2</v>
      </c>
      <c r="E21" s="150">
        <v>2</v>
      </c>
      <c r="F21" s="150">
        <v>2</v>
      </c>
      <c r="G21" s="48"/>
      <c r="H21" s="151">
        <f t="shared" si="0"/>
        <v>0</v>
      </c>
      <c r="I21" s="151">
        <f t="shared" si="1"/>
        <v>0</v>
      </c>
      <c r="J21" s="151">
        <f t="shared" ca="1" si="2"/>
        <v>0</v>
      </c>
      <c r="K21" s="48"/>
      <c r="L21" s="150">
        <v>0</v>
      </c>
      <c r="M21" s="150">
        <v>0</v>
      </c>
      <c r="N21" s="152"/>
      <c r="O21" s="152"/>
      <c r="P21" s="152"/>
      <c r="Q21" s="639"/>
    </row>
    <row r="22" spans="1:17" ht="10.9" customHeight="1" x14ac:dyDescent="0.25">
      <c r="A22" s="155"/>
      <c r="B22" s="154"/>
      <c r="C22" s="154"/>
      <c r="D22" s="154"/>
      <c r="E22" s="154"/>
      <c r="F22" s="162"/>
      <c r="G22" s="48"/>
      <c r="H22" s="161"/>
      <c r="I22" s="161"/>
      <c r="J22" s="161"/>
      <c r="L22" s="154"/>
      <c r="M22" s="154"/>
      <c r="N22" s="152"/>
      <c r="O22" s="152"/>
      <c r="P22" s="152"/>
      <c r="Q22" s="639"/>
    </row>
    <row r="23" spans="1:17" ht="12" customHeight="1" x14ac:dyDescent="0.25">
      <c r="A23" s="149" t="s">
        <v>61</v>
      </c>
      <c r="B23" s="150">
        <v>4</v>
      </c>
      <c r="C23" s="150">
        <v>4</v>
      </c>
      <c r="D23" s="150">
        <v>4</v>
      </c>
      <c r="E23" s="150">
        <v>3</v>
      </c>
      <c r="F23" s="150">
        <v>3</v>
      </c>
      <c r="G23" s="146"/>
      <c r="H23" s="151">
        <f t="shared" si="0"/>
        <v>0</v>
      </c>
      <c r="I23" s="151">
        <f t="shared" si="1"/>
        <v>-25</v>
      </c>
      <c r="J23" s="151">
        <f t="shared" ca="1" si="2"/>
        <v>0</v>
      </c>
      <c r="L23" s="150">
        <v>0</v>
      </c>
      <c r="M23" s="150">
        <v>0</v>
      </c>
      <c r="N23" s="152"/>
      <c r="O23" s="152"/>
      <c r="P23" s="152"/>
      <c r="Q23" s="639"/>
    </row>
    <row r="24" spans="1:17" ht="10.9" customHeight="1" x14ac:dyDescent="0.25">
      <c r="A24" s="153"/>
      <c r="B24" s="154"/>
      <c r="C24" s="154"/>
      <c r="D24" s="154"/>
      <c r="E24" s="154"/>
      <c r="F24" s="162"/>
      <c r="G24" s="146"/>
      <c r="H24" s="152"/>
      <c r="I24" s="152"/>
      <c r="J24" s="161"/>
      <c r="L24" s="154"/>
      <c r="M24" s="154"/>
      <c r="N24" s="152"/>
      <c r="O24" s="152"/>
      <c r="P24" s="152"/>
      <c r="Q24" s="639"/>
    </row>
    <row r="25" spans="1:17" ht="12" customHeight="1" x14ac:dyDescent="0.25">
      <c r="A25" s="149" t="s">
        <v>62</v>
      </c>
      <c r="B25" s="150">
        <v>6</v>
      </c>
      <c r="C25" s="150">
        <v>6</v>
      </c>
      <c r="D25" s="150">
        <v>6</v>
      </c>
      <c r="E25" s="150">
        <v>5</v>
      </c>
      <c r="F25" s="150">
        <v>5</v>
      </c>
      <c r="G25" s="146"/>
      <c r="H25" s="151">
        <f t="shared" si="0"/>
        <v>0</v>
      </c>
      <c r="I25" s="151">
        <f t="shared" si="1"/>
        <v>-16.670000000000002</v>
      </c>
      <c r="J25" s="151">
        <f t="shared" ca="1" si="2"/>
        <v>0</v>
      </c>
      <c r="L25" s="150">
        <v>0</v>
      </c>
      <c r="M25" s="150">
        <v>0</v>
      </c>
      <c r="N25" s="152"/>
      <c r="O25" s="152"/>
      <c r="P25" s="152"/>
      <c r="Q25" s="639"/>
    </row>
    <row r="26" spans="1:17" ht="10.9" customHeight="1" x14ac:dyDescent="0.25">
      <c r="A26" s="155"/>
      <c r="B26" s="154"/>
      <c r="C26" s="154"/>
      <c r="D26" s="154"/>
      <c r="E26" s="154"/>
      <c r="F26" s="409"/>
      <c r="G26" s="146"/>
      <c r="H26" s="161"/>
      <c r="I26" s="161"/>
      <c r="J26" s="161"/>
      <c r="L26" s="154"/>
      <c r="M26" s="154"/>
      <c r="N26" s="152"/>
      <c r="O26" s="152"/>
      <c r="P26" s="152"/>
      <c r="Q26" s="639"/>
    </row>
    <row r="27" spans="1:17" ht="21.6" customHeight="1" x14ac:dyDescent="0.25">
      <c r="A27" s="149" t="s">
        <v>63</v>
      </c>
      <c r="B27" s="150">
        <v>396</v>
      </c>
      <c r="C27" s="150">
        <v>403</v>
      </c>
      <c r="D27" s="150">
        <v>392</v>
      </c>
      <c r="E27" s="150">
        <v>399</v>
      </c>
      <c r="F27" s="150">
        <v>402</v>
      </c>
      <c r="G27" s="146"/>
      <c r="H27" s="151">
        <f t="shared" si="0"/>
        <v>0.75</v>
      </c>
      <c r="I27" s="151">
        <f t="shared" si="1"/>
        <v>1.52</v>
      </c>
      <c r="J27" s="151">
        <f t="shared" ca="1" si="2"/>
        <v>0.75</v>
      </c>
      <c r="L27" s="150">
        <v>9</v>
      </c>
      <c r="M27" s="150">
        <v>6</v>
      </c>
      <c r="N27" s="152"/>
      <c r="O27" s="152"/>
      <c r="P27" s="152"/>
      <c r="Q27" s="639"/>
    </row>
    <row r="28" spans="1:17" ht="12" customHeight="1" x14ac:dyDescent="0.25">
      <c r="A28" s="155"/>
      <c r="B28" s="154"/>
      <c r="C28" s="154"/>
      <c r="D28" s="154"/>
      <c r="E28" s="154"/>
      <c r="F28" s="154"/>
      <c r="G28" s="146"/>
      <c r="H28" s="161"/>
      <c r="I28" s="161"/>
      <c r="J28" s="161"/>
      <c r="L28" s="154"/>
      <c r="M28" s="154"/>
      <c r="N28" s="152"/>
      <c r="O28" s="152"/>
      <c r="P28" s="152"/>
      <c r="Q28" s="639"/>
    </row>
    <row r="29" spans="1:17" ht="21.6" customHeight="1" x14ac:dyDescent="0.25">
      <c r="A29" s="149" t="s">
        <v>64</v>
      </c>
      <c r="B29" s="150">
        <v>604</v>
      </c>
      <c r="C29" s="150">
        <v>617</v>
      </c>
      <c r="D29" s="150">
        <v>625</v>
      </c>
      <c r="E29" s="150">
        <v>634</v>
      </c>
      <c r="F29" s="150">
        <v>633</v>
      </c>
      <c r="G29" s="146"/>
      <c r="H29" s="151">
        <f t="shared" si="0"/>
        <v>-0.16</v>
      </c>
      <c r="I29" s="151">
        <f t="shared" si="1"/>
        <v>4.8</v>
      </c>
      <c r="J29" s="151">
        <f t="shared" ca="1" si="2"/>
        <v>-0.16</v>
      </c>
      <c r="L29" s="150">
        <v>8</v>
      </c>
      <c r="M29" s="150">
        <v>9</v>
      </c>
      <c r="N29" s="152"/>
      <c r="O29" s="152"/>
      <c r="P29" s="152"/>
      <c r="Q29" s="639"/>
    </row>
    <row r="30" spans="1:17" ht="12" customHeight="1" x14ac:dyDescent="0.25">
      <c r="A30" s="155"/>
      <c r="B30" s="154"/>
      <c r="C30" s="154"/>
      <c r="D30" s="154"/>
      <c r="E30" s="154"/>
      <c r="F30" s="409"/>
      <c r="G30" s="146"/>
      <c r="H30" s="152"/>
      <c r="I30" s="152"/>
      <c r="J30" s="152"/>
      <c r="L30" s="154"/>
      <c r="M30" s="154"/>
      <c r="N30" s="152"/>
      <c r="O30" s="152"/>
      <c r="P30" s="152"/>
      <c r="Q30" s="639"/>
    </row>
    <row r="31" spans="1:17" ht="21.6" customHeight="1" x14ac:dyDescent="0.25">
      <c r="A31" s="149" t="s">
        <v>65</v>
      </c>
      <c r="B31" s="150">
        <v>1000</v>
      </c>
      <c r="C31" s="150">
        <v>1020</v>
      </c>
      <c r="D31" s="150">
        <v>1017</v>
      </c>
      <c r="E31" s="150">
        <v>1033</v>
      </c>
      <c r="F31" s="150">
        <v>1035</v>
      </c>
      <c r="G31" s="146"/>
      <c r="H31" s="152">
        <f t="shared" si="0"/>
        <v>0.19</v>
      </c>
      <c r="I31" s="152">
        <f t="shared" si="1"/>
        <v>3.5</v>
      </c>
      <c r="J31" s="152">
        <f t="shared" ca="1" si="2"/>
        <v>0.19</v>
      </c>
      <c r="L31" s="150">
        <v>17</v>
      </c>
      <c r="M31" s="150">
        <v>15</v>
      </c>
      <c r="N31" s="152"/>
      <c r="O31" s="152"/>
      <c r="P31" s="152"/>
      <c r="Q31" s="639"/>
    </row>
    <row r="32" spans="1:17" ht="12" customHeight="1" x14ac:dyDescent="0.25">
      <c r="A32" s="155"/>
      <c r="B32" s="154"/>
      <c r="C32" s="154"/>
      <c r="D32" s="154"/>
      <c r="E32" s="154"/>
      <c r="F32" s="162"/>
      <c r="G32" s="146"/>
      <c r="H32" s="161"/>
      <c r="I32" s="161"/>
      <c r="J32" s="161"/>
      <c r="L32" s="154"/>
      <c r="M32" s="154"/>
      <c r="N32" s="152"/>
      <c r="O32" s="152"/>
      <c r="P32" s="152"/>
      <c r="Q32" s="639"/>
    </row>
    <row r="33" spans="1:17" ht="12" customHeight="1" x14ac:dyDescent="0.25">
      <c r="A33" s="160" t="s">
        <v>66</v>
      </c>
      <c r="B33" s="150">
        <v>119</v>
      </c>
      <c r="C33" s="150">
        <v>121</v>
      </c>
      <c r="D33" s="150">
        <v>123</v>
      </c>
      <c r="E33" s="150">
        <v>123</v>
      </c>
      <c r="F33" s="150">
        <v>124</v>
      </c>
      <c r="G33" s="146"/>
      <c r="H33" s="152">
        <f t="shared" si="0"/>
        <v>0.81</v>
      </c>
      <c r="I33" s="152">
        <f t="shared" si="1"/>
        <v>4.2</v>
      </c>
      <c r="J33" s="152">
        <f t="shared" ca="1" si="2"/>
        <v>0.81</v>
      </c>
      <c r="K33" s="48"/>
      <c r="L33" s="150">
        <v>1</v>
      </c>
      <c r="M33" s="150">
        <v>0</v>
      </c>
      <c r="N33" s="152"/>
      <c r="O33" s="152"/>
      <c r="P33" s="152"/>
      <c r="Q33" s="639"/>
    </row>
    <row r="34" spans="1:17" ht="12" customHeight="1" x14ac:dyDescent="0.25">
      <c r="A34" s="155"/>
      <c r="B34" s="154"/>
      <c r="C34" s="154"/>
      <c r="D34" s="154"/>
      <c r="E34" s="154"/>
      <c r="F34" s="162"/>
      <c r="G34" s="48"/>
      <c r="H34" s="161"/>
      <c r="I34" s="161"/>
      <c r="J34" s="161"/>
      <c r="K34" s="48"/>
      <c r="L34" s="154"/>
      <c r="M34" s="154"/>
      <c r="N34" s="152"/>
      <c r="O34" s="152"/>
      <c r="P34" s="152"/>
      <c r="Q34" s="639"/>
    </row>
    <row r="35" spans="1:17" ht="12" customHeight="1" x14ac:dyDescent="0.25">
      <c r="A35" s="43" t="s">
        <v>67</v>
      </c>
      <c r="B35" s="163">
        <v>36</v>
      </c>
      <c r="C35" s="163">
        <v>36</v>
      </c>
      <c r="D35" s="163">
        <v>36</v>
      </c>
      <c r="E35" s="163">
        <v>36</v>
      </c>
      <c r="F35" s="163">
        <v>36</v>
      </c>
      <c r="G35" s="163"/>
      <c r="H35" s="164">
        <f t="shared" si="0"/>
        <v>0</v>
      </c>
      <c r="I35" s="164">
        <f t="shared" si="1"/>
        <v>0</v>
      </c>
      <c r="J35" s="164">
        <f t="shared" ca="1" si="2"/>
        <v>0</v>
      </c>
      <c r="K35" s="163"/>
      <c r="L35" s="163">
        <v>0</v>
      </c>
      <c r="M35" s="163">
        <v>0</v>
      </c>
      <c r="N35" s="152"/>
      <c r="O35" s="152"/>
      <c r="P35" s="152"/>
      <c r="Q35" s="639"/>
    </row>
    <row r="36" spans="1:17" ht="12" customHeight="1" x14ac:dyDescent="0.25">
      <c r="B36" s="409"/>
      <c r="C36" s="409"/>
      <c r="D36" s="409"/>
      <c r="E36" s="409"/>
      <c r="F36" s="409"/>
      <c r="H36" s="413"/>
      <c r="I36" s="413"/>
      <c r="J36" s="413"/>
    </row>
    <row r="37" spans="1:17" ht="12" customHeight="1" x14ac:dyDescent="0.25">
      <c r="B37" s="409"/>
      <c r="C37" s="409"/>
      <c r="D37" s="409"/>
      <c r="E37" s="409"/>
      <c r="F37" s="409"/>
      <c r="H37" s="413"/>
      <c r="I37" s="413"/>
      <c r="J37" s="413"/>
    </row>
    <row r="38" spans="1:17" ht="12" customHeight="1" x14ac:dyDescent="0.25">
      <c r="B38" s="409"/>
      <c r="C38" s="409"/>
      <c r="D38" s="409"/>
      <c r="E38" s="409"/>
      <c r="F38" s="409"/>
      <c r="H38" s="413"/>
      <c r="I38" s="413"/>
      <c r="J38" s="413"/>
    </row>
    <row r="39" spans="1:17" ht="12" customHeight="1" x14ac:dyDescent="0.25">
      <c r="B39" s="409"/>
      <c r="C39" s="409"/>
      <c r="D39" s="409"/>
      <c r="E39" s="409"/>
      <c r="F39" s="409"/>
      <c r="H39" s="413"/>
      <c r="I39" s="413"/>
      <c r="J39" s="413"/>
    </row>
    <row r="40" spans="1:17" ht="12" customHeight="1" x14ac:dyDescent="0.25">
      <c r="B40" s="409"/>
      <c r="C40" s="409"/>
      <c r="D40" s="409"/>
      <c r="E40" s="409"/>
      <c r="F40" s="409"/>
      <c r="H40" s="413"/>
      <c r="I40" s="413"/>
      <c r="J40" s="413"/>
    </row>
    <row r="41" spans="1:17" ht="12" customHeight="1" x14ac:dyDescent="0.25">
      <c r="B41" s="409"/>
      <c r="C41" s="409"/>
      <c r="D41" s="409"/>
      <c r="E41" s="409"/>
      <c r="F41" s="409"/>
      <c r="H41" s="413"/>
      <c r="I41" s="413"/>
      <c r="J41" s="413"/>
    </row>
    <row r="42" spans="1:17" ht="12" customHeight="1" x14ac:dyDescent="0.25">
      <c r="B42" s="409"/>
      <c r="C42" s="409"/>
      <c r="D42" s="409"/>
      <c r="E42" s="409"/>
      <c r="F42" s="409"/>
      <c r="H42" s="413"/>
      <c r="I42" s="413"/>
      <c r="J42" s="413"/>
    </row>
    <row r="43" spans="1:17" ht="12" customHeight="1" x14ac:dyDescent="0.25">
      <c r="B43" s="409"/>
      <c r="C43" s="409"/>
      <c r="D43" s="409"/>
      <c r="E43" s="409"/>
      <c r="F43" s="409"/>
      <c r="H43" s="413"/>
      <c r="I43" s="413"/>
      <c r="J43" s="413"/>
    </row>
    <row r="44" spans="1:17" ht="12" customHeight="1" x14ac:dyDescent="0.25">
      <c r="B44" s="409"/>
      <c r="C44" s="409"/>
      <c r="D44" s="409"/>
      <c r="E44" s="409"/>
      <c r="F44" s="409"/>
    </row>
    <row r="45" spans="1:17" ht="12" customHeight="1" x14ac:dyDescent="0.25">
      <c r="B45" s="409"/>
      <c r="C45" s="409"/>
      <c r="D45" s="409"/>
      <c r="E45" s="409"/>
      <c r="F45" s="409"/>
    </row>
    <row r="46" spans="1:17" ht="12" customHeight="1" x14ac:dyDescent="0.25">
      <c r="B46" s="409"/>
      <c r="C46" s="409"/>
      <c r="D46" s="409"/>
      <c r="E46" s="409"/>
      <c r="F46" s="409"/>
    </row>
    <row r="47" spans="1:17" ht="12" customHeight="1" x14ac:dyDescent="0.25">
      <c r="B47" s="409"/>
      <c r="C47" s="409"/>
      <c r="D47" s="409"/>
      <c r="E47" s="409"/>
      <c r="F47" s="409"/>
    </row>
    <row r="48" spans="1:17" ht="12" customHeight="1" x14ac:dyDescent="0.25">
      <c r="B48" s="409"/>
      <c r="C48" s="409"/>
      <c r="D48" s="409"/>
      <c r="E48" s="409"/>
      <c r="F48" s="409"/>
    </row>
    <row r="49" spans="2:6" ht="12" customHeight="1" x14ac:dyDescent="0.25">
      <c r="B49" s="409"/>
      <c r="C49" s="409"/>
      <c r="D49" s="409"/>
      <c r="E49" s="409"/>
      <c r="F49" s="409"/>
    </row>
    <row r="50" spans="2:6" ht="12" customHeight="1" x14ac:dyDescent="0.25">
      <c r="B50" s="409"/>
      <c r="C50" s="409"/>
      <c r="D50" s="409"/>
      <c r="E50" s="409"/>
      <c r="F50" s="409"/>
    </row>
    <row r="51" spans="2:6" ht="12" customHeight="1" x14ac:dyDescent="0.25">
      <c r="B51" s="409"/>
      <c r="C51" s="409"/>
      <c r="D51" s="409"/>
      <c r="E51" s="409"/>
      <c r="F51" s="409"/>
    </row>
    <row r="52" spans="2:6" ht="12" customHeight="1" x14ac:dyDescent="0.25">
      <c r="B52" s="409"/>
      <c r="C52" s="409"/>
      <c r="D52" s="409"/>
      <c r="E52" s="409"/>
      <c r="F52" s="409"/>
    </row>
    <row r="53" spans="2:6" ht="12" customHeight="1" x14ac:dyDescent="0.25">
      <c r="B53" s="409"/>
      <c r="C53" s="409"/>
      <c r="D53" s="409"/>
      <c r="E53" s="409"/>
      <c r="F53" s="409"/>
    </row>
    <row r="54" spans="2:6" ht="12" customHeight="1" x14ac:dyDescent="0.25">
      <c r="B54" s="409"/>
      <c r="C54" s="409"/>
      <c r="D54" s="409"/>
      <c r="E54" s="409"/>
      <c r="F54" s="409"/>
    </row>
    <row r="55" spans="2:6" ht="12" customHeight="1" x14ac:dyDescent="0.25">
      <c r="B55" s="409"/>
      <c r="C55" s="409"/>
      <c r="D55" s="409"/>
      <c r="E55" s="409"/>
      <c r="F55" s="409"/>
    </row>
    <row r="56" spans="2:6" ht="12" customHeight="1" x14ac:dyDescent="0.25">
      <c r="B56" s="409"/>
      <c r="C56" s="409"/>
      <c r="D56" s="409"/>
      <c r="E56" s="409"/>
      <c r="F56" s="409"/>
    </row>
    <row r="57" spans="2:6" ht="12" customHeight="1" x14ac:dyDescent="0.25">
      <c r="B57" s="409"/>
      <c r="C57" s="409"/>
      <c r="D57" s="409"/>
      <c r="E57" s="409"/>
      <c r="F57" s="409"/>
    </row>
    <row r="58" spans="2:6" ht="12" customHeight="1" x14ac:dyDescent="0.25">
      <c r="B58" s="409"/>
      <c r="C58" s="409"/>
      <c r="D58" s="409"/>
      <c r="E58" s="409"/>
      <c r="F58" s="409"/>
    </row>
    <row r="59" spans="2:6" ht="12" customHeight="1" x14ac:dyDescent="0.25">
      <c r="B59" s="409"/>
      <c r="C59" s="409"/>
      <c r="D59" s="409"/>
      <c r="E59" s="409"/>
      <c r="F59" s="409"/>
    </row>
    <row r="60" spans="2:6" ht="12" customHeight="1" x14ac:dyDescent="0.25">
      <c r="B60" s="409"/>
      <c r="C60" s="409"/>
      <c r="D60" s="409"/>
      <c r="E60" s="409"/>
      <c r="F60" s="409"/>
    </row>
    <row r="61" spans="2:6" ht="12" customHeight="1" x14ac:dyDescent="0.25">
      <c r="B61" s="409"/>
      <c r="C61" s="409"/>
      <c r="D61" s="409"/>
      <c r="E61" s="409"/>
      <c r="F61" s="409"/>
    </row>
    <row r="62" spans="2:6" ht="12" customHeight="1" x14ac:dyDescent="0.25">
      <c r="B62" s="409"/>
      <c r="C62" s="409"/>
      <c r="D62" s="409"/>
      <c r="E62" s="409"/>
      <c r="F62" s="409"/>
    </row>
    <row r="63" spans="2:6" ht="12" customHeight="1" x14ac:dyDescent="0.25">
      <c r="B63" s="409"/>
      <c r="C63" s="409"/>
      <c r="D63" s="409"/>
      <c r="E63" s="409"/>
      <c r="F63" s="409"/>
    </row>
    <row r="64" spans="2:6" ht="12" customHeight="1" x14ac:dyDescent="0.25">
      <c r="B64" s="409"/>
      <c r="C64" s="409"/>
      <c r="D64" s="409"/>
      <c r="E64" s="409"/>
      <c r="F64" s="409"/>
    </row>
    <row r="65" spans="2:6" ht="12" customHeight="1" x14ac:dyDescent="0.25">
      <c r="B65" s="409"/>
      <c r="C65" s="409"/>
      <c r="D65" s="409"/>
      <c r="E65" s="409"/>
      <c r="F65" s="409"/>
    </row>
    <row r="66" spans="2:6" ht="12" customHeight="1" x14ac:dyDescent="0.25">
      <c r="B66" s="409"/>
      <c r="C66" s="409"/>
      <c r="D66" s="409"/>
      <c r="E66" s="409"/>
      <c r="F66" s="409"/>
    </row>
    <row r="67" spans="2:6" ht="12" customHeight="1" x14ac:dyDescent="0.25">
      <c r="B67" s="409"/>
      <c r="C67" s="409"/>
      <c r="D67" s="409"/>
      <c r="E67" s="409"/>
      <c r="F67" s="409"/>
    </row>
    <row r="68" spans="2:6" ht="12" customHeight="1" x14ac:dyDescent="0.25">
      <c r="B68" s="409"/>
      <c r="C68" s="409"/>
      <c r="D68" s="409"/>
      <c r="E68" s="409"/>
      <c r="F68" s="409"/>
    </row>
    <row r="69" spans="2:6" ht="12" customHeight="1" x14ac:dyDescent="0.25">
      <c r="B69" s="409"/>
      <c r="C69" s="409"/>
      <c r="D69" s="409"/>
      <c r="E69" s="409"/>
      <c r="F69" s="409"/>
    </row>
    <row r="70" spans="2:6" ht="12" customHeight="1" x14ac:dyDescent="0.25">
      <c r="B70" s="409"/>
      <c r="C70" s="409"/>
      <c r="D70" s="409"/>
      <c r="E70" s="409"/>
      <c r="F70" s="409"/>
    </row>
    <row r="71" spans="2:6" ht="12" customHeight="1" x14ac:dyDescent="0.25">
      <c r="B71" s="409"/>
      <c r="C71" s="409"/>
      <c r="D71" s="409"/>
      <c r="E71" s="409"/>
      <c r="F71" s="409"/>
    </row>
    <row r="72" spans="2:6" ht="12" customHeight="1" x14ac:dyDescent="0.25">
      <c r="B72" s="409"/>
      <c r="C72" s="409"/>
      <c r="D72" s="409"/>
      <c r="E72" s="409"/>
      <c r="F72" s="409"/>
    </row>
    <row r="73" spans="2:6" ht="12" customHeight="1" x14ac:dyDescent="0.25">
      <c r="B73" s="409"/>
      <c r="C73" s="409"/>
      <c r="D73" s="409"/>
      <c r="E73" s="409"/>
      <c r="F73" s="409"/>
    </row>
    <row r="74" spans="2:6" ht="12" customHeight="1" x14ac:dyDescent="0.25">
      <c r="B74" s="409"/>
      <c r="C74" s="409"/>
      <c r="D74" s="409"/>
      <c r="E74" s="409"/>
      <c r="F74" s="409"/>
    </row>
    <row r="75" spans="2:6" ht="12" customHeight="1" x14ac:dyDescent="0.25">
      <c r="B75" s="409"/>
      <c r="C75" s="409"/>
      <c r="D75" s="409"/>
      <c r="E75" s="409"/>
      <c r="F75" s="409"/>
    </row>
    <row r="76" spans="2:6" ht="12" customHeight="1" x14ac:dyDescent="0.25">
      <c r="B76" s="409"/>
      <c r="C76" s="409"/>
      <c r="D76" s="409"/>
      <c r="E76" s="409"/>
      <c r="F76" s="409"/>
    </row>
    <row r="77" spans="2:6" ht="12" customHeight="1" x14ac:dyDescent="0.25">
      <c r="B77" s="409"/>
      <c r="C77" s="409"/>
      <c r="D77" s="409"/>
      <c r="E77" s="409"/>
      <c r="F77" s="409"/>
    </row>
    <row r="78" spans="2:6" ht="12" customHeight="1" x14ac:dyDescent="0.25">
      <c r="B78" s="409"/>
      <c r="C78" s="409"/>
      <c r="D78" s="409"/>
      <c r="E78" s="409"/>
      <c r="F78" s="409"/>
    </row>
    <row r="79" spans="2:6" ht="12" customHeight="1" x14ac:dyDescent="0.25">
      <c r="B79" s="409"/>
      <c r="C79" s="409"/>
      <c r="D79" s="409"/>
      <c r="E79" s="409"/>
      <c r="F79" s="409"/>
    </row>
    <row r="80" spans="2:6" ht="12" customHeight="1" x14ac:dyDescent="0.25">
      <c r="B80" s="409"/>
      <c r="C80" s="409"/>
      <c r="D80" s="409"/>
      <c r="E80" s="409"/>
      <c r="F80" s="409"/>
    </row>
    <row r="81" spans="2:6" ht="12" customHeight="1" x14ac:dyDescent="0.25">
      <c r="B81" s="409"/>
      <c r="C81" s="409"/>
      <c r="D81" s="409"/>
      <c r="E81" s="409"/>
      <c r="F81" s="409"/>
    </row>
    <row r="82" spans="2:6" ht="12" customHeight="1" x14ac:dyDescent="0.25">
      <c r="B82" s="409"/>
      <c r="C82" s="409"/>
      <c r="D82" s="409"/>
      <c r="E82" s="409"/>
      <c r="F82" s="409"/>
    </row>
    <row r="83" spans="2:6" ht="12" customHeight="1" x14ac:dyDescent="0.25">
      <c r="B83" s="409"/>
      <c r="C83" s="409"/>
      <c r="D83" s="409"/>
      <c r="E83" s="409"/>
      <c r="F83" s="409"/>
    </row>
    <row r="84" spans="2:6" ht="12" customHeight="1" x14ac:dyDescent="0.25">
      <c r="B84" s="409"/>
      <c r="C84" s="409"/>
      <c r="D84" s="409"/>
      <c r="E84" s="409"/>
      <c r="F84" s="409"/>
    </row>
    <row r="85" spans="2:6" ht="12" customHeight="1" x14ac:dyDescent="0.25">
      <c r="B85" s="409"/>
      <c r="C85" s="409"/>
      <c r="D85" s="409"/>
      <c r="E85" s="409"/>
      <c r="F85" s="409"/>
    </row>
    <row r="86" spans="2:6" ht="12" customHeight="1" x14ac:dyDescent="0.25">
      <c r="B86" s="409"/>
      <c r="C86" s="409"/>
      <c r="D86" s="409"/>
      <c r="E86" s="409"/>
      <c r="F86" s="409"/>
    </row>
    <row r="87" spans="2:6" ht="12" customHeight="1" x14ac:dyDescent="0.25">
      <c r="B87" s="409"/>
      <c r="C87" s="409"/>
      <c r="D87" s="409"/>
      <c r="E87" s="409"/>
      <c r="F87" s="409"/>
    </row>
    <row r="88" spans="2:6" ht="12" customHeight="1" x14ac:dyDescent="0.25">
      <c r="B88" s="409"/>
      <c r="C88" s="409"/>
      <c r="D88" s="409"/>
      <c r="E88" s="409"/>
      <c r="F88" s="409"/>
    </row>
    <row r="89" spans="2:6" ht="12" customHeight="1" x14ac:dyDescent="0.25">
      <c r="B89" s="409"/>
      <c r="C89" s="409"/>
      <c r="D89" s="409"/>
      <c r="E89" s="409"/>
      <c r="F89" s="409"/>
    </row>
    <row r="90" spans="2:6" ht="12" customHeight="1" x14ac:dyDescent="0.25">
      <c r="B90" s="409"/>
      <c r="C90" s="409"/>
      <c r="D90" s="409"/>
      <c r="E90" s="409"/>
      <c r="F90" s="409"/>
    </row>
    <row r="91" spans="2:6" ht="12" customHeight="1" x14ac:dyDescent="0.25">
      <c r="B91" s="409"/>
      <c r="C91" s="409"/>
      <c r="D91" s="409"/>
      <c r="E91" s="409"/>
      <c r="F91" s="409"/>
    </row>
    <row r="92" spans="2:6" ht="12" customHeight="1" x14ac:dyDescent="0.25">
      <c r="B92" s="409"/>
      <c r="C92" s="409"/>
      <c r="D92" s="409"/>
      <c r="E92" s="409"/>
      <c r="F92" s="409"/>
    </row>
    <row r="93" spans="2:6" ht="12" customHeight="1" x14ac:dyDescent="0.25">
      <c r="B93" s="409"/>
      <c r="C93" s="409"/>
      <c r="D93" s="409"/>
      <c r="E93" s="409"/>
      <c r="F93" s="409"/>
    </row>
    <row r="94" spans="2:6" ht="12" customHeight="1" x14ac:dyDescent="0.25">
      <c r="B94" s="409"/>
      <c r="C94" s="409"/>
      <c r="D94" s="409"/>
      <c r="E94" s="409"/>
      <c r="F94" s="409"/>
    </row>
    <row r="95" spans="2:6" ht="12" customHeight="1" x14ac:dyDescent="0.25">
      <c r="B95" s="409"/>
      <c r="C95" s="409"/>
      <c r="D95" s="409"/>
      <c r="E95" s="409"/>
      <c r="F95" s="409"/>
    </row>
    <row r="96" spans="2:6" ht="12" customHeight="1" x14ac:dyDescent="0.25">
      <c r="B96" s="409"/>
      <c r="C96" s="409"/>
      <c r="D96" s="409"/>
      <c r="E96" s="409"/>
      <c r="F96" s="409"/>
    </row>
    <row r="97" spans="2:6" ht="12" customHeight="1" x14ac:dyDescent="0.25">
      <c r="B97" s="409"/>
      <c r="C97" s="409"/>
      <c r="D97" s="409"/>
      <c r="E97" s="409"/>
      <c r="F97" s="409"/>
    </row>
    <row r="98" spans="2:6" ht="12" customHeight="1" x14ac:dyDescent="0.25">
      <c r="B98" s="409"/>
      <c r="C98" s="409"/>
      <c r="D98" s="409"/>
      <c r="E98" s="409"/>
      <c r="F98" s="409"/>
    </row>
    <row r="99" spans="2:6" ht="12" customHeight="1" x14ac:dyDescent="0.25">
      <c r="B99" s="409"/>
      <c r="C99" s="409"/>
      <c r="D99" s="409"/>
      <c r="E99" s="409"/>
      <c r="F99" s="409"/>
    </row>
    <row r="100" spans="2:6" ht="12" customHeight="1" x14ac:dyDescent="0.25">
      <c r="B100" s="409"/>
      <c r="C100" s="409"/>
      <c r="D100" s="409"/>
      <c r="E100" s="409"/>
      <c r="F100" s="409"/>
    </row>
    <row r="101" spans="2:6" ht="12" customHeight="1" x14ac:dyDescent="0.25">
      <c r="B101" s="409"/>
      <c r="C101" s="409"/>
      <c r="D101" s="409"/>
      <c r="E101" s="409"/>
      <c r="F101" s="409"/>
    </row>
    <row r="102" spans="2:6" ht="12" customHeight="1" x14ac:dyDescent="0.25">
      <c r="B102" s="409"/>
      <c r="C102" s="409"/>
      <c r="D102" s="409"/>
      <c r="E102" s="409"/>
      <c r="F102" s="409"/>
    </row>
    <row r="103" spans="2:6" ht="12" customHeight="1" x14ac:dyDescent="0.25">
      <c r="B103" s="409"/>
      <c r="C103" s="409"/>
      <c r="D103" s="409"/>
      <c r="E103" s="409"/>
      <c r="F103" s="409"/>
    </row>
    <row r="104" spans="2:6" ht="12" customHeight="1" x14ac:dyDescent="0.25">
      <c r="B104" s="409"/>
      <c r="C104" s="409"/>
      <c r="D104" s="409"/>
      <c r="E104" s="409"/>
      <c r="F104" s="409"/>
    </row>
    <row r="105" spans="2:6" ht="12" customHeight="1" x14ac:dyDescent="0.25">
      <c r="B105" s="409"/>
      <c r="C105" s="409"/>
      <c r="D105" s="409"/>
      <c r="E105" s="409"/>
      <c r="F105" s="409"/>
    </row>
    <row r="106" spans="2:6" ht="12" customHeight="1" x14ac:dyDescent="0.25">
      <c r="B106" s="409"/>
      <c r="C106" s="409"/>
      <c r="D106" s="409"/>
      <c r="E106" s="409"/>
      <c r="F106" s="409"/>
    </row>
    <row r="107" spans="2:6" ht="12" customHeight="1" x14ac:dyDescent="0.25">
      <c r="B107" s="409"/>
      <c r="C107" s="409"/>
      <c r="D107" s="409"/>
      <c r="E107" s="409"/>
      <c r="F107" s="409"/>
    </row>
    <row r="108" spans="2:6" ht="12" customHeight="1" x14ac:dyDescent="0.25">
      <c r="B108" s="409"/>
      <c r="C108" s="409"/>
      <c r="D108" s="409"/>
      <c r="E108" s="409"/>
      <c r="F108" s="409"/>
    </row>
    <row r="109" spans="2:6" ht="12" customHeight="1" x14ac:dyDescent="0.25">
      <c r="B109" s="409"/>
      <c r="C109" s="409"/>
      <c r="D109" s="409"/>
      <c r="E109" s="409"/>
      <c r="F109" s="409"/>
    </row>
    <row r="110" spans="2:6" ht="12" customHeight="1" x14ac:dyDescent="0.25">
      <c r="B110" s="409"/>
      <c r="C110" s="409"/>
      <c r="D110" s="409"/>
      <c r="E110" s="409"/>
      <c r="F110" s="409"/>
    </row>
    <row r="111" spans="2:6" ht="12" customHeight="1" x14ac:dyDescent="0.25">
      <c r="B111" s="409"/>
      <c r="C111" s="409"/>
      <c r="D111" s="409"/>
      <c r="E111" s="409"/>
      <c r="F111" s="409"/>
    </row>
    <row r="112" spans="2:6" ht="12" customHeight="1" x14ac:dyDescent="0.25">
      <c r="B112" s="409"/>
      <c r="C112" s="409"/>
      <c r="D112" s="409"/>
      <c r="E112" s="409"/>
      <c r="F112" s="409"/>
    </row>
    <row r="113" spans="2:6" ht="12" customHeight="1" x14ac:dyDescent="0.25">
      <c r="B113" s="409"/>
      <c r="C113" s="409"/>
      <c r="D113" s="409"/>
      <c r="E113" s="409"/>
      <c r="F113" s="409"/>
    </row>
    <row r="114" spans="2:6" ht="12" customHeight="1" x14ac:dyDescent="0.25">
      <c r="B114" s="409"/>
      <c r="C114" s="409"/>
      <c r="D114" s="409"/>
      <c r="E114" s="409"/>
      <c r="F114" s="409"/>
    </row>
    <row r="115" spans="2:6" ht="12" customHeight="1" x14ac:dyDescent="0.25">
      <c r="B115" s="409"/>
      <c r="C115" s="409"/>
      <c r="D115" s="409"/>
      <c r="E115" s="409"/>
      <c r="F115" s="409"/>
    </row>
    <row r="116" spans="2:6" ht="12" customHeight="1" x14ac:dyDescent="0.25">
      <c r="B116" s="409"/>
      <c r="C116" s="409"/>
      <c r="D116" s="409"/>
      <c r="E116" s="409"/>
      <c r="F116" s="409"/>
    </row>
    <row r="117" spans="2:6" ht="12" customHeight="1" x14ac:dyDescent="0.25">
      <c r="B117" s="409"/>
      <c r="C117" s="409"/>
      <c r="D117" s="409"/>
      <c r="E117" s="409"/>
      <c r="F117" s="409"/>
    </row>
    <row r="118" spans="2:6" ht="12" customHeight="1" x14ac:dyDescent="0.25">
      <c r="B118" s="409"/>
      <c r="C118" s="409"/>
      <c r="D118" s="409"/>
      <c r="E118" s="409"/>
      <c r="F118" s="409"/>
    </row>
    <row r="119" spans="2:6" ht="12" customHeight="1" x14ac:dyDescent="0.25">
      <c r="B119" s="409"/>
      <c r="C119" s="409"/>
      <c r="D119" s="409"/>
      <c r="E119" s="409"/>
      <c r="F119" s="409"/>
    </row>
    <row r="120" spans="2:6" ht="12" customHeight="1" x14ac:dyDescent="0.25">
      <c r="B120" s="409"/>
      <c r="C120" s="409"/>
      <c r="D120" s="409"/>
      <c r="E120" s="409"/>
      <c r="F120" s="409"/>
    </row>
    <row r="121" spans="2:6" ht="12" customHeight="1" x14ac:dyDescent="0.25">
      <c r="B121" s="409"/>
      <c r="C121" s="409"/>
      <c r="D121" s="409"/>
      <c r="E121" s="409"/>
      <c r="F121" s="409"/>
    </row>
    <row r="122" spans="2:6" ht="12" customHeight="1" x14ac:dyDescent="0.25">
      <c r="B122" s="409"/>
      <c r="C122" s="409"/>
      <c r="D122" s="409"/>
      <c r="E122" s="409"/>
      <c r="F122" s="409"/>
    </row>
    <row r="123" spans="2:6" ht="12" customHeight="1" x14ac:dyDescent="0.25">
      <c r="B123" s="409"/>
      <c r="C123" s="409"/>
      <c r="D123" s="409"/>
      <c r="E123" s="409"/>
      <c r="F123" s="409"/>
    </row>
    <row r="124" spans="2:6" ht="12" customHeight="1" x14ac:dyDescent="0.25">
      <c r="B124" s="409"/>
      <c r="C124" s="409"/>
      <c r="D124" s="409"/>
      <c r="E124" s="409"/>
      <c r="F124" s="409"/>
    </row>
    <row r="125" spans="2:6" ht="12" customHeight="1" x14ac:dyDescent="0.25">
      <c r="B125" s="409"/>
      <c r="C125" s="409"/>
      <c r="D125" s="409"/>
      <c r="E125" s="409"/>
      <c r="F125" s="409"/>
    </row>
    <row r="126" spans="2:6" ht="12" customHeight="1" x14ac:dyDescent="0.25">
      <c r="B126" s="409"/>
      <c r="C126" s="409"/>
      <c r="D126" s="409"/>
      <c r="E126" s="409"/>
      <c r="F126" s="409"/>
    </row>
    <row r="127" spans="2:6" ht="12" customHeight="1" x14ac:dyDescent="0.25">
      <c r="B127" s="409"/>
      <c r="C127" s="409"/>
      <c r="D127" s="409"/>
      <c r="E127" s="409"/>
      <c r="F127" s="409"/>
    </row>
    <row r="128" spans="2:6" ht="12" customHeight="1" x14ac:dyDescent="0.25">
      <c r="B128" s="409"/>
      <c r="C128" s="409"/>
      <c r="D128" s="409"/>
      <c r="E128" s="409"/>
      <c r="F128" s="409"/>
    </row>
    <row r="129" spans="2:6" ht="12" customHeight="1" x14ac:dyDescent="0.25">
      <c r="B129" s="409"/>
      <c r="C129" s="409"/>
      <c r="D129" s="409"/>
      <c r="E129" s="409"/>
      <c r="F129" s="409"/>
    </row>
    <row r="130" spans="2:6" ht="12" customHeight="1" x14ac:dyDescent="0.25">
      <c r="B130" s="409"/>
      <c r="C130" s="409"/>
      <c r="D130" s="409"/>
      <c r="E130" s="409"/>
      <c r="F130" s="409"/>
    </row>
    <row r="131" spans="2:6" ht="12" customHeight="1" x14ac:dyDescent="0.25">
      <c r="B131" s="409"/>
      <c r="C131" s="409"/>
      <c r="D131" s="409"/>
      <c r="E131" s="409"/>
      <c r="F131" s="409"/>
    </row>
    <row r="132" spans="2:6" ht="12" customHeight="1" x14ac:dyDescent="0.25">
      <c r="B132" s="409"/>
      <c r="C132" s="409"/>
      <c r="D132" s="409"/>
      <c r="E132" s="409"/>
      <c r="F132" s="409"/>
    </row>
    <row r="133" spans="2:6" ht="12" customHeight="1" x14ac:dyDescent="0.25">
      <c r="B133" s="409"/>
      <c r="C133" s="409"/>
      <c r="D133" s="409"/>
      <c r="E133" s="409"/>
      <c r="F133" s="409"/>
    </row>
    <row r="134" spans="2:6" ht="12" customHeight="1" x14ac:dyDescent="0.25">
      <c r="B134" s="409"/>
      <c r="C134" s="409"/>
      <c r="D134" s="409"/>
      <c r="E134" s="409"/>
      <c r="F134" s="409"/>
    </row>
    <row r="135" spans="2:6" ht="12" customHeight="1" x14ac:dyDescent="0.25">
      <c r="B135" s="409"/>
      <c r="C135" s="409"/>
      <c r="D135" s="409"/>
      <c r="E135" s="409"/>
      <c r="F135" s="409"/>
    </row>
    <row r="136" spans="2:6" ht="12" customHeight="1" x14ac:dyDescent="0.25">
      <c r="B136" s="409"/>
      <c r="C136" s="409"/>
      <c r="D136" s="409"/>
      <c r="E136" s="409"/>
      <c r="F136" s="409"/>
    </row>
    <row r="137" spans="2:6" ht="12" customHeight="1" x14ac:dyDescent="0.25">
      <c r="B137" s="409"/>
      <c r="C137" s="409"/>
      <c r="D137" s="409"/>
      <c r="E137" s="409"/>
      <c r="F137" s="409"/>
    </row>
    <row r="138" spans="2:6" ht="12" customHeight="1" x14ac:dyDescent="0.25">
      <c r="B138" s="409"/>
      <c r="C138" s="409"/>
      <c r="D138" s="409"/>
      <c r="E138" s="409"/>
      <c r="F138" s="409"/>
    </row>
    <row r="139" spans="2:6" ht="12" customHeight="1" x14ac:dyDescent="0.25">
      <c r="B139" s="409"/>
      <c r="C139" s="409"/>
      <c r="D139" s="409"/>
      <c r="E139" s="409"/>
      <c r="F139" s="409"/>
    </row>
    <row r="140" spans="2:6" ht="12" customHeight="1" x14ac:dyDescent="0.25">
      <c r="B140" s="409"/>
      <c r="C140" s="409"/>
      <c r="D140" s="409"/>
      <c r="E140" s="409"/>
      <c r="F140" s="409"/>
    </row>
    <row r="141" spans="2:6" ht="12" customHeight="1" x14ac:dyDescent="0.25">
      <c r="B141" s="409"/>
      <c r="C141" s="409"/>
      <c r="D141" s="409"/>
      <c r="E141" s="409"/>
      <c r="F141" s="409"/>
    </row>
    <row r="142" spans="2:6" ht="12" customHeight="1" x14ac:dyDescent="0.25">
      <c r="B142" s="409"/>
      <c r="C142" s="409"/>
      <c r="D142" s="409"/>
      <c r="E142" s="409"/>
      <c r="F142" s="409"/>
    </row>
    <row r="143" spans="2:6" ht="12" customHeight="1" x14ac:dyDescent="0.25">
      <c r="B143" s="409"/>
      <c r="C143" s="409"/>
      <c r="D143" s="409"/>
      <c r="E143" s="409"/>
      <c r="F143" s="409"/>
    </row>
    <row r="144" spans="2:6" ht="12" customHeight="1" x14ac:dyDescent="0.25">
      <c r="B144" s="409"/>
      <c r="C144" s="409"/>
      <c r="D144" s="409"/>
      <c r="E144" s="409"/>
      <c r="F144" s="409"/>
    </row>
    <row r="145" spans="2:6" ht="12" customHeight="1" x14ac:dyDescent="0.25">
      <c r="B145" s="409"/>
      <c r="C145" s="409"/>
      <c r="D145" s="409"/>
      <c r="E145" s="409"/>
      <c r="F145" s="409"/>
    </row>
    <row r="146" spans="2:6" ht="12" customHeight="1" x14ac:dyDescent="0.25">
      <c r="B146" s="409"/>
      <c r="C146" s="409"/>
      <c r="D146" s="409"/>
      <c r="E146" s="409"/>
      <c r="F146" s="409"/>
    </row>
    <row r="147" spans="2:6" ht="12" customHeight="1" x14ac:dyDescent="0.25">
      <c r="B147" s="409"/>
      <c r="C147" s="409"/>
      <c r="D147" s="409"/>
      <c r="E147" s="409"/>
      <c r="F147" s="409"/>
    </row>
    <row r="148" spans="2:6" ht="12" customHeight="1" x14ac:dyDescent="0.25">
      <c r="B148" s="409"/>
      <c r="C148" s="409"/>
      <c r="D148" s="409"/>
      <c r="E148" s="409"/>
      <c r="F148" s="409"/>
    </row>
    <row r="149" spans="2:6" ht="12" customHeight="1" x14ac:dyDescent="0.25">
      <c r="B149" s="409"/>
      <c r="C149" s="409"/>
      <c r="D149" s="409"/>
      <c r="E149" s="409"/>
      <c r="F149" s="409"/>
    </row>
    <row r="150" spans="2:6" ht="12" customHeight="1" x14ac:dyDescent="0.25">
      <c r="B150" s="409"/>
      <c r="C150" s="409"/>
      <c r="D150" s="409"/>
      <c r="E150" s="409"/>
      <c r="F150" s="409"/>
    </row>
    <row r="151" spans="2:6" ht="12" customHeight="1" x14ac:dyDescent="0.25">
      <c r="B151" s="409"/>
      <c r="C151" s="409"/>
      <c r="D151" s="409"/>
      <c r="E151" s="409"/>
      <c r="F151" s="409"/>
    </row>
    <row r="152" spans="2:6" ht="12" customHeight="1" x14ac:dyDescent="0.25">
      <c r="B152" s="409"/>
      <c r="C152" s="409"/>
      <c r="D152" s="409"/>
      <c r="E152" s="409"/>
      <c r="F152" s="409"/>
    </row>
    <row r="153" spans="2:6" ht="12" customHeight="1" x14ac:dyDescent="0.25">
      <c r="B153" s="409"/>
      <c r="C153" s="409"/>
      <c r="D153" s="409"/>
      <c r="E153" s="409"/>
      <c r="F153" s="409"/>
    </row>
    <row r="154" spans="2:6" ht="12" customHeight="1" x14ac:dyDescent="0.25">
      <c r="B154" s="409"/>
      <c r="C154" s="409"/>
      <c r="D154" s="409"/>
      <c r="E154" s="409"/>
      <c r="F154" s="409"/>
    </row>
    <row r="155" spans="2:6" ht="12" customHeight="1" x14ac:dyDescent="0.25">
      <c r="B155" s="409"/>
      <c r="C155" s="409"/>
      <c r="D155" s="409"/>
      <c r="E155" s="409"/>
      <c r="F155" s="409"/>
    </row>
    <row r="156" spans="2:6" ht="12" customHeight="1" x14ac:dyDescent="0.25">
      <c r="B156" s="409"/>
      <c r="C156" s="409"/>
      <c r="D156" s="409"/>
      <c r="E156" s="409"/>
      <c r="F156" s="409"/>
    </row>
    <row r="157" spans="2:6" ht="12" customHeight="1" x14ac:dyDescent="0.25">
      <c r="B157" s="409"/>
      <c r="C157" s="409"/>
      <c r="D157" s="409"/>
      <c r="E157" s="409"/>
      <c r="F157" s="409"/>
    </row>
    <row r="158" spans="2:6" ht="12" customHeight="1" x14ac:dyDescent="0.25">
      <c r="B158" s="409"/>
      <c r="C158" s="409"/>
      <c r="D158" s="409"/>
      <c r="E158" s="409"/>
      <c r="F158" s="409"/>
    </row>
    <row r="159" spans="2:6" ht="12" customHeight="1" x14ac:dyDescent="0.25">
      <c r="B159" s="409"/>
      <c r="C159" s="409"/>
      <c r="D159" s="409"/>
      <c r="E159" s="409"/>
      <c r="F159" s="409"/>
    </row>
    <row r="160" spans="2:6" ht="12" customHeight="1" x14ac:dyDescent="0.25">
      <c r="B160" s="409"/>
      <c r="C160" s="409"/>
      <c r="D160" s="409"/>
      <c r="E160" s="409"/>
      <c r="F160" s="409"/>
    </row>
    <row r="161" spans="2:6" ht="12" customHeight="1" x14ac:dyDescent="0.25">
      <c r="B161" s="409"/>
      <c r="C161" s="409"/>
      <c r="D161" s="409"/>
      <c r="E161" s="409"/>
      <c r="F161" s="409"/>
    </row>
    <row r="162" spans="2:6" ht="12" customHeight="1" x14ac:dyDescent="0.25">
      <c r="B162" s="409"/>
      <c r="C162" s="409"/>
      <c r="D162" s="409"/>
      <c r="E162" s="409"/>
      <c r="F162" s="409"/>
    </row>
    <row r="163" spans="2:6" ht="12" customHeight="1" x14ac:dyDescent="0.25">
      <c r="B163" s="409"/>
      <c r="C163" s="409"/>
      <c r="D163" s="409"/>
      <c r="E163" s="409"/>
      <c r="F163" s="409"/>
    </row>
    <row r="164" spans="2:6" ht="12" customHeight="1" x14ac:dyDescent="0.25">
      <c r="B164" s="409"/>
      <c r="C164" s="409"/>
      <c r="D164" s="409"/>
      <c r="E164" s="409"/>
      <c r="F164" s="409"/>
    </row>
    <row r="165" spans="2:6" ht="12" customHeight="1" x14ac:dyDescent="0.25">
      <c r="B165" s="409"/>
      <c r="C165" s="409"/>
      <c r="D165" s="409"/>
      <c r="E165" s="409"/>
      <c r="F165" s="409"/>
    </row>
    <row r="166" spans="2:6" ht="12" customHeight="1" x14ac:dyDescent="0.25">
      <c r="B166" s="409"/>
      <c r="C166" s="409"/>
      <c r="D166" s="409"/>
      <c r="E166" s="409"/>
      <c r="F166" s="409"/>
    </row>
    <row r="167" spans="2:6" ht="12" customHeight="1" x14ac:dyDescent="0.25">
      <c r="B167" s="409"/>
      <c r="C167" s="409"/>
      <c r="D167" s="409"/>
      <c r="E167" s="409"/>
      <c r="F167" s="409"/>
    </row>
    <row r="168" spans="2:6" ht="12" customHeight="1" x14ac:dyDescent="0.25">
      <c r="B168" s="409"/>
      <c r="C168" s="409"/>
      <c r="D168" s="409"/>
      <c r="E168" s="409"/>
      <c r="F168" s="409"/>
    </row>
    <row r="169" spans="2:6" ht="12" customHeight="1" x14ac:dyDescent="0.25">
      <c r="B169" s="409"/>
      <c r="C169" s="409"/>
      <c r="D169" s="409"/>
      <c r="E169" s="409"/>
      <c r="F169" s="409"/>
    </row>
    <row r="170" spans="2:6" ht="12" customHeight="1" x14ac:dyDescent="0.25">
      <c r="B170" s="409"/>
      <c r="C170" s="409"/>
      <c r="D170" s="409"/>
      <c r="E170" s="409"/>
      <c r="F170" s="409"/>
    </row>
    <row r="171" spans="2:6" x14ac:dyDescent="0.25">
      <c r="B171" s="409"/>
      <c r="C171" s="409"/>
      <c r="D171" s="409"/>
      <c r="E171" s="409"/>
      <c r="F171" s="409"/>
    </row>
    <row r="172" spans="2:6" x14ac:dyDescent="0.25">
      <c r="B172" s="409"/>
      <c r="C172" s="409"/>
      <c r="D172" s="409"/>
      <c r="E172" s="409"/>
      <c r="F172" s="409"/>
    </row>
    <row r="173" spans="2:6" x14ac:dyDescent="0.25">
      <c r="B173" s="409"/>
      <c r="C173" s="409"/>
      <c r="D173" s="409"/>
      <c r="E173" s="409"/>
      <c r="F173" s="409"/>
    </row>
    <row r="174" spans="2:6" x14ac:dyDescent="0.25">
      <c r="B174" s="409"/>
      <c r="C174" s="409"/>
      <c r="D174" s="409"/>
      <c r="E174" s="409"/>
      <c r="F174" s="409"/>
    </row>
  </sheetData>
  <mergeCells count="3">
    <mergeCell ref="H4:J4"/>
    <mergeCell ref="A2:J2"/>
    <mergeCell ref="L2:M2"/>
  </mergeCells>
  <phoneticPr fontId="14" type="noConversion"/>
  <printOptions horizontalCentered="1"/>
  <pageMargins left="0.59055118110236227" right="0.39370078740157483" top="0.39370078740157483" bottom="0.39370078740157483" header="0.39370078740157483" footer="0.39370078740157483"/>
  <pageSetup paperSize="9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52" customWidth="1"/>
    <col min="2" max="5" width="11.1640625" style="252" customWidth="1"/>
    <col min="6" max="6" width="11.1640625" style="253" customWidth="1"/>
    <col min="7" max="7" width="0.5" style="253" customWidth="1"/>
    <col min="8" max="10" width="8.1640625" style="252" customWidth="1"/>
    <col min="11" max="16384" width="13.33203125" style="252"/>
  </cols>
  <sheetData>
    <row r="1" spans="1:10" ht="36" customHeight="1" x14ac:dyDescent="0.25">
      <c r="A1" s="165"/>
      <c r="B1" s="165"/>
      <c r="F1" s="252"/>
    </row>
    <row r="2" spans="1:10" s="484" customFormat="1" ht="28.15" customHeight="1" x14ac:dyDescent="0.2">
      <c r="A2" s="720" t="s">
        <v>184</v>
      </c>
      <c r="B2" s="720"/>
      <c r="C2" s="720"/>
      <c r="D2" s="720"/>
      <c r="E2" s="720"/>
      <c r="F2" s="720"/>
      <c r="G2" s="720"/>
      <c r="H2" s="720"/>
      <c r="I2" s="694" t="s">
        <v>132</v>
      </c>
      <c r="J2" s="694"/>
    </row>
    <row r="3" spans="1:10" ht="13.9" customHeight="1" x14ac:dyDescent="0.25">
      <c r="A3" s="254" t="s">
        <v>71</v>
      </c>
      <c r="B3" s="485"/>
      <c r="C3" s="485"/>
      <c r="D3" s="485"/>
      <c r="E3" s="485"/>
      <c r="F3" s="485"/>
      <c r="G3" s="485"/>
      <c r="H3" s="485"/>
      <c r="I3" s="485"/>
      <c r="J3" s="485"/>
    </row>
    <row r="4" spans="1:10" x14ac:dyDescent="0.25">
      <c r="A4" s="486"/>
      <c r="B4" s="255">
        <v>2019</v>
      </c>
      <c r="C4" s="255"/>
      <c r="D4" s="255"/>
      <c r="E4" s="662"/>
      <c r="F4" s="255">
        <v>2020</v>
      </c>
      <c r="G4" s="256"/>
      <c r="H4" s="257" t="s">
        <v>48</v>
      </c>
      <c r="I4" s="257"/>
      <c r="J4" s="257"/>
    </row>
    <row r="5" spans="1:10" ht="30" customHeight="1" x14ac:dyDescent="0.25">
      <c r="A5" s="257"/>
      <c r="B5" s="91" t="s">
        <v>240</v>
      </c>
      <c r="C5" s="92" t="s">
        <v>241</v>
      </c>
      <c r="D5" s="92" t="s">
        <v>242</v>
      </c>
      <c r="E5" s="92" t="s">
        <v>243</v>
      </c>
      <c r="F5" s="53" t="s">
        <v>240</v>
      </c>
      <c r="G5" s="27"/>
      <c r="H5" s="26" t="s">
        <v>49</v>
      </c>
      <c r="I5" s="26" t="s">
        <v>50</v>
      </c>
      <c r="J5" s="6" t="s">
        <v>113</v>
      </c>
    </row>
    <row r="6" spans="1:10" ht="12" customHeight="1" x14ac:dyDescent="0.25">
      <c r="A6" s="584"/>
      <c r="B6" s="585"/>
      <c r="C6" s="585"/>
      <c r="D6" s="585"/>
      <c r="E6" s="585"/>
      <c r="G6" s="586"/>
      <c r="H6" s="165"/>
      <c r="I6" s="165"/>
      <c r="J6" s="258"/>
    </row>
    <row r="7" spans="1:10" ht="12" customHeight="1" x14ac:dyDescent="0.25">
      <c r="A7" s="170" t="s">
        <v>120</v>
      </c>
      <c r="B7" s="233">
        <v>284400</v>
      </c>
      <c r="C7" s="233">
        <v>262316</v>
      </c>
      <c r="D7" s="233">
        <v>258604</v>
      </c>
      <c r="E7" s="233">
        <v>225560</v>
      </c>
      <c r="F7" s="233">
        <v>127289</v>
      </c>
      <c r="G7" s="234"/>
      <c r="H7" s="235">
        <v>-43.57</v>
      </c>
      <c r="I7" s="235">
        <v>-55.24</v>
      </c>
      <c r="J7" s="235">
        <v>-43.57</v>
      </c>
    </row>
    <row r="8" spans="1:10" ht="12" customHeight="1" x14ac:dyDescent="0.25">
      <c r="A8" s="171" t="s">
        <v>170</v>
      </c>
      <c r="B8" s="236">
        <v>264087</v>
      </c>
      <c r="C8" s="236">
        <v>246160</v>
      </c>
      <c r="D8" s="236">
        <v>240742</v>
      </c>
      <c r="E8" s="236">
        <v>129115</v>
      </c>
      <c r="F8" s="236">
        <v>116408</v>
      </c>
      <c r="G8" s="234"/>
      <c r="H8" s="237">
        <v>-9.84</v>
      </c>
      <c r="I8" s="237">
        <v>-55.92</v>
      </c>
      <c r="J8" s="237">
        <v>-9.84</v>
      </c>
    </row>
    <row r="9" spans="1:10" ht="12" customHeight="1" x14ac:dyDescent="0.25">
      <c r="A9" s="171" t="s">
        <v>199</v>
      </c>
      <c r="B9" s="236">
        <v>225994</v>
      </c>
      <c r="C9" s="236">
        <v>217223</v>
      </c>
      <c r="D9" s="236">
        <v>210622</v>
      </c>
      <c r="E9" s="236">
        <v>107968</v>
      </c>
      <c r="F9" s="236">
        <v>104238</v>
      </c>
      <c r="G9" s="234"/>
      <c r="H9" s="237">
        <v>-3.45</v>
      </c>
      <c r="I9" s="237">
        <v>-53.88</v>
      </c>
      <c r="J9" s="237">
        <v>-3.45</v>
      </c>
    </row>
    <row r="10" spans="1:10" ht="12" customHeight="1" x14ac:dyDescent="0.25">
      <c r="A10" s="171" t="s">
        <v>200</v>
      </c>
      <c r="B10" s="236">
        <v>226060</v>
      </c>
      <c r="C10" s="236">
        <v>217129</v>
      </c>
      <c r="D10" s="236">
        <v>210302</v>
      </c>
      <c r="E10" s="236">
        <v>107215</v>
      </c>
      <c r="F10" s="236">
        <v>104808</v>
      </c>
      <c r="G10" s="234"/>
      <c r="H10" s="237">
        <v>-2.25</v>
      </c>
      <c r="I10" s="237">
        <v>-53.64</v>
      </c>
      <c r="J10" s="237">
        <v>-2.25</v>
      </c>
    </row>
    <row r="11" spans="1:10" ht="22.9" customHeight="1" x14ac:dyDescent="0.25">
      <c r="A11" s="171" t="s">
        <v>114</v>
      </c>
      <c r="B11" s="236">
        <v>59</v>
      </c>
      <c r="C11" s="236">
        <v>0</v>
      </c>
      <c r="D11" s="236">
        <v>4758</v>
      </c>
      <c r="E11" s="236">
        <v>3820</v>
      </c>
      <c r="F11" s="236">
        <v>10864</v>
      </c>
      <c r="G11" s="234"/>
      <c r="H11" s="237">
        <v>184.4</v>
      </c>
      <c r="I11" s="237" t="s">
        <v>244</v>
      </c>
      <c r="J11" s="237">
        <v>184.4</v>
      </c>
    </row>
    <row r="12" spans="1:10" ht="12" customHeight="1" x14ac:dyDescent="0.25">
      <c r="A12" s="171" t="s">
        <v>201</v>
      </c>
      <c r="B12" s="236">
        <v>0</v>
      </c>
      <c r="C12" s="236">
        <v>0</v>
      </c>
      <c r="D12" s="236">
        <v>0</v>
      </c>
      <c r="E12" s="236">
        <v>0</v>
      </c>
      <c r="F12" s="236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0" ht="12" customHeight="1" x14ac:dyDescent="0.25">
      <c r="A13" s="171" t="s">
        <v>202</v>
      </c>
      <c r="B13" s="236">
        <v>0</v>
      </c>
      <c r="C13" s="236">
        <v>0</v>
      </c>
      <c r="D13" s="236">
        <v>0</v>
      </c>
      <c r="E13" s="236">
        <v>0</v>
      </c>
      <c r="F13" s="236">
        <v>0</v>
      </c>
      <c r="G13" s="238"/>
      <c r="H13" s="237" t="s">
        <v>244</v>
      </c>
      <c r="I13" s="237" t="s">
        <v>244</v>
      </c>
      <c r="J13" s="237" t="s">
        <v>244</v>
      </c>
    </row>
    <row r="14" spans="1:10" ht="12" customHeight="1" x14ac:dyDescent="0.25">
      <c r="A14" s="171" t="s">
        <v>203</v>
      </c>
      <c r="B14" s="236">
        <v>0</v>
      </c>
      <c r="C14" s="236">
        <v>0</v>
      </c>
      <c r="D14" s="236">
        <v>0</v>
      </c>
      <c r="E14" s="236">
        <v>0</v>
      </c>
      <c r="F14" s="236">
        <v>0</v>
      </c>
      <c r="G14" s="238"/>
      <c r="H14" s="237" t="s">
        <v>244</v>
      </c>
      <c r="I14" s="237" t="s">
        <v>244</v>
      </c>
      <c r="J14" s="237" t="s">
        <v>244</v>
      </c>
    </row>
    <row r="15" spans="1:10" ht="12" customHeight="1" x14ac:dyDescent="0.25">
      <c r="A15" s="171" t="s">
        <v>204</v>
      </c>
      <c r="B15" s="239">
        <v>-66</v>
      </c>
      <c r="C15" s="239">
        <v>95</v>
      </c>
      <c r="D15" s="239">
        <v>320</v>
      </c>
      <c r="E15" s="239">
        <v>753</v>
      </c>
      <c r="F15" s="239">
        <v>-570</v>
      </c>
      <c r="G15" s="238"/>
      <c r="H15" s="237" t="s">
        <v>244</v>
      </c>
      <c r="I15" s="237">
        <v>-763.64</v>
      </c>
      <c r="J15" s="237" t="s">
        <v>244</v>
      </c>
    </row>
    <row r="16" spans="1:10" ht="12" customHeight="1" x14ac:dyDescent="0.25">
      <c r="A16" s="171" t="s">
        <v>205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9">
        <v>38094</v>
      </c>
      <c r="C17" s="239">
        <v>28937</v>
      </c>
      <c r="D17" s="239">
        <v>30121</v>
      </c>
      <c r="E17" s="239">
        <v>21147</v>
      </c>
      <c r="F17" s="239">
        <v>12170</v>
      </c>
      <c r="G17" s="238"/>
      <c r="H17" s="237">
        <v>-42.45</v>
      </c>
      <c r="I17" s="237">
        <v>-68.05</v>
      </c>
      <c r="J17" s="237">
        <v>-42.45</v>
      </c>
    </row>
    <row r="18" spans="1:10" ht="12" customHeight="1" x14ac:dyDescent="0.25">
      <c r="A18" s="171" t="s">
        <v>207</v>
      </c>
      <c r="B18" s="236">
        <v>30258</v>
      </c>
      <c r="C18" s="236">
        <v>25094</v>
      </c>
      <c r="D18" s="236">
        <v>24892</v>
      </c>
      <c r="E18" s="236">
        <v>23314</v>
      </c>
      <c r="F18" s="236">
        <v>18195</v>
      </c>
      <c r="G18" s="238"/>
      <c r="H18" s="237">
        <v>-21.96</v>
      </c>
      <c r="I18" s="237">
        <v>-39.869999999999997</v>
      </c>
      <c r="J18" s="237">
        <v>-21.96</v>
      </c>
    </row>
    <row r="19" spans="1:10" ht="12" customHeight="1" x14ac:dyDescent="0.25">
      <c r="A19" s="171" t="s">
        <v>208</v>
      </c>
      <c r="B19" s="236">
        <v>0</v>
      </c>
      <c r="C19" s="236">
        <v>0</v>
      </c>
      <c r="D19" s="236">
        <v>0</v>
      </c>
      <c r="E19" s="236">
        <v>0</v>
      </c>
      <c r="F19" s="236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6">
        <v>0</v>
      </c>
      <c r="C20" s="236">
        <v>0</v>
      </c>
      <c r="D20" s="236">
        <v>0</v>
      </c>
      <c r="E20" s="236">
        <v>0</v>
      </c>
      <c r="F20" s="236">
        <v>0</v>
      </c>
      <c r="G20" s="238"/>
      <c r="H20" s="237" t="s">
        <v>244</v>
      </c>
      <c r="I20" s="237" t="s">
        <v>244</v>
      </c>
      <c r="J20" s="237" t="s">
        <v>244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7836</v>
      </c>
      <c r="C22" s="236">
        <v>3843</v>
      </c>
      <c r="D22" s="236">
        <v>5228</v>
      </c>
      <c r="E22" s="236">
        <v>-2167</v>
      </c>
      <c r="F22" s="236">
        <v>-6026</v>
      </c>
      <c r="G22" s="238"/>
      <c r="H22" s="237">
        <v>-178.08</v>
      </c>
      <c r="I22" s="237" t="s">
        <v>244</v>
      </c>
      <c r="J22" s="237">
        <v>-178.08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23447</v>
      </c>
      <c r="C27" s="236">
        <v>18473</v>
      </c>
      <c r="D27" s="236">
        <v>20916</v>
      </c>
      <c r="E27" s="236">
        <v>100466</v>
      </c>
      <c r="F27" s="236">
        <v>11896</v>
      </c>
      <c r="G27" s="238"/>
      <c r="H27" s="237">
        <v>-88.16</v>
      </c>
      <c r="I27" s="237">
        <v>-49.26</v>
      </c>
      <c r="J27" s="237">
        <v>-88.16</v>
      </c>
    </row>
    <row r="28" spans="1:10" ht="12" customHeight="1" x14ac:dyDescent="0.25">
      <c r="A28" s="172" t="s">
        <v>118</v>
      </c>
      <c r="B28" s="240">
        <v>-3134</v>
      </c>
      <c r="C28" s="240">
        <v>-2317</v>
      </c>
      <c r="D28" s="240">
        <v>-3054</v>
      </c>
      <c r="E28" s="240">
        <v>-4020</v>
      </c>
      <c r="F28" s="240">
        <v>-1014</v>
      </c>
      <c r="G28" s="241"/>
      <c r="H28" s="242">
        <v>74.78</v>
      </c>
      <c r="I28" s="242">
        <v>67.650000000000006</v>
      </c>
      <c r="J28" s="242">
        <v>74.78</v>
      </c>
    </row>
    <row r="29" spans="1:10" ht="12" customHeight="1" x14ac:dyDescent="0.25">
      <c r="A29" s="532" t="s">
        <v>174</v>
      </c>
      <c r="B29" s="93"/>
      <c r="D29" s="259"/>
      <c r="E29" s="94"/>
      <c r="F29" s="94"/>
      <c r="G29" s="252"/>
      <c r="H29" s="487"/>
      <c r="I29" s="487"/>
      <c r="J29" s="487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44" customWidth="1"/>
    <col min="2" max="5" width="11.1640625" style="244" customWidth="1"/>
    <col min="6" max="6" width="11.1640625" style="245" customWidth="1"/>
    <col min="7" max="7" width="0.5" style="245" customWidth="1"/>
    <col min="8" max="10" width="8.1640625" style="244" customWidth="1"/>
    <col min="11" max="16384" width="13.33203125" style="244"/>
  </cols>
  <sheetData>
    <row r="1" spans="1:10" ht="36" customHeight="1" x14ac:dyDescent="0.25">
      <c r="A1" s="165"/>
      <c r="B1" s="165"/>
      <c r="F1" s="244"/>
    </row>
    <row r="2" spans="1:10" s="480" customFormat="1" ht="28.15" customHeight="1" x14ac:dyDescent="0.2">
      <c r="A2" s="721" t="s">
        <v>185</v>
      </c>
      <c r="B2" s="721"/>
      <c r="C2" s="721"/>
      <c r="D2" s="721"/>
      <c r="E2" s="721"/>
      <c r="F2" s="721"/>
      <c r="G2" s="721"/>
      <c r="H2" s="721"/>
      <c r="I2" s="694" t="s">
        <v>133</v>
      </c>
      <c r="J2" s="694"/>
    </row>
    <row r="3" spans="1:10" ht="13.9" customHeight="1" x14ac:dyDescent="0.25">
      <c r="A3" s="246" t="s">
        <v>71</v>
      </c>
      <c r="B3" s="481"/>
      <c r="C3" s="481"/>
      <c r="D3" s="481"/>
      <c r="E3" s="481"/>
      <c r="F3" s="481"/>
      <c r="G3" s="481"/>
      <c r="H3" s="481"/>
      <c r="I3" s="481"/>
      <c r="J3" s="481"/>
    </row>
    <row r="4" spans="1:10" x14ac:dyDescent="0.25">
      <c r="A4" s="482"/>
      <c r="B4" s="247">
        <v>2019</v>
      </c>
      <c r="C4" s="247"/>
      <c r="D4" s="247"/>
      <c r="E4" s="661"/>
      <c r="F4" s="247">
        <v>2020</v>
      </c>
      <c r="G4" s="248"/>
      <c r="H4" s="249" t="s">
        <v>48</v>
      </c>
      <c r="I4" s="249"/>
      <c r="J4" s="249"/>
    </row>
    <row r="5" spans="1:10" ht="30" customHeight="1" x14ac:dyDescent="0.25">
      <c r="A5" s="249"/>
      <c r="B5" s="87" t="s">
        <v>240</v>
      </c>
      <c r="C5" s="88" t="s">
        <v>241</v>
      </c>
      <c r="D5" s="88" t="s">
        <v>242</v>
      </c>
      <c r="E5" s="88" t="s">
        <v>243</v>
      </c>
      <c r="F5" s="53" t="s">
        <v>240</v>
      </c>
      <c r="G5" s="29"/>
      <c r="H5" s="28" t="s">
        <v>49</v>
      </c>
      <c r="I5" s="28" t="s">
        <v>50</v>
      </c>
      <c r="J5" s="6" t="s">
        <v>113</v>
      </c>
    </row>
    <row r="6" spans="1:10" ht="12" customHeight="1" x14ac:dyDescent="0.25">
      <c r="A6" s="581"/>
      <c r="B6" s="582"/>
      <c r="C6" s="582"/>
      <c r="D6" s="582"/>
      <c r="E6" s="582"/>
      <c r="G6" s="583"/>
      <c r="H6" s="165"/>
      <c r="I6" s="165"/>
      <c r="J6" s="250"/>
    </row>
    <row r="7" spans="1:10" ht="12" customHeight="1" x14ac:dyDescent="0.25">
      <c r="A7" s="170" t="s">
        <v>120</v>
      </c>
      <c r="B7" s="233">
        <v>13181505</v>
      </c>
      <c r="C7" s="233">
        <v>11988843</v>
      </c>
      <c r="D7" s="233">
        <v>11577613</v>
      </c>
      <c r="E7" s="233">
        <v>11818329</v>
      </c>
      <c r="F7" s="233">
        <v>10232994</v>
      </c>
      <c r="G7" s="234"/>
      <c r="H7" s="235">
        <v>-13.41</v>
      </c>
      <c r="I7" s="235">
        <v>-22.37</v>
      </c>
      <c r="J7" s="235">
        <v>-13.41</v>
      </c>
    </row>
    <row r="8" spans="1:10" ht="12" customHeight="1" x14ac:dyDescent="0.25">
      <c r="A8" s="171" t="s">
        <v>170</v>
      </c>
      <c r="B8" s="236">
        <v>11957085</v>
      </c>
      <c r="C8" s="236">
        <v>10879281</v>
      </c>
      <c r="D8" s="236">
        <v>10760518</v>
      </c>
      <c r="E8" s="236">
        <v>10867354</v>
      </c>
      <c r="F8" s="236">
        <v>8957321</v>
      </c>
      <c r="G8" s="234"/>
      <c r="H8" s="237">
        <v>-17.579999999999998</v>
      </c>
      <c r="I8" s="237">
        <v>-25.09</v>
      </c>
      <c r="J8" s="237">
        <v>-17.579999999999998</v>
      </c>
    </row>
    <row r="9" spans="1:10" ht="12" customHeight="1" x14ac:dyDescent="0.25">
      <c r="A9" s="171" t="s">
        <v>199</v>
      </c>
      <c r="B9" s="236">
        <v>1613777</v>
      </c>
      <c r="C9" s="236">
        <v>1317474</v>
      </c>
      <c r="D9" s="236">
        <v>1284078</v>
      </c>
      <c r="E9" s="236">
        <v>1015789</v>
      </c>
      <c r="F9" s="236">
        <v>1004397</v>
      </c>
      <c r="G9" s="234"/>
      <c r="H9" s="237">
        <v>-1.1200000000000001</v>
      </c>
      <c r="I9" s="237">
        <v>-37.76</v>
      </c>
      <c r="J9" s="237">
        <v>-1.1200000000000001</v>
      </c>
    </row>
    <row r="10" spans="1:10" ht="12" customHeight="1" x14ac:dyDescent="0.25">
      <c r="A10" s="171" t="s">
        <v>200</v>
      </c>
      <c r="B10" s="236">
        <v>826261</v>
      </c>
      <c r="C10" s="236">
        <v>624528</v>
      </c>
      <c r="D10" s="236">
        <v>716971</v>
      </c>
      <c r="E10" s="236">
        <v>565214</v>
      </c>
      <c r="F10" s="236">
        <v>672815</v>
      </c>
      <c r="G10" s="234"/>
      <c r="H10" s="237">
        <v>19.04</v>
      </c>
      <c r="I10" s="237">
        <v>-18.57</v>
      </c>
      <c r="J10" s="237">
        <v>19.04</v>
      </c>
    </row>
    <row r="11" spans="1:10" ht="22.9" customHeight="1" x14ac:dyDescent="0.25">
      <c r="A11" s="171" t="s">
        <v>114</v>
      </c>
      <c r="B11" s="236">
        <v>243757</v>
      </c>
      <c r="C11" s="236">
        <v>200830</v>
      </c>
      <c r="D11" s="236">
        <v>184464</v>
      </c>
      <c r="E11" s="236">
        <v>78917</v>
      </c>
      <c r="F11" s="236">
        <v>284578</v>
      </c>
      <c r="G11" s="234"/>
      <c r="H11" s="237">
        <v>260.60000000000002</v>
      </c>
      <c r="I11" s="237">
        <v>16.75</v>
      </c>
      <c r="J11" s="237">
        <v>260.60000000000002</v>
      </c>
    </row>
    <row r="12" spans="1:10" ht="12" customHeight="1" x14ac:dyDescent="0.25">
      <c r="A12" s="171" t="s">
        <v>201</v>
      </c>
      <c r="B12" s="236">
        <v>68877</v>
      </c>
      <c r="C12" s="236">
        <v>58217</v>
      </c>
      <c r="D12" s="236">
        <v>39247</v>
      </c>
      <c r="E12" s="236">
        <v>36165</v>
      </c>
      <c r="F12" s="236">
        <v>29329</v>
      </c>
      <c r="G12" s="234"/>
      <c r="H12" s="237">
        <v>-18.899999999999999</v>
      </c>
      <c r="I12" s="237">
        <v>-57.42</v>
      </c>
      <c r="J12" s="237">
        <v>-18.899999999999999</v>
      </c>
    </row>
    <row r="13" spans="1:10" ht="12" customHeight="1" x14ac:dyDescent="0.25">
      <c r="A13" s="171" t="s">
        <v>202</v>
      </c>
      <c r="B13" s="236">
        <v>485147</v>
      </c>
      <c r="C13" s="236">
        <v>441098</v>
      </c>
      <c r="D13" s="236">
        <v>394179</v>
      </c>
      <c r="E13" s="236">
        <v>364267</v>
      </c>
      <c r="F13" s="236">
        <v>264697</v>
      </c>
      <c r="G13" s="238"/>
      <c r="H13" s="237">
        <v>-27.33</v>
      </c>
      <c r="I13" s="237">
        <v>-45.44</v>
      </c>
      <c r="J13" s="237">
        <v>-27.33</v>
      </c>
    </row>
    <row r="14" spans="1:10" ht="12" customHeight="1" x14ac:dyDescent="0.25">
      <c r="A14" s="171" t="s">
        <v>203</v>
      </c>
      <c r="B14" s="236">
        <v>230339</v>
      </c>
      <c r="C14" s="236">
        <v>189837</v>
      </c>
      <c r="D14" s="236">
        <v>129319</v>
      </c>
      <c r="E14" s="236">
        <v>45829</v>
      </c>
      <c r="F14" s="236">
        <v>34933</v>
      </c>
      <c r="G14" s="238"/>
      <c r="H14" s="237">
        <v>-23.78</v>
      </c>
      <c r="I14" s="237">
        <v>-84.83</v>
      </c>
      <c r="J14" s="237">
        <v>-23.78</v>
      </c>
    </row>
    <row r="15" spans="1:10" ht="12" customHeight="1" x14ac:dyDescent="0.25">
      <c r="A15" s="171" t="s">
        <v>204</v>
      </c>
      <c r="B15" s="239">
        <v>-312</v>
      </c>
      <c r="C15" s="239">
        <v>639</v>
      </c>
      <c r="D15" s="239">
        <v>1378</v>
      </c>
      <c r="E15" s="239">
        <v>1062</v>
      </c>
      <c r="F15" s="239">
        <v>-624</v>
      </c>
      <c r="G15" s="238"/>
      <c r="H15" s="237" t="s">
        <v>244</v>
      </c>
      <c r="I15" s="237">
        <v>-100</v>
      </c>
      <c r="J15" s="237" t="s">
        <v>244</v>
      </c>
    </row>
    <row r="16" spans="1:10" ht="12" customHeight="1" x14ac:dyDescent="0.25">
      <c r="A16" s="171" t="s">
        <v>205</v>
      </c>
      <c r="B16" s="239">
        <v>3465</v>
      </c>
      <c r="C16" s="239">
        <v>3154</v>
      </c>
      <c r="D16" s="239">
        <v>2983</v>
      </c>
      <c r="E16" s="239">
        <v>3252</v>
      </c>
      <c r="F16" s="239">
        <v>3247</v>
      </c>
      <c r="G16" s="238"/>
      <c r="H16" s="237">
        <v>-0.15</v>
      </c>
      <c r="I16" s="237">
        <v>-6.29</v>
      </c>
      <c r="J16" s="237">
        <v>-0.15</v>
      </c>
    </row>
    <row r="17" spans="1:10" ht="12" customHeight="1" x14ac:dyDescent="0.25">
      <c r="A17" s="171" t="s">
        <v>206</v>
      </c>
      <c r="B17" s="239">
        <v>10343163</v>
      </c>
      <c r="C17" s="239">
        <v>9561663</v>
      </c>
      <c r="D17" s="239">
        <v>9476287</v>
      </c>
      <c r="E17" s="239">
        <v>9851416</v>
      </c>
      <c r="F17" s="239">
        <v>7952924</v>
      </c>
      <c r="G17" s="238"/>
      <c r="H17" s="237">
        <v>-19.27</v>
      </c>
      <c r="I17" s="237">
        <v>-23.11</v>
      </c>
      <c r="J17" s="237">
        <v>-19.27</v>
      </c>
    </row>
    <row r="18" spans="1:10" ht="12" customHeight="1" x14ac:dyDescent="0.25">
      <c r="A18" s="171" t="s">
        <v>207</v>
      </c>
      <c r="B18" s="236">
        <v>2876563</v>
      </c>
      <c r="C18" s="236">
        <v>2695958</v>
      </c>
      <c r="D18" s="236">
        <v>2637619</v>
      </c>
      <c r="E18" s="236">
        <v>2734655</v>
      </c>
      <c r="F18" s="236">
        <v>2273763</v>
      </c>
      <c r="G18" s="238"/>
      <c r="H18" s="237">
        <v>-16.850000000000001</v>
      </c>
      <c r="I18" s="237">
        <v>-20.96</v>
      </c>
      <c r="J18" s="237">
        <v>-16.850000000000001</v>
      </c>
    </row>
    <row r="19" spans="1:10" ht="12" customHeight="1" x14ac:dyDescent="0.25">
      <c r="A19" s="171" t="s">
        <v>208</v>
      </c>
      <c r="B19" s="236">
        <v>329960</v>
      </c>
      <c r="C19" s="236">
        <v>248542</v>
      </c>
      <c r="D19" s="236">
        <v>226544</v>
      </c>
      <c r="E19" s="236">
        <v>251324</v>
      </c>
      <c r="F19" s="236">
        <v>224188</v>
      </c>
      <c r="G19" s="238"/>
      <c r="H19" s="237">
        <v>-10.8</v>
      </c>
      <c r="I19" s="237">
        <v>-32.06</v>
      </c>
      <c r="J19" s="237">
        <v>-10.8</v>
      </c>
    </row>
    <row r="20" spans="1:10" ht="12" customHeight="1" x14ac:dyDescent="0.25">
      <c r="A20" s="171" t="s">
        <v>209</v>
      </c>
      <c r="B20" s="236">
        <v>7135227</v>
      </c>
      <c r="C20" s="236">
        <v>6614210</v>
      </c>
      <c r="D20" s="236">
        <v>6618901</v>
      </c>
      <c r="E20" s="236">
        <v>6858819</v>
      </c>
      <c r="F20" s="236">
        <v>5454571</v>
      </c>
      <c r="G20" s="238"/>
      <c r="H20" s="237">
        <v>-20.47</v>
      </c>
      <c r="I20" s="237">
        <v>-23.55</v>
      </c>
      <c r="J20" s="237">
        <v>-20.47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312</v>
      </c>
      <c r="C22" s="236">
        <v>1977</v>
      </c>
      <c r="D22" s="236">
        <v>-7760</v>
      </c>
      <c r="E22" s="236">
        <v>5697</v>
      </c>
      <c r="F22" s="236">
        <v>-521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1101</v>
      </c>
      <c r="C23" s="236">
        <v>977</v>
      </c>
      <c r="D23" s="236">
        <v>983</v>
      </c>
      <c r="E23" s="236">
        <v>921</v>
      </c>
      <c r="F23" s="236">
        <v>923</v>
      </c>
      <c r="G23" s="238"/>
      <c r="H23" s="237">
        <v>0.22</v>
      </c>
      <c r="I23" s="237">
        <v>-16.170000000000002</v>
      </c>
      <c r="J23" s="237">
        <v>0.22</v>
      </c>
    </row>
    <row r="24" spans="1:10" ht="12" customHeight="1" x14ac:dyDescent="0.25">
      <c r="A24" s="171" t="s">
        <v>213</v>
      </c>
      <c r="B24" s="236">
        <v>145</v>
      </c>
      <c r="C24" s="236">
        <v>145</v>
      </c>
      <c r="D24" s="236">
        <v>153</v>
      </c>
      <c r="E24" s="236">
        <v>148</v>
      </c>
      <c r="F24" s="236">
        <v>0</v>
      </c>
      <c r="G24" s="238"/>
      <c r="H24" s="237">
        <v>-100</v>
      </c>
      <c r="I24" s="237">
        <v>-100</v>
      </c>
      <c r="J24" s="237">
        <v>-100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1239883</v>
      </c>
      <c r="C27" s="236">
        <v>977617</v>
      </c>
      <c r="D27" s="236">
        <v>884048</v>
      </c>
      <c r="E27" s="236">
        <v>881101</v>
      </c>
      <c r="F27" s="236">
        <v>1027776</v>
      </c>
      <c r="G27" s="238"/>
      <c r="H27" s="237">
        <v>16.649999999999999</v>
      </c>
      <c r="I27" s="237">
        <v>-17.11</v>
      </c>
      <c r="J27" s="237">
        <v>16.649999999999999</v>
      </c>
    </row>
    <row r="28" spans="1:10" ht="12" customHeight="1" x14ac:dyDescent="0.25">
      <c r="A28" s="172" t="s">
        <v>118</v>
      </c>
      <c r="B28" s="240">
        <v>-15463</v>
      </c>
      <c r="C28" s="240">
        <v>131945</v>
      </c>
      <c r="D28" s="240">
        <v>-66952</v>
      </c>
      <c r="E28" s="240">
        <v>69875</v>
      </c>
      <c r="F28" s="240">
        <v>247896</v>
      </c>
      <c r="G28" s="241"/>
      <c r="H28" s="242">
        <v>254.77</v>
      </c>
      <c r="I28" s="242" t="s">
        <v>244</v>
      </c>
      <c r="J28" s="242">
        <v>254.77</v>
      </c>
    </row>
    <row r="29" spans="1:10" ht="12" customHeight="1" x14ac:dyDescent="0.25">
      <c r="A29" s="532" t="s">
        <v>174</v>
      </c>
      <c r="B29" s="89"/>
      <c r="D29" s="251"/>
      <c r="E29" s="90"/>
      <c r="F29" s="90"/>
      <c r="G29" s="244"/>
      <c r="H29" s="89"/>
      <c r="I29" s="89"/>
      <c r="J29" s="483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25" customWidth="1"/>
    <col min="2" max="5" width="11.1640625" style="225" customWidth="1"/>
    <col min="6" max="6" width="11.1640625" style="226" customWidth="1"/>
    <col min="7" max="7" width="0.5" style="226" customWidth="1"/>
    <col min="8" max="10" width="8.1640625" style="225" customWidth="1"/>
    <col min="11" max="16384" width="13.33203125" style="225"/>
  </cols>
  <sheetData>
    <row r="1" spans="1:10" ht="36" customHeight="1" x14ac:dyDescent="0.25">
      <c r="A1" s="165"/>
      <c r="B1" s="165"/>
      <c r="F1" s="225"/>
    </row>
    <row r="2" spans="1:10" s="476" customFormat="1" ht="28.15" customHeight="1" x14ac:dyDescent="0.2">
      <c r="A2" s="722" t="s">
        <v>186</v>
      </c>
      <c r="B2" s="722"/>
      <c r="C2" s="722"/>
      <c r="D2" s="722"/>
      <c r="E2" s="722"/>
      <c r="F2" s="722"/>
      <c r="G2" s="722"/>
      <c r="H2" s="722"/>
      <c r="I2" s="694" t="s">
        <v>134</v>
      </c>
      <c r="J2" s="694"/>
    </row>
    <row r="3" spans="1:10" ht="13.9" customHeight="1" x14ac:dyDescent="0.25">
      <c r="A3" s="227" t="s">
        <v>71</v>
      </c>
      <c r="B3" s="477"/>
      <c r="C3" s="477"/>
      <c r="D3" s="477"/>
      <c r="E3" s="477"/>
      <c r="F3" s="477"/>
      <c r="G3" s="477"/>
      <c r="H3" s="477"/>
      <c r="I3" s="477"/>
      <c r="J3" s="477"/>
    </row>
    <row r="4" spans="1:10" x14ac:dyDescent="0.25">
      <c r="A4" s="478"/>
      <c r="B4" s="228">
        <v>2019</v>
      </c>
      <c r="C4" s="228"/>
      <c r="D4" s="228"/>
      <c r="E4" s="660"/>
      <c r="F4" s="228">
        <v>2020</v>
      </c>
      <c r="G4" s="229"/>
      <c r="H4" s="230" t="s">
        <v>48</v>
      </c>
      <c r="I4" s="230"/>
      <c r="J4" s="230"/>
    </row>
    <row r="5" spans="1:10" ht="30" customHeight="1" x14ac:dyDescent="0.25">
      <c r="A5" s="230"/>
      <c r="B5" s="83" t="s">
        <v>240</v>
      </c>
      <c r="C5" s="84" t="s">
        <v>241</v>
      </c>
      <c r="D5" s="84" t="s">
        <v>242</v>
      </c>
      <c r="E5" s="84" t="s">
        <v>243</v>
      </c>
      <c r="F5" s="53" t="s">
        <v>240</v>
      </c>
      <c r="G5" s="31"/>
      <c r="H5" s="30" t="s">
        <v>49</v>
      </c>
      <c r="I5" s="30" t="s">
        <v>50</v>
      </c>
      <c r="J5" s="6" t="s">
        <v>113</v>
      </c>
    </row>
    <row r="6" spans="1:10" ht="12" customHeight="1" x14ac:dyDescent="0.25">
      <c r="A6" s="578"/>
      <c r="B6" s="579"/>
      <c r="C6" s="579"/>
      <c r="D6" s="579"/>
      <c r="E6" s="579"/>
      <c r="G6" s="580"/>
      <c r="H6" s="231"/>
      <c r="I6" s="232"/>
      <c r="J6" s="232"/>
    </row>
    <row r="7" spans="1:10" ht="12" customHeight="1" x14ac:dyDescent="0.25">
      <c r="A7" s="170" t="s">
        <v>120</v>
      </c>
      <c r="B7" s="233">
        <v>44221322</v>
      </c>
      <c r="C7" s="233">
        <v>44669445</v>
      </c>
      <c r="D7" s="233">
        <v>41702529</v>
      </c>
      <c r="E7" s="233">
        <v>43041875</v>
      </c>
      <c r="F7" s="233">
        <v>37120702</v>
      </c>
      <c r="G7" s="234"/>
      <c r="H7" s="235">
        <v>-13.76</v>
      </c>
      <c r="I7" s="235">
        <v>-16.059999999999999</v>
      </c>
      <c r="J7" s="235">
        <v>-13.76</v>
      </c>
    </row>
    <row r="8" spans="1:10" ht="12" customHeight="1" x14ac:dyDescent="0.25">
      <c r="A8" s="171" t="s">
        <v>170</v>
      </c>
      <c r="B8" s="236">
        <v>40739541</v>
      </c>
      <c r="C8" s="236">
        <v>41153442</v>
      </c>
      <c r="D8" s="236">
        <v>37483944</v>
      </c>
      <c r="E8" s="236">
        <v>39492383</v>
      </c>
      <c r="F8" s="236">
        <v>32125876</v>
      </c>
      <c r="G8" s="234"/>
      <c r="H8" s="237">
        <v>-18.649999999999999</v>
      </c>
      <c r="I8" s="237">
        <v>-21.14</v>
      </c>
      <c r="J8" s="237">
        <v>-18.649999999999999</v>
      </c>
    </row>
    <row r="9" spans="1:10" ht="12" customHeight="1" x14ac:dyDescent="0.25">
      <c r="A9" s="171" t="s">
        <v>199</v>
      </c>
      <c r="B9" s="236">
        <v>7677343</v>
      </c>
      <c r="C9" s="236">
        <v>8400471</v>
      </c>
      <c r="D9" s="236">
        <v>7131381</v>
      </c>
      <c r="E9" s="236">
        <v>8452084</v>
      </c>
      <c r="F9" s="236">
        <v>4333198</v>
      </c>
      <c r="G9" s="234"/>
      <c r="H9" s="237">
        <v>-48.73</v>
      </c>
      <c r="I9" s="237">
        <v>-43.56</v>
      </c>
      <c r="J9" s="237">
        <v>-48.73</v>
      </c>
    </row>
    <row r="10" spans="1:10" ht="12" customHeight="1" x14ac:dyDescent="0.25">
      <c r="A10" s="171" t="s">
        <v>200</v>
      </c>
      <c r="B10" s="236">
        <v>4659232</v>
      </c>
      <c r="C10" s="236">
        <v>5567526</v>
      </c>
      <c r="D10" s="236">
        <v>4374127</v>
      </c>
      <c r="E10" s="236">
        <v>5603242</v>
      </c>
      <c r="F10" s="236">
        <v>2053327</v>
      </c>
      <c r="G10" s="234"/>
      <c r="H10" s="237">
        <v>-63.35</v>
      </c>
      <c r="I10" s="237">
        <v>-55.93</v>
      </c>
      <c r="J10" s="237">
        <v>-63.35</v>
      </c>
    </row>
    <row r="11" spans="1:10" ht="22.9" customHeight="1" x14ac:dyDescent="0.25">
      <c r="A11" s="171" t="s">
        <v>114</v>
      </c>
      <c r="B11" s="236">
        <v>2186055</v>
      </c>
      <c r="C11" s="236">
        <v>2658601</v>
      </c>
      <c r="D11" s="236">
        <v>1686343</v>
      </c>
      <c r="E11" s="236">
        <v>3030030</v>
      </c>
      <c r="F11" s="236">
        <v>868594</v>
      </c>
      <c r="G11" s="234"/>
      <c r="H11" s="237">
        <v>-71.33</v>
      </c>
      <c r="I11" s="237">
        <v>-60.27</v>
      </c>
      <c r="J11" s="237">
        <v>-71.33</v>
      </c>
    </row>
    <row r="12" spans="1:10" ht="12" customHeight="1" x14ac:dyDescent="0.25">
      <c r="A12" s="171" t="s">
        <v>201</v>
      </c>
      <c r="B12" s="236">
        <v>586063</v>
      </c>
      <c r="C12" s="236">
        <v>491483</v>
      </c>
      <c r="D12" s="236">
        <v>376690</v>
      </c>
      <c r="E12" s="236">
        <v>364507</v>
      </c>
      <c r="F12" s="236">
        <v>205585</v>
      </c>
      <c r="G12" s="234"/>
      <c r="H12" s="237">
        <v>-43.6</v>
      </c>
      <c r="I12" s="237">
        <v>-64.92</v>
      </c>
      <c r="J12" s="237">
        <v>-43.6</v>
      </c>
    </row>
    <row r="13" spans="1:10" ht="12" customHeight="1" x14ac:dyDescent="0.25">
      <c r="A13" s="171" t="s">
        <v>202</v>
      </c>
      <c r="B13" s="236">
        <v>2356518</v>
      </c>
      <c r="C13" s="236">
        <v>2296224</v>
      </c>
      <c r="D13" s="236">
        <v>2328176</v>
      </c>
      <c r="E13" s="236">
        <v>2456321</v>
      </c>
      <c r="F13" s="236">
        <v>2055588</v>
      </c>
      <c r="G13" s="238"/>
      <c r="H13" s="237">
        <v>-16.309999999999999</v>
      </c>
      <c r="I13" s="237">
        <v>-12.77</v>
      </c>
      <c r="J13" s="237">
        <v>-16.309999999999999</v>
      </c>
    </row>
    <row r="14" spans="1:10" ht="12" customHeight="1" x14ac:dyDescent="0.25">
      <c r="A14" s="171" t="s">
        <v>203</v>
      </c>
      <c r="B14" s="236">
        <v>75070</v>
      </c>
      <c r="C14" s="236">
        <v>41442</v>
      </c>
      <c r="D14" s="236">
        <v>46816</v>
      </c>
      <c r="E14" s="236">
        <v>25511</v>
      </c>
      <c r="F14" s="236">
        <v>12694</v>
      </c>
      <c r="G14" s="238"/>
      <c r="H14" s="237">
        <v>-50.24</v>
      </c>
      <c r="I14" s="237">
        <v>-83.09</v>
      </c>
      <c r="J14" s="237">
        <v>-50.24</v>
      </c>
    </row>
    <row r="15" spans="1:10" ht="12" customHeight="1" x14ac:dyDescent="0.25">
      <c r="A15" s="171" t="s">
        <v>204</v>
      </c>
      <c r="B15" s="239">
        <v>126</v>
      </c>
      <c r="C15" s="239">
        <v>3366</v>
      </c>
      <c r="D15" s="239">
        <v>5176</v>
      </c>
      <c r="E15" s="239">
        <v>2088</v>
      </c>
      <c r="F15" s="239">
        <v>341</v>
      </c>
      <c r="G15" s="238"/>
      <c r="H15" s="237">
        <v>-83.67</v>
      </c>
      <c r="I15" s="237">
        <v>170.63</v>
      </c>
      <c r="J15" s="237">
        <v>-83.67</v>
      </c>
    </row>
    <row r="16" spans="1:10" ht="12" customHeight="1" x14ac:dyDescent="0.25">
      <c r="A16" s="171" t="s">
        <v>205</v>
      </c>
      <c r="B16" s="239">
        <v>336</v>
      </c>
      <c r="C16" s="239">
        <v>430</v>
      </c>
      <c r="D16" s="239">
        <v>396</v>
      </c>
      <c r="E16" s="239">
        <v>416</v>
      </c>
      <c r="F16" s="239">
        <v>5663</v>
      </c>
      <c r="G16" s="238"/>
      <c r="H16" s="237">
        <v>1261.3</v>
      </c>
      <c r="I16" s="237">
        <v>1585.42</v>
      </c>
      <c r="J16" s="237">
        <v>1261.3</v>
      </c>
    </row>
    <row r="17" spans="1:10" ht="12" customHeight="1" x14ac:dyDescent="0.25">
      <c r="A17" s="171" t="s">
        <v>206</v>
      </c>
      <c r="B17" s="239">
        <v>33061913</v>
      </c>
      <c r="C17" s="239">
        <v>32752688</v>
      </c>
      <c r="D17" s="239">
        <v>30352235</v>
      </c>
      <c r="E17" s="239">
        <v>31039973</v>
      </c>
      <c r="F17" s="239">
        <v>27792479</v>
      </c>
      <c r="G17" s="238"/>
      <c r="H17" s="237">
        <v>-10.46</v>
      </c>
      <c r="I17" s="237">
        <v>-15.94</v>
      </c>
      <c r="J17" s="237">
        <v>-10.46</v>
      </c>
    </row>
    <row r="18" spans="1:10" ht="12" customHeight="1" x14ac:dyDescent="0.25">
      <c r="A18" s="171" t="s">
        <v>207</v>
      </c>
      <c r="B18" s="236">
        <v>4405437</v>
      </c>
      <c r="C18" s="236">
        <v>4401885</v>
      </c>
      <c r="D18" s="236">
        <v>4420034</v>
      </c>
      <c r="E18" s="236">
        <v>4300873</v>
      </c>
      <c r="F18" s="236">
        <v>5369349</v>
      </c>
      <c r="G18" s="238"/>
      <c r="H18" s="237">
        <v>24.84</v>
      </c>
      <c r="I18" s="237">
        <v>21.88</v>
      </c>
      <c r="J18" s="237">
        <v>24.84</v>
      </c>
    </row>
    <row r="19" spans="1:10" ht="12" customHeight="1" x14ac:dyDescent="0.25">
      <c r="A19" s="171" t="s">
        <v>208</v>
      </c>
      <c r="B19" s="236">
        <v>2806720</v>
      </c>
      <c r="C19" s="236">
        <v>2596268</v>
      </c>
      <c r="D19" s="236">
        <v>1959593</v>
      </c>
      <c r="E19" s="236">
        <v>1996213</v>
      </c>
      <c r="F19" s="236">
        <v>1371250</v>
      </c>
      <c r="G19" s="238"/>
      <c r="H19" s="237">
        <v>-31.31</v>
      </c>
      <c r="I19" s="237">
        <v>-51.14</v>
      </c>
      <c r="J19" s="237">
        <v>-31.31</v>
      </c>
    </row>
    <row r="20" spans="1:10" ht="12" customHeight="1" x14ac:dyDescent="0.25">
      <c r="A20" s="171" t="s">
        <v>209</v>
      </c>
      <c r="B20" s="236">
        <v>25811929</v>
      </c>
      <c r="C20" s="236">
        <v>25702630</v>
      </c>
      <c r="D20" s="236">
        <v>23852006</v>
      </c>
      <c r="E20" s="236">
        <v>24694946</v>
      </c>
      <c r="F20" s="236">
        <v>21129047</v>
      </c>
      <c r="G20" s="238"/>
      <c r="H20" s="237">
        <v>-14.44</v>
      </c>
      <c r="I20" s="237">
        <v>-18.14</v>
      </c>
      <c r="J20" s="237">
        <v>-14.44</v>
      </c>
    </row>
    <row r="21" spans="1:10" ht="12" customHeight="1" x14ac:dyDescent="0.25">
      <c r="A21" s="171" t="s">
        <v>210</v>
      </c>
      <c r="B21" s="236">
        <v>0</v>
      </c>
      <c r="C21" s="236">
        <v>300</v>
      </c>
      <c r="D21" s="236">
        <v>301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37827</v>
      </c>
      <c r="C22" s="236">
        <v>51604</v>
      </c>
      <c r="D22" s="236">
        <v>120302</v>
      </c>
      <c r="E22" s="236">
        <v>47941</v>
      </c>
      <c r="F22" s="236">
        <v>-77167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6">
        <v>0</v>
      </c>
      <c r="E23" s="236">
        <v>0</v>
      </c>
      <c r="F23" s="236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285</v>
      </c>
      <c r="C24" s="236">
        <v>283</v>
      </c>
      <c r="D24" s="236">
        <v>328</v>
      </c>
      <c r="E24" s="236">
        <v>326</v>
      </c>
      <c r="F24" s="236">
        <v>199</v>
      </c>
      <c r="G24" s="238"/>
      <c r="H24" s="237">
        <v>-38.96</v>
      </c>
      <c r="I24" s="237">
        <v>-30.18</v>
      </c>
      <c r="J24" s="237">
        <v>-38.96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2627598</v>
      </c>
      <c r="C27" s="236">
        <v>2838153</v>
      </c>
      <c r="D27" s="236">
        <v>3709605</v>
      </c>
      <c r="E27" s="236">
        <v>3056941</v>
      </c>
      <c r="F27" s="236">
        <v>4192133</v>
      </c>
      <c r="G27" s="238"/>
      <c r="H27" s="237">
        <v>37.130000000000003</v>
      </c>
      <c r="I27" s="237">
        <v>59.54</v>
      </c>
      <c r="J27" s="237">
        <v>37.130000000000003</v>
      </c>
    </row>
    <row r="28" spans="1:10" ht="12" customHeight="1" x14ac:dyDescent="0.25">
      <c r="A28" s="172" t="s">
        <v>118</v>
      </c>
      <c r="B28" s="240">
        <v>854183</v>
      </c>
      <c r="C28" s="240">
        <v>677850</v>
      </c>
      <c r="D28" s="240">
        <v>508979</v>
      </c>
      <c r="E28" s="240">
        <v>492551</v>
      </c>
      <c r="F28" s="240">
        <v>802693</v>
      </c>
      <c r="G28" s="241"/>
      <c r="H28" s="242">
        <v>62.97</v>
      </c>
      <c r="I28" s="242">
        <v>-6.03</v>
      </c>
      <c r="J28" s="242">
        <v>62.97</v>
      </c>
    </row>
    <row r="29" spans="1:10" ht="12" customHeight="1" x14ac:dyDescent="0.25">
      <c r="A29" s="532" t="s">
        <v>174</v>
      </c>
      <c r="B29" s="85"/>
      <c r="D29" s="243"/>
      <c r="E29" s="86"/>
      <c r="F29" s="86"/>
      <c r="G29" s="225"/>
      <c r="H29" s="479"/>
      <c r="I29" s="479"/>
      <c r="J29" s="479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21" customWidth="1"/>
    <col min="2" max="6" width="11.1640625" style="221" customWidth="1"/>
    <col min="7" max="16384" width="13.33203125" style="221"/>
  </cols>
  <sheetData>
    <row r="1" spans="1:8" ht="36" customHeight="1" x14ac:dyDescent="0.25">
      <c r="A1" s="165"/>
      <c r="B1" s="165"/>
    </row>
    <row r="2" spans="1:8" s="472" customFormat="1" ht="28.15" customHeight="1" x14ac:dyDescent="0.2">
      <c r="A2" s="723" t="s">
        <v>135</v>
      </c>
      <c r="B2" s="723"/>
      <c r="C2" s="723"/>
      <c r="D2" s="723"/>
      <c r="E2" s="724" t="s">
        <v>136</v>
      </c>
      <c r="F2" s="724"/>
      <c r="G2" s="471"/>
      <c r="H2" s="471"/>
    </row>
    <row r="3" spans="1:8" ht="13.9" customHeight="1" x14ac:dyDescent="0.25">
      <c r="A3" s="222" t="s">
        <v>137</v>
      </c>
      <c r="B3" s="473"/>
      <c r="C3" s="473"/>
      <c r="D3" s="473"/>
      <c r="E3" s="473"/>
      <c r="F3" s="473"/>
    </row>
    <row r="4" spans="1:8" ht="13.9" customHeight="1" x14ac:dyDescent="0.25">
      <c r="A4" s="474"/>
      <c r="B4" s="223">
        <v>2019</v>
      </c>
      <c r="C4" s="223"/>
      <c r="D4" s="223"/>
      <c r="E4" s="659"/>
      <c r="F4" s="223">
        <v>2020</v>
      </c>
    </row>
    <row r="5" spans="1:8" ht="30" customHeight="1" x14ac:dyDescent="0.25">
      <c r="A5" s="224"/>
      <c r="B5" s="81" t="s">
        <v>240</v>
      </c>
      <c r="C5" s="82" t="s">
        <v>241</v>
      </c>
      <c r="D5" s="82" t="s">
        <v>242</v>
      </c>
      <c r="E5" s="82" t="s">
        <v>243</v>
      </c>
      <c r="F5" s="53" t="s">
        <v>240</v>
      </c>
    </row>
    <row r="6" spans="1:8" ht="12" customHeight="1" x14ac:dyDescent="0.25">
      <c r="A6" s="576"/>
      <c r="B6" s="577"/>
      <c r="C6" s="577"/>
      <c r="D6" s="577"/>
      <c r="E6" s="577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7">
        <v>92.16</v>
      </c>
      <c r="C8" s="627">
        <v>92.72</v>
      </c>
      <c r="D8" s="627">
        <v>92.17</v>
      </c>
      <c r="E8" s="627">
        <v>91.9</v>
      </c>
      <c r="F8" s="627">
        <v>90.34</v>
      </c>
    </row>
    <row r="9" spans="1:8" ht="12" customHeight="1" x14ac:dyDescent="0.25">
      <c r="A9" s="171" t="s">
        <v>199</v>
      </c>
      <c r="B9" s="628">
        <v>27.88</v>
      </c>
      <c r="C9" s="628">
        <v>27.26</v>
      </c>
      <c r="D9" s="628">
        <v>25.46</v>
      </c>
      <c r="E9" s="628">
        <v>23.81</v>
      </c>
      <c r="F9" s="628">
        <v>22.24</v>
      </c>
    </row>
    <row r="10" spans="1:8" ht="12" customHeight="1" x14ac:dyDescent="0.25">
      <c r="A10" s="171" t="s">
        <v>200</v>
      </c>
      <c r="B10" s="628">
        <v>18.97</v>
      </c>
      <c r="C10" s="628">
        <v>19.05</v>
      </c>
      <c r="D10" s="628">
        <v>17.46</v>
      </c>
      <c r="E10" s="628">
        <v>15.98</v>
      </c>
      <c r="F10" s="628">
        <v>15.58</v>
      </c>
    </row>
    <row r="11" spans="1:8" ht="12" customHeight="1" x14ac:dyDescent="0.25">
      <c r="A11" s="171" t="s">
        <v>114</v>
      </c>
      <c r="B11" s="628">
        <v>2.36</v>
      </c>
      <c r="C11" s="628">
        <v>2.64</v>
      </c>
      <c r="D11" s="628">
        <v>2.0699999999999998</v>
      </c>
      <c r="E11" s="628">
        <v>2.67</v>
      </c>
      <c r="F11" s="628">
        <v>2.23</v>
      </c>
    </row>
    <row r="12" spans="1:8" ht="12" customHeight="1" x14ac:dyDescent="0.25">
      <c r="A12" s="171" t="s">
        <v>201</v>
      </c>
      <c r="B12" s="628">
        <v>3.99</v>
      </c>
      <c r="C12" s="628">
        <v>3.61</v>
      </c>
      <c r="D12" s="628">
        <v>3.39</v>
      </c>
      <c r="E12" s="628">
        <v>3.24</v>
      </c>
      <c r="F12" s="628">
        <v>2.2799999999999998</v>
      </c>
    </row>
    <row r="13" spans="1:8" ht="12" customHeight="1" x14ac:dyDescent="0.25">
      <c r="A13" s="171" t="s">
        <v>202</v>
      </c>
      <c r="B13" s="628">
        <v>2.83</v>
      </c>
      <c r="C13" s="628">
        <v>2.84</v>
      </c>
      <c r="D13" s="628">
        <v>2.92</v>
      </c>
      <c r="E13" s="628">
        <v>3.07</v>
      </c>
      <c r="F13" s="628">
        <v>3.09</v>
      </c>
    </row>
    <row r="14" spans="1:8" ht="12" customHeight="1" x14ac:dyDescent="0.25">
      <c r="A14" s="171" t="s">
        <v>203</v>
      </c>
      <c r="B14" s="628">
        <v>2</v>
      </c>
      <c r="C14" s="628">
        <v>1.66</v>
      </c>
      <c r="D14" s="628">
        <v>1.6</v>
      </c>
      <c r="E14" s="628">
        <v>1.43</v>
      </c>
      <c r="F14" s="628">
        <v>1.24</v>
      </c>
    </row>
    <row r="15" spans="1:8" ht="12" customHeight="1" x14ac:dyDescent="0.25">
      <c r="A15" s="171" t="s">
        <v>204</v>
      </c>
      <c r="B15" s="628">
        <v>0.09</v>
      </c>
      <c r="C15" s="628">
        <v>0.09</v>
      </c>
      <c r="D15" s="628">
        <v>0.09</v>
      </c>
      <c r="E15" s="628">
        <v>0.09</v>
      </c>
      <c r="F15" s="628">
        <v>0.05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64.28</v>
      </c>
      <c r="C17" s="628">
        <v>65.459999999999994</v>
      </c>
      <c r="D17" s="628">
        <v>66.7</v>
      </c>
      <c r="E17" s="628">
        <v>68.09</v>
      </c>
      <c r="F17" s="628">
        <v>68.11</v>
      </c>
    </row>
    <row r="18" spans="1:6" ht="12" customHeight="1" x14ac:dyDescent="0.25">
      <c r="A18" s="171" t="s">
        <v>207</v>
      </c>
      <c r="B18" s="628">
        <v>27.58</v>
      </c>
      <c r="C18" s="628">
        <v>28.79</v>
      </c>
      <c r="D18" s="628">
        <v>30.25</v>
      </c>
      <c r="E18" s="628">
        <v>30</v>
      </c>
      <c r="F18" s="628">
        <v>33.049999999999997</v>
      </c>
    </row>
    <row r="19" spans="1:6" ht="12" customHeight="1" x14ac:dyDescent="0.25">
      <c r="A19" s="171" t="s">
        <v>208</v>
      </c>
      <c r="B19" s="628">
        <v>10.19</v>
      </c>
      <c r="C19" s="628">
        <v>9.9499999999999993</v>
      </c>
      <c r="D19" s="628">
        <v>11.32</v>
      </c>
      <c r="E19" s="628">
        <v>11.85</v>
      </c>
      <c r="F19" s="628">
        <v>10.16</v>
      </c>
    </row>
    <row r="20" spans="1:6" ht="12" customHeight="1" x14ac:dyDescent="0.25">
      <c r="A20" s="171" t="s">
        <v>209</v>
      </c>
      <c r="B20" s="628">
        <v>26.42</v>
      </c>
      <c r="C20" s="628">
        <v>26.63</v>
      </c>
      <c r="D20" s="628">
        <v>25.02</v>
      </c>
      <c r="E20" s="628">
        <v>26.15</v>
      </c>
      <c r="F20" s="628">
        <v>24.96</v>
      </c>
    </row>
    <row r="21" spans="1:6" ht="12" customHeight="1" x14ac:dyDescent="0.25">
      <c r="A21" s="171" t="s">
        <v>210</v>
      </c>
      <c r="B21" s="628">
        <v>0.01</v>
      </c>
      <c r="C21" s="628">
        <v>0.01</v>
      </c>
      <c r="D21" s="628">
        <v>0.01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7.0000000000000007E-2</v>
      </c>
      <c r="C22" s="628">
        <v>0.09</v>
      </c>
      <c r="D22" s="628">
        <v>0.1</v>
      </c>
      <c r="E22" s="628">
        <v>0.08</v>
      </c>
      <c r="F22" s="628">
        <v>-7.0000000000000007E-2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7.43</v>
      </c>
      <c r="C27" s="628">
        <v>6.87</v>
      </c>
      <c r="D27" s="628">
        <v>7.67</v>
      </c>
      <c r="E27" s="628">
        <v>7.78</v>
      </c>
      <c r="F27" s="628">
        <v>8.52</v>
      </c>
    </row>
    <row r="28" spans="1:6" ht="12" customHeight="1" x14ac:dyDescent="0.25">
      <c r="A28" s="172" t="s">
        <v>118</v>
      </c>
      <c r="B28" s="629">
        <v>0.41</v>
      </c>
      <c r="C28" s="629">
        <v>0.41</v>
      </c>
      <c r="D28" s="629">
        <v>0.16</v>
      </c>
      <c r="E28" s="629">
        <v>0.32</v>
      </c>
      <c r="F28" s="629">
        <v>1.1299999999999999</v>
      </c>
    </row>
    <row r="29" spans="1:6" ht="12" customHeight="1" x14ac:dyDescent="0.25">
      <c r="A29" s="532" t="s">
        <v>174</v>
      </c>
      <c r="B29" s="475"/>
      <c r="C29" s="475"/>
      <c r="D29" s="475"/>
      <c r="E29" s="475"/>
      <c r="F29" s="475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21" customWidth="1"/>
    <col min="2" max="6" width="11.1640625" style="221" customWidth="1"/>
    <col min="7" max="10" width="13.33203125" style="677"/>
    <col min="11" max="16384" width="13.33203125" style="221"/>
  </cols>
  <sheetData>
    <row r="1" spans="1:10" ht="36" customHeight="1" x14ac:dyDescent="0.25">
      <c r="A1" s="165"/>
      <c r="B1" s="165"/>
    </row>
    <row r="2" spans="1:10" s="472" customFormat="1" ht="28.15" customHeight="1" x14ac:dyDescent="0.2">
      <c r="A2" s="723" t="s">
        <v>236</v>
      </c>
      <c r="B2" s="723"/>
      <c r="C2" s="723"/>
      <c r="D2" s="723"/>
      <c r="E2" s="724" t="s">
        <v>138</v>
      </c>
      <c r="F2" s="724"/>
      <c r="G2" s="678"/>
      <c r="H2" s="678"/>
      <c r="I2" s="679"/>
      <c r="J2" s="679"/>
    </row>
    <row r="3" spans="1:10" ht="13.9" customHeight="1" x14ac:dyDescent="0.25">
      <c r="A3" s="222" t="s">
        <v>137</v>
      </c>
      <c r="B3" s="473"/>
      <c r="C3" s="473"/>
      <c r="D3" s="473"/>
      <c r="E3" s="473"/>
      <c r="F3" s="473"/>
    </row>
    <row r="4" spans="1:10" ht="13.9" customHeight="1" x14ac:dyDescent="0.25">
      <c r="A4" s="474"/>
      <c r="B4" s="223">
        <v>2019</v>
      </c>
      <c r="C4" s="223"/>
      <c r="D4" s="223"/>
      <c r="E4" s="659"/>
      <c r="F4" s="223">
        <v>2020</v>
      </c>
    </row>
    <row r="5" spans="1:10" ht="30" customHeight="1" x14ac:dyDescent="0.25">
      <c r="A5" s="224"/>
      <c r="B5" s="81" t="s">
        <v>240</v>
      </c>
      <c r="C5" s="82" t="s">
        <v>241</v>
      </c>
      <c r="D5" s="82" t="s">
        <v>242</v>
      </c>
      <c r="E5" s="82" t="s">
        <v>243</v>
      </c>
      <c r="F5" s="53" t="s">
        <v>240</v>
      </c>
    </row>
    <row r="6" spans="1:10" ht="12" customHeight="1" x14ac:dyDescent="0.25">
      <c r="A6" s="576"/>
      <c r="B6" s="577"/>
      <c r="C6" s="577"/>
      <c r="D6" s="577"/>
      <c r="E6" s="577"/>
    </row>
    <row r="7" spans="1:10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10" ht="12" customHeight="1" x14ac:dyDescent="0.25">
      <c r="A8" s="171" t="s">
        <v>216</v>
      </c>
      <c r="B8" s="628">
        <v>88.24</v>
      </c>
      <c r="C8" s="627">
        <v>94.98</v>
      </c>
      <c r="D8" s="627">
        <v>86.51</v>
      </c>
      <c r="E8" s="627">
        <v>89.63</v>
      </c>
      <c r="F8" s="627">
        <v>89.06</v>
      </c>
    </row>
    <row r="9" spans="1:10" ht="12" customHeight="1" x14ac:dyDescent="0.25">
      <c r="A9" s="171" t="s">
        <v>199</v>
      </c>
      <c r="B9" s="628">
        <v>20.46</v>
      </c>
      <c r="C9" s="628">
        <v>4.42</v>
      </c>
      <c r="D9" s="627">
        <v>11.98</v>
      </c>
      <c r="E9" s="627">
        <v>14.79</v>
      </c>
      <c r="F9" s="627">
        <v>12.94</v>
      </c>
    </row>
    <row r="10" spans="1:10" ht="12" customHeight="1" x14ac:dyDescent="0.25">
      <c r="A10" s="171" t="s">
        <v>200</v>
      </c>
      <c r="B10" s="628">
        <v>13.43</v>
      </c>
      <c r="C10" s="628">
        <v>4.17</v>
      </c>
      <c r="D10" s="627">
        <v>11.71</v>
      </c>
      <c r="E10" s="627">
        <v>14.62</v>
      </c>
      <c r="F10" s="627">
        <v>12.94</v>
      </c>
    </row>
    <row r="11" spans="1:10" ht="12" customHeight="1" x14ac:dyDescent="0.25">
      <c r="A11" s="171" t="s">
        <v>114</v>
      </c>
      <c r="B11" s="628">
        <v>4.07</v>
      </c>
      <c r="C11" s="628">
        <v>1.27</v>
      </c>
      <c r="D11" s="627">
        <v>7.23</v>
      </c>
      <c r="E11" s="627">
        <v>12.62</v>
      </c>
      <c r="F11" s="627">
        <v>10.4</v>
      </c>
    </row>
    <row r="12" spans="1:10" ht="12" customHeight="1" x14ac:dyDescent="0.25">
      <c r="A12" s="171" t="s">
        <v>201</v>
      </c>
      <c r="B12" s="628">
        <v>0</v>
      </c>
      <c r="C12" s="628">
        <v>0</v>
      </c>
      <c r="D12" s="627">
        <v>0</v>
      </c>
      <c r="E12" s="627">
        <v>0</v>
      </c>
      <c r="F12" s="627">
        <v>0</v>
      </c>
    </row>
    <row r="13" spans="1:10" ht="12" customHeight="1" x14ac:dyDescent="0.25">
      <c r="A13" s="171" t="s">
        <v>202</v>
      </c>
      <c r="B13" s="628">
        <v>0</v>
      </c>
      <c r="C13" s="628">
        <v>0</v>
      </c>
      <c r="D13" s="627">
        <v>0</v>
      </c>
      <c r="E13" s="627">
        <v>0</v>
      </c>
      <c r="F13" s="627">
        <v>0</v>
      </c>
    </row>
    <row r="14" spans="1:10" ht="12" customHeight="1" x14ac:dyDescent="0.25">
      <c r="A14" s="171" t="s">
        <v>203</v>
      </c>
      <c r="B14" s="628">
        <v>7.04</v>
      </c>
      <c r="C14" s="628">
        <v>0.24</v>
      </c>
      <c r="D14" s="627">
        <v>0.27</v>
      </c>
      <c r="E14" s="627">
        <v>0.17</v>
      </c>
      <c r="F14" s="627">
        <v>0</v>
      </c>
    </row>
    <row r="15" spans="1:10" ht="12" customHeight="1" x14ac:dyDescent="0.25">
      <c r="A15" s="171" t="s">
        <v>204</v>
      </c>
      <c r="B15" s="628">
        <v>0</v>
      </c>
      <c r="C15" s="628">
        <v>0</v>
      </c>
      <c r="D15" s="627">
        <v>0</v>
      </c>
      <c r="E15" s="627">
        <v>0</v>
      </c>
      <c r="F15" s="627">
        <v>0</v>
      </c>
    </row>
    <row r="16" spans="1:10" ht="12" customHeight="1" x14ac:dyDescent="0.25">
      <c r="A16" s="171" t="s">
        <v>205</v>
      </c>
      <c r="B16" s="628">
        <v>0</v>
      </c>
      <c r="C16" s="628">
        <v>0</v>
      </c>
      <c r="D16" s="627">
        <v>0</v>
      </c>
      <c r="E16" s="627">
        <v>0</v>
      </c>
      <c r="F16" s="627">
        <v>0</v>
      </c>
    </row>
    <row r="17" spans="1:10" ht="12" customHeight="1" x14ac:dyDescent="0.25">
      <c r="A17" s="171" t="s">
        <v>206</v>
      </c>
      <c r="B17" s="628">
        <v>67.78</v>
      </c>
      <c r="C17" s="628">
        <v>90.56</v>
      </c>
      <c r="D17" s="627">
        <v>74.53</v>
      </c>
      <c r="E17" s="627">
        <v>74.84</v>
      </c>
      <c r="F17" s="627">
        <v>76.11</v>
      </c>
    </row>
    <row r="18" spans="1:10" ht="12" customHeight="1" x14ac:dyDescent="0.25">
      <c r="A18" s="171" t="s">
        <v>207</v>
      </c>
      <c r="B18" s="628">
        <v>66.69</v>
      </c>
      <c r="C18" s="628">
        <v>90.56</v>
      </c>
      <c r="D18" s="627">
        <v>74.53</v>
      </c>
      <c r="E18" s="627">
        <v>74.84</v>
      </c>
      <c r="F18" s="627">
        <v>76.11</v>
      </c>
    </row>
    <row r="19" spans="1:10" ht="12" customHeight="1" x14ac:dyDescent="0.25">
      <c r="A19" s="171" t="s">
        <v>208</v>
      </c>
      <c r="B19" s="628">
        <v>0</v>
      </c>
      <c r="C19" s="628">
        <v>0</v>
      </c>
      <c r="D19" s="627">
        <v>0</v>
      </c>
      <c r="E19" s="627">
        <v>0</v>
      </c>
      <c r="F19" s="627">
        <v>0</v>
      </c>
    </row>
    <row r="20" spans="1:10" ht="12" customHeight="1" x14ac:dyDescent="0.25">
      <c r="A20" s="171" t="s">
        <v>209</v>
      </c>
      <c r="B20" s="628">
        <v>1.0900000000000001</v>
      </c>
      <c r="C20" s="628">
        <v>0</v>
      </c>
      <c r="D20" s="627">
        <v>0</v>
      </c>
      <c r="E20" s="627">
        <v>0</v>
      </c>
      <c r="F20" s="627">
        <v>0</v>
      </c>
    </row>
    <row r="21" spans="1:10" ht="12" customHeight="1" x14ac:dyDescent="0.25">
      <c r="A21" s="171" t="s">
        <v>210</v>
      </c>
      <c r="B21" s="628">
        <v>0</v>
      </c>
      <c r="C21" s="628">
        <v>0</v>
      </c>
      <c r="D21" s="627">
        <v>0</v>
      </c>
      <c r="E21" s="627">
        <v>0</v>
      </c>
      <c r="F21" s="627">
        <v>0</v>
      </c>
    </row>
    <row r="22" spans="1:10" ht="12" customHeight="1" x14ac:dyDescent="0.25">
      <c r="A22" s="171" t="s">
        <v>211</v>
      </c>
      <c r="B22" s="628">
        <v>0</v>
      </c>
      <c r="C22" s="628">
        <v>0</v>
      </c>
      <c r="D22" s="627">
        <v>0</v>
      </c>
      <c r="E22" s="627">
        <v>0</v>
      </c>
      <c r="F22" s="627">
        <v>0</v>
      </c>
    </row>
    <row r="23" spans="1:10" ht="12" customHeight="1" x14ac:dyDescent="0.25">
      <c r="A23" s="171" t="s">
        <v>212</v>
      </c>
      <c r="B23" s="628">
        <v>0</v>
      </c>
      <c r="C23" s="628">
        <v>0</v>
      </c>
      <c r="D23" s="627">
        <v>0</v>
      </c>
      <c r="E23" s="627">
        <v>0</v>
      </c>
      <c r="F23" s="627">
        <v>0</v>
      </c>
    </row>
    <row r="24" spans="1:10" ht="12" customHeight="1" x14ac:dyDescent="0.25">
      <c r="A24" s="171" t="s">
        <v>213</v>
      </c>
      <c r="B24" s="628">
        <v>0</v>
      </c>
      <c r="C24" s="628">
        <v>0</v>
      </c>
      <c r="D24" s="627">
        <v>0</v>
      </c>
      <c r="E24" s="627">
        <v>0</v>
      </c>
      <c r="F24" s="627">
        <v>0</v>
      </c>
    </row>
    <row r="25" spans="1:10" ht="12" customHeight="1" x14ac:dyDescent="0.25">
      <c r="A25" s="171" t="s">
        <v>115</v>
      </c>
      <c r="B25" s="628">
        <v>0</v>
      </c>
      <c r="C25" s="628">
        <v>0</v>
      </c>
      <c r="D25" s="627">
        <v>0</v>
      </c>
      <c r="E25" s="627">
        <v>0</v>
      </c>
      <c r="F25" s="627">
        <v>0</v>
      </c>
    </row>
    <row r="26" spans="1:10" ht="12" customHeight="1" x14ac:dyDescent="0.25">
      <c r="A26" s="171" t="s">
        <v>116</v>
      </c>
      <c r="B26" s="628">
        <v>0</v>
      </c>
      <c r="C26" s="628">
        <v>0</v>
      </c>
      <c r="D26" s="627">
        <v>0</v>
      </c>
      <c r="E26" s="627">
        <v>0</v>
      </c>
      <c r="F26" s="627">
        <v>0</v>
      </c>
    </row>
    <row r="27" spans="1:10" ht="12" customHeight="1" x14ac:dyDescent="0.25">
      <c r="A27" s="171" t="s">
        <v>117</v>
      </c>
      <c r="B27" s="628">
        <v>11.9</v>
      </c>
      <c r="C27" s="628">
        <v>5.05</v>
      </c>
      <c r="D27" s="627">
        <v>13.59</v>
      </c>
      <c r="E27" s="627">
        <v>10.43</v>
      </c>
      <c r="F27" s="627">
        <v>11</v>
      </c>
    </row>
    <row r="28" spans="1:10" ht="12" customHeight="1" x14ac:dyDescent="0.25">
      <c r="A28" s="172" t="s">
        <v>118</v>
      </c>
      <c r="B28" s="629">
        <v>-0.14000000000000001</v>
      </c>
      <c r="C28" s="629">
        <v>-0.03</v>
      </c>
      <c r="D28" s="629">
        <v>-0.1</v>
      </c>
      <c r="E28" s="629">
        <v>-0.06</v>
      </c>
      <c r="F28" s="629">
        <v>-0.05</v>
      </c>
    </row>
    <row r="29" spans="1:10" ht="22.5" customHeight="1" x14ac:dyDescent="0.25">
      <c r="A29" s="725" t="s">
        <v>231</v>
      </c>
      <c r="B29" s="725"/>
      <c r="C29" s="725"/>
      <c r="D29" s="725"/>
      <c r="E29" s="725"/>
      <c r="F29" s="725"/>
      <c r="G29" s="680"/>
      <c r="H29" s="680"/>
      <c r="I29" s="680"/>
      <c r="J29" s="680"/>
    </row>
    <row r="30" spans="1:10" ht="12" customHeight="1" x14ac:dyDescent="0.25">
      <c r="A30" s="532" t="s">
        <v>215</v>
      </c>
      <c r="B30" s="122"/>
      <c r="C30" s="165"/>
      <c r="D30" s="351"/>
      <c r="E30" s="123"/>
      <c r="F30" s="123"/>
      <c r="G30" s="346"/>
      <c r="H30" s="681"/>
      <c r="I30" s="681"/>
      <c r="J30" s="681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D2"/>
    <mergeCell ref="E2:F2"/>
    <mergeCell ref="A29:F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/>
  <dimension ref="A1:K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17" customWidth="1"/>
    <col min="2" max="6" width="11.1640625" style="217" customWidth="1"/>
    <col min="7" max="11" width="13.33203125" style="682"/>
    <col min="12" max="16384" width="13.33203125" style="217"/>
  </cols>
  <sheetData>
    <row r="1" spans="1:11" ht="36" customHeight="1" x14ac:dyDescent="0.25">
      <c r="A1" s="165"/>
      <c r="B1" s="165"/>
    </row>
    <row r="2" spans="1:11" s="468" customFormat="1" ht="28.15" customHeight="1" x14ac:dyDescent="0.2">
      <c r="A2" s="726" t="s">
        <v>238</v>
      </c>
      <c r="B2" s="726"/>
      <c r="C2" s="726"/>
      <c r="D2" s="726"/>
      <c r="E2" s="724" t="s">
        <v>139</v>
      </c>
      <c r="F2" s="724"/>
      <c r="G2" s="683"/>
      <c r="H2" s="683"/>
      <c r="I2" s="684"/>
      <c r="J2" s="684"/>
      <c r="K2" s="684"/>
    </row>
    <row r="3" spans="1:11" ht="13.9" customHeight="1" x14ac:dyDescent="0.25">
      <c r="A3" s="218" t="s">
        <v>137</v>
      </c>
      <c r="B3" s="469"/>
      <c r="C3" s="469"/>
      <c r="D3" s="469"/>
      <c r="E3" s="469"/>
      <c r="F3" s="469"/>
    </row>
    <row r="4" spans="1:11" ht="13.9" customHeight="1" x14ac:dyDescent="0.25">
      <c r="A4" s="470"/>
      <c r="B4" s="219">
        <v>2019</v>
      </c>
      <c r="C4" s="219"/>
      <c r="D4" s="219"/>
      <c r="E4" s="658"/>
      <c r="F4" s="219">
        <v>2020</v>
      </c>
    </row>
    <row r="5" spans="1:11" ht="30" customHeight="1" x14ac:dyDescent="0.25">
      <c r="A5" s="220"/>
      <c r="B5" s="79" t="s">
        <v>240</v>
      </c>
      <c r="C5" s="80" t="s">
        <v>241</v>
      </c>
      <c r="D5" s="80" t="s">
        <v>242</v>
      </c>
      <c r="E5" s="80" t="s">
        <v>243</v>
      </c>
      <c r="F5" s="53" t="s">
        <v>240</v>
      </c>
    </row>
    <row r="6" spans="1:11" ht="12" customHeight="1" x14ac:dyDescent="0.25">
      <c r="A6" s="574"/>
      <c r="B6" s="575"/>
      <c r="C6" s="575"/>
      <c r="D6" s="575"/>
      <c r="E6" s="575"/>
    </row>
    <row r="7" spans="1:11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11" ht="12" customHeight="1" x14ac:dyDescent="0.25">
      <c r="A8" s="171" t="s">
        <v>216</v>
      </c>
      <c r="B8" s="628">
        <v>92.76</v>
      </c>
      <c r="C8" s="628">
        <v>92.62</v>
      </c>
      <c r="D8" s="627">
        <v>91.87</v>
      </c>
      <c r="E8" s="627">
        <v>91.69</v>
      </c>
      <c r="F8" s="627">
        <v>91.17</v>
      </c>
    </row>
    <row r="9" spans="1:11" ht="12" customHeight="1" x14ac:dyDescent="0.25">
      <c r="A9" s="171" t="s">
        <v>199</v>
      </c>
      <c r="B9" s="628">
        <v>26.14</v>
      </c>
      <c r="C9" s="628">
        <v>24.87</v>
      </c>
      <c r="D9" s="627">
        <v>21.73</v>
      </c>
      <c r="E9" s="627">
        <v>19.82</v>
      </c>
      <c r="F9" s="627">
        <v>18.79</v>
      </c>
    </row>
    <row r="10" spans="1:11" ht="12" customHeight="1" x14ac:dyDescent="0.25">
      <c r="A10" s="171" t="s">
        <v>200</v>
      </c>
      <c r="B10" s="628">
        <v>20.47</v>
      </c>
      <c r="C10" s="628">
        <v>19.88</v>
      </c>
      <c r="D10" s="627">
        <v>17.16</v>
      </c>
      <c r="E10" s="627">
        <v>15.62</v>
      </c>
      <c r="F10" s="627">
        <v>15.82</v>
      </c>
    </row>
    <row r="11" spans="1:11" ht="12" customHeight="1" x14ac:dyDescent="0.25">
      <c r="A11" s="171" t="s">
        <v>114</v>
      </c>
      <c r="B11" s="628">
        <v>2.41</v>
      </c>
      <c r="C11" s="628">
        <v>2.83</v>
      </c>
      <c r="D11" s="627">
        <v>2.0499999999999998</v>
      </c>
      <c r="E11" s="627">
        <v>1.52</v>
      </c>
      <c r="F11" s="627">
        <v>2.44</v>
      </c>
    </row>
    <row r="12" spans="1:11" ht="12" customHeight="1" x14ac:dyDescent="0.25">
      <c r="A12" s="171" t="s">
        <v>201</v>
      </c>
      <c r="B12" s="628">
        <v>0</v>
      </c>
      <c r="C12" s="628">
        <v>0</v>
      </c>
      <c r="D12" s="627">
        <v>0</v>
      </c>
      <c r="E12" s="627">
        <v>0</v>
      </c>
      <c r="F12" s="627">
        <v>0</v>
      </c>
    </row>
    <row r="13" spans="1:11" ht="12" customHeight="1" x14ac:dyDescent="0.25">
      <c r="A13" s="171" t="s">
        <v>202</v>
      </c>
      <c r="B13" s="628">
        <v>0.1</v>
      </c>
      <c r="C13" s="628">
        <v>0.08</v>
      </c>
      <c r="D13" s="627">
        <v>7.0000000000000007E-2</v>
      </c>
      <c r="E13" s="627">
        <v>0.06</v>
      </c>
      <c r="F13" s="627">
        <v>0.04</v>
      </c>
    </row>
    <row r="14" spans="1:11" ht="12" customHeight="1" x14ac:dyDescent="0.25">
      <c r="A14" s="171" t="s">
        <v>203</v>
      </c>
      <c r="B14" s="628">
        <v>5.58</v>
      </c>
      <c r="C14" s="628">
        <v>4.93</v>
      </c>
      <c r="D14" s="627">
        <v>4.53</v>
      </c>
      <c r="E14" s="627">
        <v>4.1500000000000004</v>
      </c>
      <c r="F14" s="627">
        <v>2.97</v>
      </c>
    </row>
    <row r="15" spans="1:11" ht="12" customHeight="1" x14ac:dyDescent="0.25">
      <c r="A15" s="171" t="s">
        <v>204</v>
      </c>
      <c r="B15" s="628">
        <v>-0.01</v>
      </c>
      <c r="C15" s="628">
        <v>-0.02</v>
      </c>
      <c r="D15" s="627">
        <v>-0.02</v>
      </c>
      <c r="E15" s="627">
        <v>-0.02</v>
      </c>
      <c r="F15" s="627">
        <v>-0.04</v>
      </c>
    </row>
    <row r="16" spans="1:11" ht="12" customHeight="1" x14ac:dyDescent="0.25">
      <c r="A16" s="171" t="s">
        <v>205</v>
      </c>
      <c r="B16" s="628">
        <v>0</v>
      </c>
      <c r="C16" s="628">
        <v>0</v>
      </c>
      <c r="D16" s="627">
        <v>0</v>
      </c>
      <c r="E16" s="627">
        <v>0</v>
      </c>
      <c r="F16" s="627">
        <v>0</v>
      </c>
    </row>
    <row r="17" spans="1:10" ht="12" customHeight="1" x14ac:dyDescent="0.25">
      <c r="A17" s="171" t="s">
        <v>206</v>
      </c>
      <c r="B17" s="628">
        <v>66.62</v>
      </c>
      <c r="C17" s="628">
        <v>67.739999999999995</v>
      </c>
      <c r="D17" s="627">
        <v>70.14</v>
      </c>
      <c r="E17" s="627">
        <v>71.87</v>
      </c>
      <c r="F17" s="627">
        <v>72.38</v>
      </c>
    </row>
    <row r="18" spans="1:10" ht="12" customHeight="1" x14ac:dyDescent="0.25">
      <c r="A18" s="171" t="s">
        <v>207</v>
      </c>
      <c r="B18" s="628">
        <v>64.81</v>
      </c>
      <c r="C18" s="628">
        <v>65.930000000000007</v>
      </c>
      <c r="D18" s="627">
        <v>68.45</v>
      </c>
      <c r="E18" s="627">
        <v>69.819999999999993</v>
      </c>
      <c r="F18" s="627">
        <v>70.66</v>
      </c>
    </row>
    <row r="19" spans="1:10" ht="12" customHeight="1" x14ac:dyDescent="0.25">
      <c r="A19" s="171" t="s">
        <v>208</v>
      </c>
      <c r="B19" s="628">
        <v>0</v>
      </c>
      <c r="C19" s="628">
        <v>0</v>
      </c>
      <c r="D19" s="627">
        <v>0</v>
      </c>
      <c r="E19" s="627">
        <v>0</v>
      </c>
      <c r="F19" s="627">
        <v>0</v>
      </c>
    </row>
    <row r="20" spans="1:10" ht="12" customHeight="1" x14ac:dyDescent="0.25">
      <c r="A20" s="171" t="s">
        <v>209</v>
      </c>
      <c r="B20" s="628">
        <v>1.77</v>
      </c>
      <c r="C20" s="628">
        <v>1.76</v>
      </c>
      <c r="D20" s="627">
        <v>1.68</v>
      </c>
      <c r="E20" s="627">
        <v>2.0499999999999998</v>
      </c>
      <c r="F20" s="627">
        <v>1.71</v>
      </c>
    </row>
    <row r="21" spans="1:10" ht="12" customHeight="1" x14ac:dyDescent="0.25">
      <c r="A21" s="171" t="s">
        <v>210</v>
      </c>
      <c r="B21" s="628">
        <v>0.04</v>
      </c>
      <c r="C21" s="628">
        <v>0.04</v>
      </c>
      <c r="D21" s="627">
        <v>0.02</v>
      </c>
      <c r="E21" s="627">
        <v>0.01</v>
      </c>
      <c r="F21" s="627">
        <v>0.01</v>
      </c>
    </row>
    <row r="22" spans="1:10" ht="12" customHeight="1" x14ac:dyDescent="0.25">
      <c r="A22" s="171" t="s">
        <v>211</v>
      </c>
      <c r="B22" s="628">
        <v>0</v>
      </c>
      <c r="C22" s="628">
        <v>0</v>
      </c>
      <c r="D22" s="627">
        <v>-0.01</v>
      </c>
      <c r="E22" s="627">
        <v>-0.01</v>
      </c>
      <c r="F22" s="627">
        <v>0</v>
      </c>
    </row>
    <row r="23" spans="1:10" ht="12" customHeight="1" x14ac:dyDescent="0.25">
      <c r="A23" s="171" t="s">
        <v>212</v>
      </c>
      <c r="B23" s="628">
        <v>0</v>
      </c>
      <c r="C23" s="628">
        <v>0</v>
      </c>
      <c r="D23" s="627">
        <v>0</v>
      </c>
      <c r="E23" s="627">
        <v>0</v>
      </c>
      <c r="F23" s="627">
        <v>0</v>
      </c>
    </row>
    <row r="24" spans="1:10" ht="12" customHeight="1" x14ac:dyDescent="0.25">
      <c r="A24" s="171" t="s">
        <v>213</v>
      </c>
      <c r="B24" s="628">
        <v>0.01</v>
      </c>
      <c r="C24" s="628">
        <v>0.01</v>
      </c>
      <c r="D24" s="627">
        <v>0.01</v>
      </c>
      <c r="E24" s="627">
        <v>0.01</v>
      </c>
      <c r="F24" s="627">
        <v>0</v>
      </c>
    </row>
    <row r="25" spans="1:10" ht="12" customHeight="1" x14ac:dyDescent="0.25">
      <c r="A25" s="171" t="s">
        <v>115</v>
      </c>
      <c r="B25" s="628">
        <v>0</v>
      </c>
      <c r="C25" s="628">
        <v>0</v>
      </c>
      <c r="D25" s="627">
        <v>0</v>
      </c>
      <c r="E25" s="627">
        <v>0</v>
      </c>
      <c r="F25" s="627">
        <v>0</v>
      </c>
    </row>
    <row r="26" spans="1:10" ht="12" customHeight="1" x14ac:dyDescent="0.25">
      <c r="A26" s="171" t="s">
        <v>116</v>
      </c>
      <c r="B26" s="628">
        <v>0</v>
      </c>
      <c r="C26" s="628">
        <v>0</v>
      </c>
      <c r="D26" s="627">
        <v>0</v>
      </c>
      <c r="E26" s="627">
        <v>0</v>
      </c>
      <c r="F26" s="627">
        <v>0</v>
      </c>
    </row>
    <row r="27" spans="1:10" ht="12" customHeight="1" x14ac:dyDescent="0.25">
      <c r="A27" s="171" t="s">
        <v>117</v>
      </c>
      <c r="B27" s="628">
        <v>7.24</v>
      </c>
      <c r="C27" s="628">
        <v>7.42</v>
      </c>
      <c r="D27" s="627">
        <v>8.18</v>
      </c>
      <c r="E27" s="627">
        <v>8.33</v>
      </c>
      <c r="F27" s="627">
        <v>8.85</v>
      </c>
    </row>
    <row r="28" spans="1:10" ht="12" customHeight="1" x14ac:dyDescent="0.25">
      <c r="A28" s="172" t="s">
        <v>118</v>
      </c>
      <c r="B28" s="629">
        <v>0</v>
      </c>
      <c r="C28" s="629">
        <v>-0.04</v>
      </c>
      <c r="D28" s="629">
        <v>-0.05</v>
      </c>
      <c r="E28" s="629">
        <v>-0.01</v>
      </c>
      <c r="F28" s="629">
        <v>-0.02</v>
      </c>
    </row>
    <row r="29" spans="1:10" ht="19.5" customHeight="1" x14ac:dyDescent="0.25">
      <c r="A29" s="710" t="s">
        <v>233</v>
      </c>
      <c r="B29" s="710"/>
      <c r="C29" s="710"/>
      <c r="D29" s="710"/>
      <c r="E29" s="710"/>
      <c r="F29" s="710"/>
      <c r="G29" s="685"/>
      <c r="H29" s="685"/>
      <c r="I29" s="685"/>
      <c r="J29" s="685"/>
    </row>
    <row r="30" spans="1:10" ht="12" customHeight="1" x14ac:dyDescent="0.25">
      <c r="A30" s="532" t="s">
        <v>215</v>
      </c>
      <c r="B30" s="338"/>
      <c r="C30" s="338"/>
      <c r="D30" s="338"/>
      <c r="E30" s="338"/>
      <c r="F30" s="339"/>
      <c r="G30" s="339"/>
      <c r="H30" s="339"/>
      <c r="I30" s="339"/>
      <c r="J30" s="339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13" customWidth="1"/>
    <col min="2" max="6" width="11.1640625" style="213" customWidth="1"/>
    <col min="7" max="16384" width="13.33203125" style="213"/>
  </cols>
  <sheetData>
    <row r="1" spans="1:8" ht="36" customHeight="1" x14ac:dyDescent="0.25">
      <c r="A1" s="165"/>
      <c r="B1" s="165"/>
    </row>
    <row r="2" spans="1:8" s="465" customFormat="1" ht="28.15" customHeight="1" x14ac:dyDescent="0.2">
      <c r="A2" s="728" t="s">
        <v>187</v>
      </c>
      <c r="B2" s="728"/>
      <c r="C2" s="728"/>
      <c r="D2" s="728"/>
      <c r="E2" s="724" t="s">
        <v>140</v>
      </c>
      <c r="F2" s="724"/>
      <c r="G2" s="464"/>
      <c r="H2" s="464"/>
    </row>
    <row r="3" spans="1:8" ht="13.9" customHeight="1" x14ac:dyDescent="0.25">
      <c r="A3" s="214" t="s">
        <v>137</v>
      </c>
      <c r="B3" s="466"/>
      <c r="C3" s="466"/>
      <c r="D3" s="466"/>
      <c r="E3" s="466"/>
      <c r="F3" s="466"/>
    </row>
    <row r="4" spans="1:8" ht="13.9" customHeight="1" x14ac:dyDescent="0.25">
      <c r="A4" s="467"/>
      <c r="B4" s="215">
        <v>2019</v>
      </c>
      <c r="C4" s="215"/>
      <c r="D4" s="215"/>
      <c r="E4" s="657"/>
      <c r="F4" s="215">
        <v>2020</v>
      </c>
    </row>
    <row r="5" spans="1:8" ht="30" customHeight="1" x14ac:dyDescent="0.25">
      <c r="A5" s="216"/>
      <c r="B5" s="77" t="s">
        <v>240</v>
      </c>
      <c r="C5" s="78" t="s">
        <v>241</v>
      </c>
      <c r="D5" s="78" t="s">
        <v>242</v>
      </c>
      <c r="E5" s="78" t="s">
        <v>243</v>
      </c>
      <c r="F5" s="53" t="s">
        <v>240</v>
      </c>
    </row>
    <row r="6" spans="1:8" ht="12" customHeight="1" x14ac:dyDescent="0.25">
      <c r="A6" s="572"/>
      <c r="B6" s="573"/>
      <c r="C6" s="573"/>
      <c r="D6" s="573"/>
      <c r="E6" s="573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91.8</v>
      </c>
      <c r="C8" s="628">
        <v>91.74</v>
      </c>
      <c r="D8" s="628">
        <v>91</v>
      </c>
      <c r="E8" s="628">
        <v>91.11</v>
      </c>
      <c r="F8" s="628">
        <v>89.66</v>
      </c>
    </row>
    <row r="9" spans="1:8" ht="12" customHeight="1" x14ac:dyDescent="0.25">
      <c r="A9" s="171" t="s">
        <v>199</v>
      </c>
      <c r="B9" s="628">
        <v>10.76</v>
      </c>
      <c r="C9" s="628">
        <v>10.32</v>
      </c>
      <c r="D9" s="628">
        <v>9.07</v>
      </c>
      <c r="E9" s="628">
        <v>8.3800000000000008</v>
      </c>
      <c r="F9" s="628">
        <v>9.5299999999999994</v>
      </c>
    </row>
    <row r="10" spans="1:8" ht="12" customHeight="1" x14ac:dyDescent="0.25">
      <c r="A10" s="171" t="s">
        <v>200</v>
      </c>
      <c r="B10" s="628">
        <v>6.56</v>
      </c>
      <c r="C10" s="628">
        <v>6.69</v>
      </c>
      <c r="D10" s="628">
        <v>5.7</v>
      </c>
      <c r="E10" s="628">
        <v>4.99</v>
      </c>
      <c r="F10" s="628">
        <v>6.65</v>
      </c>
    </row>
    <row r="11" spans="1:8" ht="12" customHeight="1" x14ac:dyDescent="0.25">
      <c r="A11" s="171" t="s">
        <v>114</v>
      </c>
      <c r="B11" s="628">
        <v>1.36</v>
      </c>
      <c r="C11" s="628">
        <v>0.87</v>
      </c>
      <c r="D11" s="628">
        <v>0.38</v>
      </c>
      <c r="E11" s="628">
        <v>1.18</v>
      </c>
      <c r="F11" s="628">
        <v>1.1299999999999999</v>
      </c>
    </row>
    <row r="12" spans="1:8" ht="12" customHeight="1" x14ac:dyDescent="0.25">
      <c r="A12" s="171" t="s">
        <v>201</v>
      </c>
      <c r="B12" s="628">
        <v>0</v>
      </c>
      <c r="C12" s="628">
        <v>0</v>
      </c>
      <c r="D12" s="628">
        <v>0</v>
      </c>
      <c r="E12" s="628">
        <v>0</v>
      </c>
      <c r="F12" s="628">
        <v>0</v>
      </c>
    </row>
    <row r="13" spans="1:8" ht="12" customHeight="1" x14ac:dyDescent="0.25">
      <c r="A13" s="171" t="s">
        <v>202</v>
      </c>
      <c r="B13" s="628">
        <v>3.53</v>
      </c>
      <c r="C13" s="628">
        <v>3.09</v>
      </c>
      <c r="D13" s="628">
        <v>2.86</v>
      </c>
      <c r="E13" s="628">
        <v>2.89</v>
      </c>
      <c r="F13" s="628">
        <v>2.67</v>
      </c>
    </row>
    <row r="14" spans="1:8" ht="12" customHeight="1" x14ac:dyDescent="0.25">
      <c r="A14" s="171" t="s">
        <v>203</v>
      </c>
      <c r="B14" s="628">
        <v>0.67</v>
      </c>
      <c r="C14" s="628">
        <v>0.54</v>
      </c>
      <c r="D14" s="628">
        <v>0.51</v>
      </c>
      <c r="E14" s="628">
        <v>0.5</v>
      </c>
      <c r="F14" s="628">
        <v>0.19</v>
      </c>
    </row>
    <row r="15" spans="1:8" ht="12" customHeight="1" x14ac:dyDescent="0.25">
      <c r="A15" s="171" t="s">
        <v>204</v>
      </c>
      <c r="B15" s="628">
        <v>0</v>
      </c>
      <c r="C15" s="628">
        <v>0</v>
      </c>
      <c r="D15" s="628">
        <v>0</v>
      </c>
      <c r="E15" s="628">
        <v>0</v>
      </c>
      <c r="F15" s="628">
        <v>0.02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81.03</v>
      </c>
      <c r="C17" s="628">
        <v>81.41</v>
      </c>
      <c r="D17" s="628">
        <v>81.92</v>
      </c>
      <c r="E17" s="628">
        <v>82.73</v>
      </c>
      <c r="F17" s="628">
        <v>80.13</v>
      </c>
    </row>
    <row r="18" spans="1:6" ht="12" customHeight="1" x14ac:dyDescent="0.25">
      <c r="A18" s="171" t="s">
        <v>207</v>
      </c>
      <c r="B18" s="628">
        <v>63.21</v>
      </c>
      <c r="C18" s="628">
        <v>62.05</v>
      </c>
      <c r="D18" s="628">
        <v>62.51</v>
      </c>
      <c r="E18" s="628">
        <v>58.62</v>
      </c>
      <c r="F18" s="628">
        <v>56.39</v>
      </c>
    </row>
    <row r="19" spans="1:6" ht="12" customHeight="1" x14ac:dyDescent="0.25">
      <c r="A19" s="171" t="s">
        <v>208</v>
      </c>
      <c r="B19" s="628">
        <v>0</v>
      </c>
      <c r="C19" s="628">
        <v>0.01</v>
      </c>
      <c r="D19" s="628">
        <v>0</v>
      </c>
      <c r="E19" s="628">
        <v>0</v>
      </c>
      <c r="F19" s="628">
        <v>0</v>
      </c>
    </row>
    <row r="20" spans="1:6" ht="12" customHeight="1" x14ac:dyDescent="0.25">
      <c r="A20" s="171" t="s">
        <v>209</v>
      </c>
      <c r="B20" s="628">
        <v>17.649999999999999</v>
      </c>
      <c r="C20" s="628">
        <v>19.2</v>
      </c>
      <c r="D20" s="628">
        <v>19.39</v>
      </c>
      <c r="E20" s="628">
        <v>24.06</v>
      </c>
      <c r="F20" s="628">
        <v>23.68</v>
      </c>
    </row>
    <row r="21" spans="1:6" ht="12" customHeight="1" x14ac:dyDescent="0.25">
      <c r="A21" s="171" t="s">
        <v>210</v>
      </c>
      <c r="B21" s="628">
        <v>0.05</v>
      </c>
      <c r="C21" s="628">
        <v>0.04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0.12</v>
      </c>
      <c r="C22" s="628">
        <v>0.11</v>
      </c>
      <c r="D22" s="628">
        <v>0.02</v>
      </c>
      <c r="E22" s="628">
        <v>0.05</v>
      </c>
      <c r="F22" s="628">
        <v>0.06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0.01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7.76</v>
      </c>
      <c r="C27" s="628">
        <v>7.76</v>
      </c>
      <c r="D27" s="628">
        <v>8.67</v>
      </c>
      <c r="E27" s="628">
        <v>8.65</v>
      </c>
      <c r="F27" s="628">
        <v>9.75</v>
      </c>
    </row>
    <row r="28" spans="1:6" ht="12" customHeight="1" x14ac:dyDescent="0.25">
      <c r="A28" s="172" t="s">
        <v>118</v>
      </c>
      <c r="B28" s="629">
        <v>0.44</v>
      </c>
      <c r="C28" s="629">
        <v>0.51</v>
      </c>
      <c r="D28" s="629">
        <v>0.34</v>
      </c>
      <c r="E28" s="629">
        <v>0.23</v>
      </c>
      <c r="F28" s="629">
        <v>0.59</v>
      </c>
    </row>
    <row r="29" spans="1:6" ht="12" customHeight="1" x14ac:dyDescent="0.25">
      <c r="A29" s="727" t="s">
        <v>174</v>
      </c>
      <c r="B29" s="727"/>
      <c r="C29" s="727"/>
      <c r="D29" s="727"/>
      <c r="E29" s="727"/>
      <c r="F29" s="727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09" customWidth="1"/>
    <col min="2" max="6" width="11.1640625" style="209" customWidth="1"/>
    <col min="7" max="16384" width="13.33203125" style="209"/>
  </cols>
  <sheetData>
    <row r="1" spans="1:8" ht="36" customHeight="1" x14ac:dyDescent="0.25">
      <c r="A1" s="165"/>
      <c r="B1" s="165"/>
    </row>
    <row r="2" spans="1:8" s="461" customFormat="1" ht="28.15" customHeight="1" x14ac:dyDescent="0.2">
      <c r="A2" s="729" t="s">
        <v>188</v>
      </c>
      <c r="B2" s="729"/>
      <c r="C2" s="729"/>
      <c r="D2" s="729"/>
      <c r="E2" s="724" t="s">
        <v>141</v>
      </c>
      <c r="F2" s="724"/>
      <c r="G2" s="460"/>
      <c r="H2" s="460"/>
    </row>
    <row r="3" spans="1:8" ht="13.9" customHeight="1" x14ac:dyDescent="0.25">
      <c r="A3" s="210" t="s">
        <v>137</v>
      </c>
      <c r="B3" s="462"/>
      <c r="C3" s="462"/>
      <c r="D3" s="462"/>
      <c r="E3" s="462"/>
      <c r="F3" s="462"/>
    </row>
    <row r="4" spans="1:8" ht="13.9" customHeight="1" x14ac:dyDescent="0.25">
      <c r="A4" s="463"/>
      <c r="B4" s="211">
        <v>2019</v>
      </c>
      <c r="C4" s="211"/>
      <c r="D4" s="211"/>
      <c r="E4" s="656"/>
      <c r="F4" s="211">
        <v>2020</v>
      </c>
    </row>
    <row r="5" spans="1:8" ht="30" customHeight="1" x14ac:dyDescent="0.25">
      <c r="A5" s="212"/>
      <c r="B5" s="75" t="s">
        <v>240</v>
      </c>
      <c r="C5" s="76" t="s">
        <v>241</v>
      </c>
      <c r="D5" s="76" t="s">
        <v>242</v>
      </c>
      <c r="E5" s="76" t="s">
        <v>243</v>
      </c>
      <c r="F5" s="53" t="s">
        <v>240</v>
      </c>
    </row>
    <row r="6" spans="1:8" ht="12" customHeight="1" x14ac:dyDescent="0.25">
      <c r="A6" s="570"/>
      <c r="B6" s="571"/>
      <c r="C6" s="571"/>
      <c r="D6" s="571"/>
      <c r="E6" s="571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87.69</v>
      </c>
      <c r="C8" s="628">
        <v>91.85</v>
      </c>
      <c r="D8" s="628">
        <v>91.53</v>
      </c>
      <c r="E8" s="628">
        <v>91.97</v>
      </c>
      <c r="F8" s="628">
        <v>90.78</v>
      </c>
    </row>
    <row r="9" spans="1:8" ht="12" customHeight="1" x14ac:dyDescent="0.25">
      <c r="A9" s="171" t="s">
        <v>199</v>
      </c>
      <c r="B9" s="628">
        <v>21.74</v>
      </c>
      <c r="C9" s="628">
        <v>23.78</v>
      </c>
      <c r="D9" s="628">
        <v>25.01</v>
      </c>
      <c r="E9" s="628">
        <v>24.55</v>
      </c>
      <c r="F9" s="628">
        <v>21.61</v>
      </c>
    </row>
    <row r="10" spans="1:8" ht="12" customHeight="1" x14ac:dyDescent="0.25">
      <c r="A10" s="171" t="s">
        <v>200</v>
      </c>
      <c r="B10" s="628">
        <v>17.45</v>
      </c>
      <c r="C10" s="628">
        <v>19.27</v>
      </c>
      <c r="D10" s="628">
        <v>20.34</v>
      </c>
      <c r="E10" s="628">
        <v>19.43</v>
      </c>
      <c r="F10" s="628">
        <v>17.11</v>
      </c>
    </row>
    <row r="11" spans="1:8" ht="12" customHeight="1" x14ac:dyDescent="0.25">
      <c r="A11" s="171" t="s">
        <v>114</v>
      </c>
      <c r="B11" s="628">
        <v>1.22</v>
      </c>
      <c r="C11" s="628">
        <v>1.72</v>
      </c>
      <c r="D11" s="628">
        <v>2.27</v>
      </c>
      <c r="E11" s="628">
        <v>2.2799999999999998</v>
      </c>
      <c r="F11" s="628">
        <v>1.85</v>
      </c>
    </row>
    <row r="12" spans="1:8" ht="12" customHeight="1" x14ac:dyDescent="0.25">
      <c r="A12" s="171" t="s">
        <v>201</v>
      </c>
      <c r="B12" s="628">
        <v>2.2599999999999998</v>
      </c>
      <c r="C12" s="628">
        <v>2.61</v>
      </c>
      <c r="D12" s="628">
        <v>2.54</v>
      </c>
      <c r="E12" s="628">
        <v>2.63</v>
      </c>
      <c r="F12" s="628">
        <v>1.47</v>
      </c>
    </row>
    <row r="13" spans="1:8" ht="12" customHeight="1" x14ac:dyDescent="0.25">
      <c r="A13" s="171" t="s">
        <v>202</v>
      </c>
      <c r="B13" s="628">
        <v>1.46</v>
      </c>
      <c r="C13" s="628">
        <v>1.55</v>
      </c>
      <c r="D13" s="628">
        <v>1.7</v>
      </c>
      <c r="E13" s="628">
        <v>1.82</v>
      </c>
      <c r="F13" s="628">
        <v>1.41</v>
      </c>
    </row>
    <row r="14" spans="1:8" ht="12" customHeight="1" x14ac:dyDescent="0.25">
      <c r="A14" s="171" t="s">
        <v>203</v>
      </c>
      <c r="B14" s="628">
        <v>0.56999999999999995</v>
      </c>
      <c r="C14" s="628">
        <v>0.34</v>
      </c>
      <c r="D14" s="628">
        <v>0.43</v>
      </c>
      <c r="E14" s="628">
        <v>0.67</v>
      </c>
      <c r="F14" s="628">
        <v>1.61</v>
      </c>
    </row>
    <row r="15" spans="1:8" ht="12" customHeight="1" x14ac:dyDescent="0.25">
      <c r="A15" s="171" t="s">
        <v>204</v>
      </c>
      <c r="B15" s="628">
        <v>0</v>
      </c>
      <c r="C15" s="628">
        <v>0</v>
      </c>
      <c r="D15" s="628">
        <v>0</v>
      </c>
      <c r="E15" s="628">
        <v>0</v>
      </c>
      <c r="F15" s="628">
        <v>0.01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0.01</v>
      </c>
    </row>
    <row r="17" spans="1:6" ht="12" customHeight="1" x14ac:dyDescent="0.25">
      <c r="A17" s="171" t="s">
        <v>206</v>
      </c>
      <c r="B17" s="628">
        <v>65.95</v>
      </c>
      <c r="C17" s="628">
        <v>68.06</v>
      </c>
      <c r="D17" s="628">
        <v>66.52</v>
      </c>
      <c r="E17" s="628">
        <v>67.42</v>
      </c>
      <c r="F17" s="628">
        <v>69.16</v>
      </c>
    </row>
    <row r="18" spans="1:6" ht="12" customHeight="1" x14ac:dyDescent="0.25">
      <c r="A18" s="171" t="s">
        <v>207</v>
      </c>
      <c r="B18" s="628">
        <v>44.12</v>
      </c>
      <c r="C18" s="628">
        <v>47.75</v>
      </c>
      <c r="D18" s="628">
        <v>46.93</v>
      </c>
      <c r="E18" s="628">
        <v>45.56</v>
      </c>
      <c r="F18" s="628">
        <v>51.06</v>
      </c>
    </row>
    <row r="19" spans="1:6" ht="12" customHeight="1" x14ac:dyDescent="0.25">
      <c r="A19" s="171" t="s">
        <v>208</v>
      </c>
      <c r="B19" s="628">
        <v>5.33</v>
      </c>
      <c r="C19" s="628">
        <v>5.89</v>
      </c>
      <c r="D19" s="628">
        <v>5.18</v>
      </c>
      <c r="E19" s="628">
        <v>5.89</v>
      </c>
      <c r="F19" s="628">
        <v>3.59</v>
      </c>
    </row>
    <row r="20" spans="1:6" ht="12" customHeight="1" x14ac:dyDescent="0.25">
      <c r="A20" s="171" t="s">
        <v>209</v>
      </c>
      <c r="B20" s="628">
        <v>16.48</v>
      </c>
      <c r="C20" s="628">
        <v>14.41</v>
      </c>
      <c r="D20" s="628">
        <v>14.4</v>
      </c>
      <c r="E20" s="628">
        <v>15.97</v>
      </c>
      <c r="F20" s="628">
        <v>14.6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0.02</v>
      </c>
      <c r="C22" s="628">
        <v>0.01</v>
      </c>
      <c r="D22" s="628">
        <v>0.01</v>
      </c>
      <c r="E22" s="628">
        <v>0</v>
      </c>
      <c r="F22" s="628">
        <v>-0.09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0.02</v>
      </c>
      <c r="D24" s="628">
        <v>0.01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11.99</v>
      </c>
      <c r="C27" s="628">
        <v>7.76</v>
      </c>
      <c r="D27" s="628">
        <v>8</v>
      </c>
      <c r="E27" s="628">
        <v>7.57</v>
      </c>
      <c r="F27" s="628">
        <v>7.87</v>
      </c>
    </row>
    <row r="28" spans="1:6" ht="12" customHeight="1" x14ac:dyDescent="0.25">
      <c r="A28" s="172" t="s">
        <v>118</v>
      </c>
      <c r="B28" s="629">
        <v>0.32</v>
      </c>
      <c r="C28" s="629">
        <v>0.39</v>
      </c>
      <c r="D28" s="629">
        <v>0.47</v>
      </c>
      <c r="E28" s="629">
        <v>0.47</v>
      </c>
      <c r="F28" s="629">
        <v>1.35</v>
      </c>
    </row>
    <row r="29" spans="1:6" ht="12" customHeight="1" x14ac:dyDescent="0.25">
      <c r="A29" s="730" t="s">
        <v>174</v>
      </c>
      <c r="B29" s="730"/>
      <c r="C29" s="730"/>
      <c r="D29" s="730"/>
      <c r="E29" s="730"/>
      <c r="F29" s="73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D2"/>
    <mergeCell ref="E2:F2"/>
    <mergeCell ref="A29:F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09" customWidth="1"/>
    <col min="2" max="6" width="11.1640625" style="209" customWidth="1"/>
    <col min="7" max="16384" width="13.33203125" style="209"/>
  </cols>
  <sheetData>
    <row r="1" spans="1:8" ht="36" customHeight="1" x14ac:dyDescent="0.25">
      <c r="A1" s="165"/>
      <c r="B1" s="165"/>
    </row>
    <row r="2" spans="1:8" s="461" customFormat="1" ht="28.15" customHeight="1" x14ac:dyDescent="0.2">
      <c r="A2" s="729" t="s">
        <v>189</v>
      </c>
      <c r="B2" s="729"/>
      <c r="C2" s="729"/>
      <c r="D2" s="729"/>
      <c r="E2" s="724" t="s">
        <v>142</v>
      </c>
      <c r="F2" s="724"/>
      <c r="G2" s="460"/>
      <c r="H2" s="460"/>
    </row>
    <row r="3" spans="1:8" ht="13.9" customHeight="1" x14ac:dyDescent="0.25">
      <c r="A3" s="210" t="s">
        <v>137</v>
      </c>
      <c r="B3" s="462"/>
      <c r="C3" s="462"/>
      <c r="D3" s="462"/>
      <c r="E3" s="462"/>
      <c r="F3" s="462"/>
    </row>
    <row r="4" spans="1:8" ht="13.9" customHeight="1" x14ac:dyDescent="0.25">
      <c r="A4" s="463"/>
      <c r="B4" s="211">
        <v>2019</v>
      </c>
      <c r="C4" s="211"/>
      <c r="D4" s="211"/>
      <c r="E4" s="656"/>
      <c r="F4" s="211">
        <v>2020</v>
      </c>
    </row>
    <row r="5" spans="1:8" ht="30" customHeight="1" x14ac:dyDescent="0.25">
      <c r="A5" s="212"/>
      <c r="B5" s="75" t="s">
        <v>240</v>
      </c>
      <c r="C5" s="76" t="s">
        <v>241</v>
      </c>
      <c r="D5" s="76" t="s">
        <v>242</v>
      </c>
      <c r="E5" s="76" t="s">
        <v>243</v>
      </c>
      <c r="F5" s="53" t="s">
        <v>240</v>
      </c>
    </row>
    <row r="6" spans="1:8" ht="12" customHeight="1" x14ac:dyDescent="0.25">
      <c r="A6" s="570"/>
      <c r="B6" s="571"/>
      <c r="C6" s="571"/>
      <c r="D6" s="571"/>
      <c r="E6" s="571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91.39</v>
      </c>
      <c r="C8" s="628">
        <v>92.18</v>
      </c>
      <c r="D8" s="628">
        <v>92.72</v>
      </c>
      <c r="E8" s="628">
        <v>93.29</v>
      </c>
      <c r="F8" s="628">
        <v>91.14</v>
      </c>
    </row>
    <row r="9" spans="1:8" ht="12" customHeight="1" x14ac:dyDescent="0.25">
      <c r="A9" s="171" t="s">
        <v>199</v>
      </c>
      <c r="B9" s="628">
        <v>15.27</v>
      </c>
      <c r="C9" s="628">
        <v>15.6</v>
      </c>
      <c r="D9" s="628">
        <v>15.21</v>
      </c>
      <c r="E9" s="628">
        <v>16.02</v>
      </c>
      <c r="F9" s="628">
        <v>16.86</v>
      </c>
    </row>
    <row r="10" spans="1:8" ht="12" customHeight="1" x14ac:dyDescent="0.25">
      <c r="A10" s="171" t="s">
        <v>200</v>
      </c>
      <c r="B10" s="628">
        <v>4.1100000000000003</v>
      </c>
      <c r="C10" s="628">
        <v>4.24</v>
      </c>
      <c r="D10" s="628">
        <v>3.81</v>
      </c>
      <c r="E10" s="628">
        <v>4.3</v>
      </c>
      <c r="F10" s="628">
        <v>5.07</v>
      </c>
    </row>
    <row r="11" spans="1:8" ht="12" customHeight="1" x14ac:dyDescent="0.25">
      <c r="A11" s="171" t="s">
        <v>114</v>
      </c>
      <c r="B11" s="628">
        <v>0.89</v>
      </c>
      <c r="C11" s="628">
        <v>1</v>
      </c>
      <c r="D11" s="628">
        <v>0.8</v>
      </c>
      <c r="E11" s="628">
        <v>0.93</v>
      </c>
      <c r="F11" s="628">
        <v>1.1499999999999999</v>
      </c>
    </row>
    <row r="12" spans="1:8" ht="12" customHeight="1" x14ac:dyDescent="0.25">
      <c r="A12" s="171" t="s">
        <v>201</v>
      </c>
      <c r="B12" s="628">
        <v>0.28999999999999998</v>
      </c>
      <c r="C12" s="628">
        <v>0.3</v>
      </c>
      <c r="D12" s="628">
        <v>0.31</v>
      </c>
      <c r="E12" s="628">
        <v>0.34</v>
      </c>
      <c r="F12" s="628">
        <v>0.32</v>
      </c>
    </row>
    <row r="13" spans="1:8" ht="12" customHeight="1" x14ac:dyDescent="0.25">
      <c r="A13" s="171" t="s">
        <v>202</v>
      </c>
      <c r="B13" s="628">
        <v>9.07</v>
      </c>
      <c r="C13" s="628">
        <v>9.3699999999999992</v>
      </c>
      <c r="D13" s="628">
        <v>9.91</v>
      </c>
      <c r="E13" s="628">
        <v>10.66</v>
      </c>
      <c r="F13" s="628">
        <v>10.82</v>
      </c>
    </row>
    <row r="14" spans="1:8" ht="12" customHeight="1" x14ac:dyDescent="0.25">
      <c r="A14" s="171" t="s">
        <v>203</v>
      </c>
      <c r="B14" s="628">
        <v>1.79</v>
      </c>
      <c r="C14" s="628">
        <v>1.69</v>
      </c>
      <c r="D14" s="628">
        <v>1.19</v>
      </c>
      <c r="E14" s="628">
        <v>0.72</v>
      </c>
      <c r="F14" s="628">
        <v>0.66</v>
      </c>
    </row>
    <row r="15" spans="1:8" ht="12" customHeight="1" x14ac:dyDescent="0.25">
      <c r="A15" s="171" t="s">
        <v>204</v>
      </c>
      <c r="B15" s="628">
        <v>0</v>
      </c>
      <c r="C15" s="628">
        <v>0</v>
      </c>
      <c r="D15" s="628">
        <v>0</v>
      </c>
      <c r="E15" s="628">
        <v>0</v>
      </c>
      <c r="F15" s="628">
        <v>0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76.12</v>
      </c>
      <c r="C17" s="628">
        <v>76.58</v>
      </c>
      <c r="D17" s="628">
        <v>77.510000000000005</v>
      </c>
      <c r="E17" s="628">
        <v>77.27</v>
      </c>
      <c r="F17" s="628">
        <v>74.28</v>
      </c>
    </row>
    <row r="18" spans="1:6" ht="12" customHeight="1" x14ac:dyDescent="0.25">
      <c r="A18" s="171" t="s">
        <v>207</v>
      </c>
      <c r="B18" s="628">
        <v>11.31</v>
      </c>
      <c r="C18" s="628">
        <v>12.66</v>
      </c>
      <c r="D18" s="628">
        <v>15.01</v>
      </c>
      <c r="E18" s="628">
        <v>16.079999999999998</v>
      </c>
      <c r="F18" s="628">
        <v>18.07</v>
      </c>
    </row>
    <row r="19" spans="1:6" ht="12" customHeight="1" x14ac:dyDescent="0.25">
      <c r="A19" s="171" t="s">
        <v>208</v>
      </c>
      <c r="B19" s="628">
        <v>2.35</v>
      </c>
      <c r="C19" s="628">
        <v>2.35</v>
      </c>
      <c r="D19" s="628">
        <v>2.4</v>
      </c>
      <c r="E19" s="628">
        <v>2.62</v>
      </c>
      <c r="F19" s="628">
        <v>2.7</v>
      </c>
    </row>
    <row r="20" spans="1:6" ht="12" customHeight="1" x14ac:dyDescent="0.25">
      <c r="A20" s="171" t="s">
        <v>209</v>
      </c>
      <c r="B20" s="628">
        <v>62.43</v>
      </c>
      <c r="C20" s="628">
        <v>61.53</v>
      </c>
      <c r="D20" s="628">
        <v>60.08</v>
      </c>
      <c r="E20" s="628">
        <v>58.57</v>
      </c>
      <c r="F20" s="628">
        <v>53.57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0.03</v>
      </c>
      <c r="C22" s="628">
        <v>0.04</v>
      </c>
      <c r="D22" s="628">
        <v>0.02</v>
      </c>
      <c r="E22" s="628">
        <v>0.01</v>
      </c>
      <c r="F22" s="628">
        <v>-0.06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8.5</v>
      </c>
      <c r="C27" s="628">
        <v>7.67</v>
      </c>
      <c r="D27" s="628">
        <v>7.72</v>
      </c>
      <c r="E27" s="628">
        <v>6.55</v>
      </c>
      <c r="F27" s="628">
        <v>7.63</v>
      </c>
    </row>
    <row r="28" spans="1:6" ht="12" customHeight="1" x14ac:dyDescent="0.25">
      <c r="A28" s="172" t="s">
        <v>118</v>
      </c>
      <c r="B28" s="629">
        <v>0.11</v>
      </c>
      <c r="C28" s="629">
        <v>0.15</v>
      </c>
      <c r="D28" s="629">
        <v>-0.44</v>
      </c>
      <c r="E28" s="629">
        <v>0.16</v>
      </c>
      <c r="F28" s="629">
        <v>1.23</v>
      </c>
    </row>
    <row r="29" spans="1:6" ht="12" customHeight="1" x14ac:dyDescent="0.25">
      <c r="A29" s="730" t="s">
        <v>174</v>
      </c>
      <c r="B29" s="730"/>
      <c r="C29" s="730"/>
      <c r="D29" s="730"/>
      <c r="E29" s="730"/>
      <c r="F29" s="73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05" customWidth="1"/>
    <col min="2" max="6" width="11.1640625" style="205" customWidth="1"/>
    <col min="7" max="16384" width="13.33203125" style="205"/>
  </cols>
  <sheetData>
    <row r="1" spans="1:8" ht="36" customHeight="1" x14ac:dyDescent="0.25">
      <c r="A1" s="165"/>
      <c r="B1" s="165"/>
    </row>
    <row r="2" spans="1:8" s="457" customFormat="1" ht="28.15" customHeight="1" x14ac:dyDescent="0.2">
      <c r="A2" s="732" t="s">
        <v>190</v>
      </c>
      <c r="B2" s="732"/>
      <c r="C2" s="732"/>
      <c r="D2" s="732"/>
      <c r="E2" s="724" t="s">
        <v>143</v>
      </c>
      <c r="F2" s="724"/>
      <c r="G2" s="456"/>
      <c r="H2" s="456"/>
    </row>
    <row r="3" spans="1:8" ht="13.9" customHeight="1" x14ac:dyDescent="0.25">
      <c r="A3" s="206" t="s">
        <v>137</v>
      </c>
      <c r="B3" s="458"/>
      <c r="C3" s="458"/>
      <c r="D3" s="458"/>
      <c r="E3" s="458"/>
      <c r="F3" s="458"/>
    </row>
    <row r="4" spans="1:8" ht="13.9" customHeight="1" x14ac:dyDescent="0.25">
      <c r="A4" s="459"/>
      <c r="B4" s="207">
        <v>2019</v>
      </c>
      <c r="C4" s="207"/>
      <c r="D4" s="207"/>
      <c r="E4" s="655"/>
      <c r="F4" s="207">
        <v>2020</v>
      </c>
    </row>
    <row r="5" spans="1:8" ht="30" customHeight="1" x14ac:dyDescent="0.25">
      <c r="A5" s="208"/>
      <c r="B5" s="73" t="s">
        <v>240</v>
      </c>
      <c r="C5" s="74" t="s">
        <v>241</v>
      </c>
      <c r="D5" s="74" t="s">
        <v>242</v>
      </c>
      <c r="E5" s="74" t="s">
        <v>243</v>
      </c>
      <c r="F5" s="53" t="s">
        <v>240</v>
      </c>
    </row>
    <row r="6" spans="1:8" ht="12" customHeight="1" x14ac:dyDescent="0.25">
      <c r="A6" s="568"/>
      <c r="B6" s="569"/>
      <c r="C6" s="569"/>
      <c r="D6" s="569"/>
      <c r="E6" s="569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92.99</v>
      </c>
      <c r="C8" s="628">
        <v>89.94</v>
      </c>
      <c r="D8" s="628">
        <v>90.58</v>
      </c>
      <c r="E8" s="628">
        <v>92.44</v>
      </c>
      <c r="F8" s="628">
        <v>88.4</v>
      </c>
    </row>
    <row r="9" spans="1:8" ht="12" customHeight="1" x14ac:dyDescent="0.25">
      <c r="A9" s="171" t="s">
        <v>199</v>
      </c>
      <c r="B9" s="628">
        <v>26.58</v>
      </c>
      <c r="C9" s="628">
        <v>25.97</v>
      </c>
      <c r="D9" s="628">
        <v>25.65</v>
      </c>
      <c r="E9" s="628">
        <v>24.4</v>
      </c>
      <c r="F9" s="628">
        <v>23.5</v>
      </c>
    </row>
    <row r="10" spans="1:8" ht="12" customHeight="1" x14ac:dyDescent="0.25">
      <c r="A10" s="171" t="s">
        <v>200</v>
      </c>
      <c r="B10" s="628">
        <v>13.35</v>
      </c>
      <c r="C10" s="628">
        <v>13.38</v>
      </c>
      <c r="D10" s="628">
        <v>13.11</v>
      </c>
      <c r="E10" s="628">
        <v>12.92</v>
      </c>
      <c r="F10" s="628">
        <v>15.19</v>
      </c>
    </row>
    <row r="11" spans="1:8" ht="12" customHeight="1" x14ac:dyDescent="0.25">
      <c r="A11" s="171" t="s">
        <v>114</v>
      </c>
      <c r="B11" s="628">
        <v>0.42</v>
      </c>
      <c r="C11" s="628">
        <v>0.69</v>
      </c>
      <c r="D11" s="628">
        <v>0.26</v>
      </c>
      <c r="E11" s="628">
        <v>0.52</v>
      </c>
      <c r="F11" s="628">
        <v>0.66</v>
      </c>
    </row>
    <row r="12" spans="1:8" ht="12" customHeight="1" x14ac:dyDescent="0.25">
      <c r="A12" s="171" t="s">
        <v>201</v>
      </c>
      <c r="B12" s="628">
        <v>10.36</v>
      </c>
      <c r="C12" s="628">
        <v>9.49</v>
      </c>
      <c r="D12" s="628">
        <v>9.6999999999999993</v>
      </c>
      <c r="E12" s="628">
        <v>8.16</v>
      </c>
      <c r="F12" s="628">
        <v>5.42</v>
      </c>
    </row>
    <row r="13" spans="1:8" ht="12" customHeight="1" x14ac:dyDescent="0.25">
      <c r="A13" s="171" t="s">
        <v>202</v>
      </c>
      <c r="B13" s="628">
        <v>2.0099999999999998</v>
      </c>
      <c r="C13" s="628">
        <v>2.25</v>
      </c>
      <c r="D13" s="628">
        <v>2.06</v>
      </c>
      <c r="E13" s="628">
        <v>1.92</v>
      </c>
      <c r="F13" s="628">
        <v>1.49</v>
      </c>
    </row>
    <row r="14" spans="1:8" ht="12" customHeight="1" x14ac:dyDescent="0.25">
      <c r="A14" s="171" t="s">
        <v>203</v>
      </c>
      <c r="B14" s="628">
        <v>0.86</v>
      </c>
      <c r="C14" s="628">
        <v>0.86</v>
      </c>
      <c r="D14" s="628">
        <v>0.78</v>
      </c>
      <c r="E14" s="628">
        <v>1.39</v>
      </c>
      <c r="F14" s="628">
        <v>1.42</v>
      </c>
    </row>
    <row r="15" spans="1:8" ht="12" customHeight="1" x14ac:dyDescent="0.25">
      <c r="A15" s="171" t="s">
        <v>204</v>
      </c>
      <c r="B15" s="628">
        <v>-0.01</v>
      </c>
      <c r="C15" s="628">
        <v>-0.01</v>
      </c>
      <c r="D15" s="628">
        <v>-0.01</v>
      </c>
      <c r="E15" s="628">
        <v>0</v>
      </c>
      <c r="F15" s="628">
        <v>-0.01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66.400000000000006</v>
      </c>
      <c r="C17" s="628">
        <v>63.96</v>
      </c>
      <c r="D17" s="628">
        <v>64.91</v>
      </c>
      <c r="E17" s="628">
        <v>68.03</v>
      </c>
      <c r="F17" s="628">
        <v>64.89</v>
      </c>
    </row>
    <row r="18" spans="1:6" ht="12" customHeight="1" x14ac:dyDescent="0.25">
      <c r="A18" s="171" t="s">
        <v>207</v>
      </c>
      <c r="B18" s="628">
        <v>31.37</v>
      </c>
      <c r="C18" s="628">
        <v>29.12</v>
      </c>
      <c r="D18" s="628">
        <v>29.45</v>
      </c>
      <c r="E18" s="628">
        <v>28.97</v>
      </c>
      <c r="F18" s="628">
        <v>30.96</v>
      </c>
    </row>
    <row r="19" spans="1:6" ht="12" customHeight="1" x14ac:dyDescent="0.25">
      <c r="A19" s="171" t="s">
        <v>208</v>
      </c>
      <c r="B19" s="628">
        <v>28.74</v>
      </c>
      <c r="C19" s="628">
        <v>28.18</v>
      </c>
      <c r="D19" s="628">
        <v>27.82</v>
      </c>
      <c r="E19" s="628">
        <v>30.97</v>
      </c>
      <c r="F19" s="628">
        <v>23.63</v>
      </c>
    </row>
    <row r="20" spans="1:6" ht="12" customHeight="1" x14ac:dyDescent="0.25">
      <c r="A20" s="171" t="s">
        <v>209</v>
      </c>
      <c r="B20" s="628">
        <v>6.35</v>
      </c>
      <c r="C20" s="628">
        <v>6.55</v>
      </c>
      <c r="D20" s="628">
        <v>7.45</v>
      </c>
      <c r="E20" s="628">
        <v>8.0500000000000007</v>
      </c>
      <c r="F20" s="628">
        <v>10.91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-0.06</v>
      </c>
      <c r="C22" s="628">
        <v>0.11</v>
      </c>
      <c r="D22" s="628">
        <v>0.2</v>
      </c>
      <c r="E22" s="628">
        <v>0.04</v>
      </c>
      <c r="F22" s="628">
        <v>-0.61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0.01</v>
      </c>
      <c r="C24" s="628">
        <v>0.01</v>
      </c>
      <c r="D24" s="628">
        <v>0.01</v>
      </c>
      <c r="E24" s="628">
        <v>0.01</v>
      </c>
      <c r="F24" s="628">
        <v>0.01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5.9</v>
      </c>
      <c r="C27" s="628">
        <v>9.07</v>
      </c>
      <c r="D27" s="628">
        <v>8.34</v>
      </c>
      <c r="E27" s="628">
        <v>7.13</v>
      </c>
      <c r="F27" s="628">
        <v>9.2100000000000009</v>
      </c>
    </row>
    <row r="28" spans="1:6" ht="12" customHeight="1" x14ac:dyDescent="0.25">
      <c r="A28" s="172" t="s">
        <v>118</v>
      </c>
      <c r="B28" s="629">
        <v>1.1100000000000001</v>
      </c>
      <c r="C28" s="629">
        <v>1</v>
      </c>
      <c r="D28" s="629">
        <v>1.08</v>
      </c>
      <c r="E28" s="629">
        <v>0.43</v>
      </c>
      <c r="F28" s="629">
        <v>2.39</v>
      </c>
    </row>
    <row r="29" spans="1:6" ht="12" customHeight="1" x14ac:dyDescent="0.25">
      <c r="A29" s="731" t="s">
        <v>174</v>
      </c>
      <c r="B29" s="731"/>
      <c r="C29" s="731"/>
      <c r="D29" s="731"/>
      <c r="E29" s="731"/>
      <c r="F29" s="731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1:Q175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38" customWidth="1"/>
    <col min="2" max="6" width="11.1640625" style="38" customWidth="1"/>
    <col min="7" max="7" width="0.83203125" style="401" customWidth="1"/>
    <col min="8" max="10" width="8.1640625" style="38" customWidth="1"/>
    <col min="11" max="17" width="13.5" style="637"/>
    <col min="18" max="16384" width="13.5" style="38"/>
  </cols>
  <sheetData>
    <row r="1" spans="1:17" ht="36" customHeight="1" x14ac:dyDescent="0.25"/>
    <row r="2" spans="1:17" s="542" customFormat="1" ht="28.15" customHeight="1" x14ac:dyDescent="0.2">
      <c r="A2" s="696" t="s">
        <v>166</v>
      </c>
      <c r="B2" s="696"/>
      <c r="C2" s="696"/>
      <c r="D2" s="696"/>
      <c r="E2" s="696"/>
      <c r="F2" s="696"/>
      <c r="G2" s="696"/>
      <c r="H2" s="696"/>
      <c r="I2" s="694" t="s">
        <v>69</v>
      </c>
      <c r="J2" s="694"/>
      <c r="K2" s="638"/>
      <c r="L2" s="638"/>
      <c r="M2" s="638"/>
      <c r="N2" s="638"/>
      <c r="O2" s="638"/>
      <c r="P2" s="638"/>
      <c r="Q2" s="638"/>
    </row>
    <row r="3" spans="1:17" ht="13.9" customHeight="1" x14ac:dyDescent="0.25">
      <c r="A3" s="382"/>
      <c r="B3" s="543"/>
      <c r="C3" s="543"/>
      <c r="D3" s="543"/>
      <c r="E3" s="543"/>
      <c r="F3" s="543"/>
      <c r="G3" s="543"/>
      <c r="H3" s="543"/>
      <c r="I3" s="543"/>
      <c r="J3" s="543"/>
    </row>
    <row r="4" spans="1:17" ht="13.9" customHeight="1" x14ac:dyDescent="0.25">
      <c r="A4" s="382"/>
      <c r="B4" s="402">
        <v>2019</v>
      </c>
      <c r="C4" s="402"/>
      <c r="D4" s="402"/>
      <c r="E4" s="673"/>
      <c r="F4" s="402">
        <v>2020</v>
      </c>
      <c r="G4" s="403"/>
      <c r="H4" s="695" t="s">
        <v>48</v>
      </c>
      <c r="I4" s="695"/>
      <c r="J4" s="695"/>
    </row>
    <row r="5" spans="1:17" ht="30" customHeight="1" x14ac:dyDescent="0.25">
      <c r="A5" s="52"/>
      <c r="B5" s="53" t="s">
        <v>240</v>
      </c>
      <c r="C5" s="53" t="s">
        <v>241</v>
      </c>
      <c r="D5" s="53" t="s">
        <v>242</v>
      </c>
      <c r="E5" s="53" t="s">
        <v>243</v>
      </c>
      <c r="F5" s="53" t="s">
        <v>240</v>
      </c>
      <c r="G5" s="54"/>
      <c r="H5" s="55" t="s">
        <v>49</v>
      </c>
      <c r="I5" s="55" t="s">
        <v>50</v>
      </c>
      <c r="J5" s="55" t="s">
        <v>113</v>
      </c>
    </row>
    <row r="6" spans="1:17" ht="12" customHeight="1" x14ac:dyDescent="0.25">
      <c r="A6" s="404"/>
      <c r="B6" s="625"/>
      <c r="C6" s="625"/>
      <c r="D6" s="625"/>
      <c r="E6" s="625"/>
      <c r="G6" s="626"/>
      <c r="H6" s="56"/>
      <c r="I6" s="56"/>
      <c r="J6" s="56"/>
    </row>
    <row r="7" spans="1:17" ht="12" customHeight="1" x14ac:dyDescent="0.25">
      <c r="A7" s="375" t="s">
        <v>53</v>
      </c>
      <c r="B7" s="376">
        <v>11208135</v>
      </c>
      <c r="C7" s="376">
        <v>11347628</v>
      </c>
      <c r="D7" s="376">
        <v>11221151</v>
      </c>
      <c r="E7" s="376">
        <v>11734029</v>
      </c>
      <c r="F7" s="376">
        <v>11746642</v>
      </c>
      <c r="G7" s="377"/>
      <c r="H7" s="397">
        <v>0.11</v>
      </c>
      <c r="I7" s="397">
        <v>4.8</v>
      </c>
      <c r="J7" s="397">
        <v>0.11</v>
      </c>
      <c r="N7" s="630"/>
      <c r="O7" s="630"/>
      <c r="P7" s="630"/>
    </row>
    <row r="8" spans="1:17" ht="12" customHeight="1" x14ac:dyDescent="0.25">
      <c r="A8" s="378"/>
      <c r="B8" s="379"/>
      <c r="C8" s="379"/>
      <c r="D8" s="379"/>
      <c r="E8" s="379"/>
      <c r="F8" s="379"/>
      <c r="G8" s="377"/>
      <c r="H8" s="381"/>
      <c r="I8" s="381"/>
      <c r="J8" s="381"/>
      <c r="N8" s="630"/>
      <c r="O8" s="630"/>
      <c r="P8" s="630"/>
    </row>
    <row r="9" spans="1:17" ht="12" customHeight="1" x14ac:dyDescent="0.25">
      <c r="A9" s="380" t="s">
        <v>54</v>
      </c>
      <c r="B9" s="376">
        <v>407728</v>
      </c>
      <c r="C9" s="376">
        <v>401323</v>
      </c>
      <c r="D9" s="376">
        <v>399519</v>
      </c>
      <c r="E9" s="376">
        <v>398552</v>
      </c>
      <c r="F9" s="376">
        <v>395715</v>
      </c>
      <c r="G9" s="377"/>
      <c r="H9" s="414">
        <v>-0.71</v>
      </c>
      <c r="I9" s="414">
        <v>-2.95</v>
      </c>
      <c r="J9" s="414">
        <v>-0.71</v>
      </c>
      <c r="N9" s="630"/>
      <c r="O9" s="630"/>
      <c r="P9" s="630"/>
    </row>
    <row r="10" spans="1:17" ht="12" customHeight="1" x14ac:dyDescent="0.25">
      <c r="A10" s="378"/>
      <c r="B10" s="379"/>
      <c r="C10" s="379"/>
      <c r="D10" s="379"/>
      <c r="E10" s="379"/>
      <c r="F10" s="379"/>
      <c r="G10" s="377"/>
      <c r="H10" s="381"/>
      <c r="I10" s="381"/>
      <c r="J10" s="381"/>
      <c r="N10" s="630"/>
      <c r="O10" s="630"/>
      <c r="P10" s="630"/>
    </row>
    <row r="11" spans="1:17" ht="12" customHeight="1" x14ac:dyDescent="0.25">
      <c r="A11" s="375" t="s">
        <v>55</v>
      </c>
      <c r="B11" s="376">
        <v>2847</v>
      </c>
      <c r="C11" s="376">
        <v>2850</v>
      </c>
      <c r="D11" s="376">
        <v>2861</v>
      </c>
      <c r="E11" s="376">
        <v>2859</v>
      </c>
      <c r="F11" s="376">
        <v>2855</v>
      </c>
      <c r="G11" s="382"/>
      <c r="H11" s="414">
        <v>-0.14000000000000001</v>
      </c>
      <c r="I11" s="414">
        <v>0.28000000000000003</v>
      </c>
      <c r="J11" s="414">
        <v>-0.14000000000000001</v>
      </c>
      <c r="N11" s="630"/>
      <c r="O11" s="630"/>
      <c r="P11" s="630"/>
    </row>
    <row r="12" spans="1:17" ht="12" customHeight="1" x14ac:dyDescent="0.25">
      <c r="A12" s="378"/>
      <c r="B12" s="379"/>
      <c r="C12" s="379"/>
      <c r="D12" s="379"/>
      <c r="E12" s="379"/>
      <c r="F12" s="379"/>
      <c r="G12" s="377"/>
      <c r="H12" s="381"/>
      <c r="I12" s="381"/>
      <c r="J12" s="381"/>
      <c r="N12" s="630"/>
      <c r="O12" s="630"/>
      <c r="P12" s="630"/>
    </row>
    <row r="13" spans="1:17" ht="12" customHeight="1" x14ac:dyDescent="0.25">
      <c r="A13" s="375" t="s">
        <v>58</v>
      </c>
      <c r="B13" s="376">
        <v>5937</v>
      </c>
      <c r="C13" s="376">
        <v>5846</v>
      </c>
      <c r="D13" s="376">
        <v>6451</v>
      </c>
      <c r="E13" s="376">
        <v>7548</v>
      </c>
      <c r="F13" s="376">
        <v>8025</v>
      </c>
      <c r="G13" s="382"/>
      <c r="H13" s="414">
        <v>6.32</v>
      </c>
      <c r="I13" s="414">
        <v>35.17</v>
      </c>
      <c r="J13" s="414">
        <v>6.32</v>
      </c>
      <c r="N13" s="630"/>
      <c r="O13" s="630"/>
      <c r="P13" s="630"/>
    </row>
    <row r="14" spans="1:17" ht="12" customHeight="1" x14ac:dyDescent="0.25">
      <c r="A14" s="383"/>
      <c r="B14" s="379"/>
      <c r="C14" s="379"/>
      <c r="D14" s="379"/>
      <c r="E14" s="379"/>
      <c r="F14" s="379"/>
      <c r="G14" s="382"/>
      <c r="H14" s="381"/>
      <c r="I14" s="381"/>
      <c r="J14" s="381"/>
      <c r="N14" s="630"/>
      <c r="O14" s="630"/>
      <c r="P14" s="630"/>
    </row>
    <row r="15" spans="1:17" ht="12" customHeight="1" x14ac:dyDescent="0.25">
      <c r="A15" s="375" t="s">
        <v>68</v>
      </c>
      <c r="B15" s="376">
        <v>11624647</v>
      </c>
      <c r="C15" s="376">
        <v>11757647</v>
      </c>
      <c r="D15" s="376">
        <v>11629982</v>
      </c>
      <c r="E15" s="376">
        <v>12142988</v>
      </c>
      <c r="F15" s="376">
        <v>12153237</v>
      </c>
      <c r="G15" s="382"/>
      <c r="H15" s="414">
        <v>0.08</v>
      </c>
      <c r="I15" s="414">
        <v>4.55</v>
      </c>
      <c r="J15" s="414">
        <v>0.08</v>
      </c>
      <c r="N15" s="630"/>
      <c r="O15" s="630"/>
      <c r="P15" s="630"/>
    </row>
    <row r="16" spans="1:17" ht="12" customHeight="1" x14ac:dyDescent="0.25">
      <c r="A16" s="385"/>
      <c r="B16" s="379"/>
      <c r="C16" s="379"/>
      <c r="D16" s="379"/>
      <c r="E16" s="379"/>
      <c r="F16" s="379"/>
      <c r="G16" s="382"/>
      <c r="H16" s="381"/>
      <c r="I16" s="381"/>
      <c r="J16" s="381"/>
      <c r="N16" s="630"/>
      <c r="O16" s="630"/>
      <c r="P16" s="630"/>
    </row>
    <row r="17" spans="1:16" ht="12" customHeight="1" x14ac:dyDescent="0.25">
      <c r="A17" s="386" t="s">
        <v>60</v>
      </c>
      <c r="B17" s="376">
        <v>483</v>
      </c>
      <c r="C17" s="376">
        <v>483</v>
      </c>
      <c r="D17" s="376">
        <v>483</v>
      </c>
      <c r="E17" s="376">
        <v>483</v>
      </c>
      <c r="F17" s="376">
        <v>483</v>
      </c>
      <c r="G17" s="382"/>
      <c r="H17" s="414">
        <v>0</v>
      </c>
      <c r="I17" s="414">
        <v>0</v>
      </c>
      <c r="J17" s="414">
        <v>0</v>
      </c>
      <c r="N17" s="630"/>
      <c r="O17" s="630"/>
      <c r="P17" s="630"/>
    </row>
    <row r="18" spans="1:16" ht="12" customHeight="1" x14ac:dyDescent="0.25">
      <c r="A18" s="385"/>
      <c r="B18" s="379"/>
      <c r="C18" s="379"/>
      <c r="D18" s="379"/>
      <c r="E18" s="379"/>
      <c r="F18" s="379"/>
      <c r="G18" s="382"/>
      <c r="H18" s="381"/>
      <c r="I18" s="381"/>
      <c r="J18" s="381"/>
      <c r="N18" s="630"/>
      <c r="O18" s="630"/>
      <c r="P18" s="630"/>
    </row>
    <row r="19" spans="1:16" ht="12" customHeight="1" x14ac:dyDescent="0.25">
      <c r="A19" s="386" t="s">
        <v>61</v>
      </c>
      <c r="B19" s="376">
        <v>422</v>
      </c>
      <c r="C19" s="376">
        <v>426</v>
      </c>
      <c r="D19" s="376">
        <v>328</v>
      </c>
      <c r="E19" s="376">
        <v>316</v>
      </c>
      <c r="F19" s="376">
        <v>313</v>
      </c>
      <c r="G19" s="382"/>
      <c r="H19" s="414">
        <v>-0.95</v>
      </c>
      <c r="I19" s="414">
        <v>-25.83</v>
      </c>
      <c r="J19" s="414">
        <v>-0.95</v>
      </c>
      <c r="N19" s="630"/>
      <c r="O19" s="630"/>
      <c r="P19" s="630"/>
    </row>
    <row r="20" spans="1:16" ht="12" customHeight="1" x14ac:dyDescent="0.25">
      <c r="A20" s="385"/>
      <c r="B20" s="379"/>
      <c r="C20" s="379"/>
      <c r="D20" s="379"/>
      <c r="E20" s="379"/>
      <c r="F20" s="405"/>
      <c r="G20" s="382"/>
      <c r="H20" s="381"/>
      <c r="I20" s="381"/>
      <c r="J20" s="381"/>
      <c r="N20" s="630"/>
      <c r="O20" s="630"/>
      <c r="P20" s="630"/>
    </row>
    <row r="21" spans="1:16" ht="12" customHeight="1" x14ac:dyDescent="0.25">
      <c r="A21" s="375" t="s">
        <v>62</v>
      </c>
      <c r="B21" s="376">
        <v>905</v>
      </c>
      <c r="C21" s="376">
        <v>909</v>
      </c>
      <c r="D21" s="376">
        <v>811</v>
      </c>
      <c r="E21" s="376">
        <v>799</v>
      </c>
      <c r="F21" s="376">
        <v>796</v>
      </c>
      <c r="G21" s="382"/>
      <c r="H21" s="414">
        <v>-0.38</v>
      </c>
      <c r="I21" s="414">
        <v>-12.04</v>
      </c>
      <c r="J21" s="414">
        <v>-0.38</v>
      </c>
      <c r="N21" s="630"/>
      <c r="O21" s="630"/>
      <c r="P21" s="630"/>
    </row>
    <row r="22" spans="1:16" ht="12" customHeight="1" x14ac:dyDescent="0.25">
      <c r="A22" s="383"/>
      <c r="B22" s="379"/>
      <c r="C22" s="379"/>
      <c r="D22" s="379"/>
      <c r="E22" s="379"/>
      <c r="F22" s="405"/>
      <c r="G22" s="382"/>
      <c r="H22" s="381"/>
      <c r="I22" s="381"/>
      <c r="J22" s="381"/>
      <c r="N22" s="630"/>
      <c r="O22" s="630"/>
      <c r="P22" s="630"/>
    </row>
    <row r="23" spans="1:16" ht="22.9" customHeight="1" x14ac:dyDescent="0.25">
      <c r="A23" s="375" t="s">
        <v>252</v>
      </c>
      <c r="B23" s="376">
        <v>546485</v>
      </c>
      <c r="C23" s="376">
        <v>500154</v>
      </c>
      <c r="D23" s="376">
        <v>488522</v>
      </c>
      <c r="E23" s="376">
        <v>521648</v>
      </c>
      <c r="F23" s="376">
        <v>531035</v>
      </c>
      <c r="G23" s="382"/>
      <c r="H23" s="414">
        <v>1.8</v>
      </c>
      <c r="I23" s="414">
        <v>-2.83</v>
      </c>
      <c r="J23" s="414">
        <v>1.8</v>
      </c>
      <c r="N23" s="630"/>
      <c r="O23" s="630"/>
      <c r="P23" s="630"/>
    </row>
    <row r="24" spans="1:16" ht="12" customHeight="1" x14ac:dyDescent="0.25">
      <c r="A24" s="383"/>
      <c r="B24" s="379"/>
      <c r="C24" s="405"/>
      <c r="D24" s="405"/>
      <c r="E24" s="405"/>
      <c r="F24" s="405"/>
      <c r="G24" s="382"/>
      <c r="H24" s="381"/>
      <c r="I24" s="381"/>
      <c r="J24" s="381"/>
      <c r="N24" s="630"/>
      <c r="O24" s="630"/>
      <c r="P24" s="630"/>
    </row>
    <row r="25" spans="1:16" ht="22.9" customHeight="1" x14ac:dyDescent="0.25">
      <c r="A25" s="375" t="s">
        <v>253</v>
      </c>
      <c r="B25" s="376">
        <v>2687499</v>
      </c>
      <c r="C25" s="376">
        <v>2646999</v>
      </c>
      <c r="D25" s="376">
        <v>2655898</v>
      </c>
      <c r="E25" s="376">
        <v>2840253</v>
      </c>
      <c r="F25" s="376">
        <v>2890698</v>
      </c>
      <c r="G25" s="382"/>
      <c r="H25" s="414">
        <v>1.78</v>
      </c>
      <c r="I25" s="414">
        <v>7.56</v>
      </c>
      <c r="J25" s="414">
        <v>1.78</v>
      </c>
      <c r="N25" s="630"/>
      <c r="O25" s="630"/>
      <c r="P25" s="630"/>
    </row>
    <row r="26" spans="1:16" ht="12" customHeight="1" x14ac:dyDescent="0.25">
      <c r="A26" s="383"/>
      <c r="B26" s="379"/>
      <c r="C26" s="405"/>
      <c r="D26" s="405"/>
      <c r="E26" s="405"/>
      <c r="F26" s="405"/>
      <c r="G26" s="382"/>
      <c r="H26" s="152"/>
      <c r="I26" s="152"/>
      <c r="J26" s="152"/>
      <c r="N26" s="630"/>
      <c r="O26" s="630"/>
      <c r="P26" s="630"/>
    </row>
    <row r="27" spans="1:16" ht="22.9" customHeight="1" x14ac:dyDescent="0.25">
      <c r="A27" s="399" t="s">
        <v>254</v>
      </c>
      <c r="B27" s="388">
        <v>3233984</v>
      </c>
      <c r="C27" s="388">
        <v>3147153</v>
      </c>
      <c r="D27" s="388">
        <v>3144420</v>
      </c>
      <c r="E27" s="388">
        <v>3361901</v>
      </c>
      <c r="F27" s="406">
        <v>3421733</v>
      </c>
      <c r="G27" s="52"/>
      <c r="H27" s="400">
        <v>1.78</v>
      </c>
      <c r="I27" s="400">
        <v>5.81</v>
      </c>
      <c r="J27" s="400">
        <v>1.78</v>
      </c>
      <c r="N27" s="630"/>
      <c r="O27" s="630"/>
      <c r="P27" s="630"/>
    </row>
    <row r="28" spans="1:16" ht="12" customHeight="1" x14ac:dyDescent="0.25">
      <c r="A28" s="690"/>
      <c r="B28" s="690"/>
      <c r="C28" s="690"/>
      <c r="D28" s="690"/>
      <c r="E28" s="690"/>
      <c r="F28" s="690"/>
      <c r="G28" s="690"/>
      <c r="H28" s="690"/>
      <c r="I28" s="690"/>
      <c r="J28" s="690"/>
    </row>
    <row r="29" spans="1:16" ht="12" customHeight="1" x14ac:dyDescent="0.25">
      <c r="A29" s="689"/>
      <c r="B29" s="689"/>
      <c r="C29" s="689"/>
      <c r="D29" s="689"/>
      <c r="E29" s="689"/>
      <c r="F29" s="689"/>
      <c r="G29" s="689"/>
      <c r="H29" s="689"/>
      <c r="I29" s="689"/>
      <c r="J29" s="689"/>
    </row>
    <row r="30" spans="1:16" ht="12" customHeight="1" x14ac:dyDescent="0.25">
      <c r="A30" s="689"/>
      <c r="B30" s="689"/>
      <c r="C30" s="689"/>
      <c r="D30" s="689"/>
      <c r="E30" s="689"/>
      <c r="F30" s="689"/>
      <c r="G30" s="689"/>
      <c r="H30" s="689"/>
      <c r="I30" s="689"/>
      <c r="J30" s="689"/>
    </row>
    <row r="31" spans="1:16" ht="12" customHeight="1" x14ac:dyDescent="0.25">
      <c r="B31" s="412"/>
      <c r="C31" s="412"/>
      <c r="D31" s="412"/>
      <c r="E31" s="412"/>
      <c r="F31" s="412"/>
      <c r="H31" s="418"/>
      <c r="I31" s="418"/>
      <c r="J31" s="418"/>
    </row>
    <row r="32" spans="1:16" ht="12" customHeight="1" x14ac:dyDescent="0.25">
      <c r="B32" s="412"/>
      <c r="C32" s="412"/>
      <c r="D32" s="412"/>
      <c r="E32" s="412"/>
      <c r="F32" s="412"/>
      <c r="H32" s="418"/>
      <c r="I32" s="418"/>
      <c r="J32" s="418"/>
    </row>
    <row r="33" spans="2:10" ht="12" customHeight="1" x14ac:dyDescent="0.25">
      <c r="B33" s="412"/>
      <c r="C33" s="412"/>
      <c r="D33" s="412"/>
      <c r="E33" s="412"/>
      <c r="F33" s="412"/>
      <c r="H33" s="418"/>
      <c r="I33" s="418"/>
      <c r="J33" s="418"/>
    </row>
    <row r="34" spans="2:10" ht="12" customHeight="1" x14ac:dyDescent="0.25">
      <c r="B34" s="412"/>
      <c r="C34" s="412"/>
      <c r="D34" s="412"/>
      <c r="E34" s="412"/>
      <c r="F34" s="412"/>
      <c r="H34" s="418"/>
      <c r="I34" s="418"/>
      <c r="J34" s="418"/>
    </row>
    <row r="35" spans="2:10" ht="12" customHeight="1" x14ac:dyDescent="0.25">
      <c r="B35" s="412"/>
      <c r="C35" s="412"/>
      <c r="D35" s="412"/>
      <c r="E35" s="412"/>
      <c r="F35" s="412"/>
      <c r="H35" s="418"/>
      <c r="I35" s="418"/>
      <c r="J35" s="418"/>
    </row>
    <row r="36" spans="2:10" ht="12" customHeight="1" x14ac:dyDescent="0.25">
      <c r="B36" s="412"/>
      <c r="C36" s="412"/>
      <c r="D36" s="412"/>
      <c r="E36" s="412"/>
      <c r="F36" s="412"/>
      <c r="H36" s="418"/>
      <c r="I36" s="418"/>
      <c r="J36" s="418"/>
    </row>
    <row r="37" spans="2:10" ht="12" customHeight="1" x14ac:dyDescent="0.25">
      <c r="B37" s="412"/>
      <c r="C37" s="412"/>
      <c r="D37" s="412"/>
      <c r="E37" s="412"/>
      <c r="F37" s="412"/>
      <c r="H37" s="418"/>
      <c r="I37" s="418"/>
      <c r="J37" s="418"/>
    </row>
    <row r="38" spans="2:10" ht="12" customHeight="1" x14ac:dyDescent="0.25">
      <c r="B38" s="412"/>
      <c r="C38" s="412"/>
      <c r="D38" s="412"/>
      <c r="E38" s="412"/>
      <c r="F38" s="412"/>
      <c r="H38" s="418"/>
      <c r="I38" s="418"/>
      <c r="J38" s="418"/>
    </row>
    <row r="39" spans="2:10" ht="12" customHeight="1" x14ac:dyDescent="0.25">
      <c r="B39" s="412"/>
      <c r="C39" s="412"/>
      <c r="D39" s="412"/>
      <c r="E39" s="412"/>
      <c r="F39" s="412"/>
      <c r="H39" s="418"/>
      <c r="I39" s="418"/>
      <c r="J39" s="418"/>
    </row>
    <row r="40" spans="2:10" ht="12" customHeight="1" x14ac:dyDescent="0.25">
      <c r="B40" s="412"/>
      <c r="C40" s="412"/>
      <c r="D40" s="412"/>
      <c r="E40" s="412"/>
      <c r="F40" s="412"/>
      <c r="H40" s="418"/>
      <c r="I40" s="418"/>
      <c r="J40" s="418"/>
    </row>
    <row r="41" spans="2:10" ht="12" customHeight="1" x14ac:dyDescent="0.25">
      <c r="B41" s="412"/>
      <c r="C41" s="412"/>
      <c r="D41" s="412"/>
      <c r="E41" s="412"/>
      <c r="F41" s="412"/>
      <c r="H41" s="418"/>
      <c r="I41" s="418"/>
      <c r="J41" s="418"/>
    </row>
    <row r="42" spans="2:10" ht="12" customHeight="1" x14ac:dyDescent="0.25">
      <c r="B42" s="412"/>
      <c r="C42" s="412"/>
      <c r="D42" s="412"/>
      <c r="E42" s="412"/>
      <c r="F42" s="412"/>
      <c r="H42" s="418"/>
      <c r="I42" s="418"/>
      <c r="J42" s="418"/>
    </row>
    <row r="43" spans="2:10" ht="12" customHeight="1" x14ac:dyDescent="0.25">
      <c r="B43" s="412"/>
      <c r="C43" s="412"/>
      <c r="D43" s="412"/>
      <c r="E43" s="412"/>
      <c r="F43" s="412"/>
      <c r="H43" s="418"/>
      <c r="I43" s="418"/>
      <c r="J43" s="418"/>
    </row>
    <row r="44" spans="2:10" ht="12" customHeight="1" x14ac:dyDescent="0.25">
      <c r="B44" s="412"/>
      <c r="C44" s="412"/>
      <c r="D44" s="412"/>
      <c r="E44" s="412"/>
      <c r="F44" s="412"/>
      <c r="H44" s="418"/>
      <c r="I44" s="418"/>
      <c r="J44" s="418"/>
    </row>
    <row r="45" spans="2:10" ht="12" customHeight="1" x14ac:dyDescent="0.25">
      <c r="B45" s="412"/>
      <c r="C45" s="412"/>
      <c r="D45" s="412"/>
      <c r="E45" s="412"/>
      <c r="F45" s="412"/>
    </row>
    <row r="46" spans="2:10" ht="12" customHeight="1" x14ac:dyDescent="0.25">
      <c r="B46" s="412"/>
      <c r="C46" s="412"/>
      <c r="D46" s="412"/>
      <c r="E46" s="412"/>
      <c r="F46" s="412"/>
    </row>
    <row r="47" spans="2:10" ht="12" customHeight="1" x14ac:dyDescent="0.25">
      <c r="B47" s="412"/>
      <c r="C47" s="412"/>
      <c r="D47" s="412"/>
      <c r="E47" s="412"/>
      <c r="F47" s="412"/>
    </row>
    <row r="48" spans="2:10" ht="12" customHeight="1" x14ac:dyDescent="0.25">
      <c r="B48" s="412"/>
      <c r="C48" s="412"/>
      <c r="D48" s="412"/>
      <c r="E48" s="412"/>
      <c r="F48" s="412"/>
    </row>
    <row r="49" spans="2:6" ht="12" customHeight="1" x14ac:dyDescent="0.25">
      <c r="B49" s="412"/>
      <c r="C49" s="412"/>
      <c r="D49" s="412"/>
      <c r="E49" s="412"/>
      <c r="F49" s="412"/>
    </row>
    <row r="50" spans="2:6" ht="12" customHeight="1" x14ac:dyDescent="0.25">
      <c r="B50" s="412"/>
      <c r="C50" s="412"/>
      <c r="D50" s="412"/>
      <c r="E50" s="412"/>
      <c r="F50" s="412"/>
    </row>
    <row r="51" spans="2:6" ht="12" customHeight="1" x14ac:dyDescent="0.25">
      <c r="B51" s="412"/>
      <c r="C51" s="412"/>
      <c r="D51" s="412"/>
      <c r="E51" s="412"/>
      <c r="F51" s="412"/>
    </row>
    <row r="52" spans="2:6" ht="12" customHeight="1" x14ac:dyDescent="0.25">
      <c r="B52" s="412"/>
      <c r="C52" s="412"/>
      <c r="D52" s="412"/>
      <c r="E52" s="412"/>
      <c r="F52" s="412"/>
    </row>
    <row r="53" spans="2:6" ht="12" customHeight="1" x14ac:dyDescent="0.25">
      <c r="B53" s="412"/>
      <c r="C53" s="412"/>
      <c r="D53" s="412"/>
      <c r="E53" s="412"/>
      <c r="F53" s="412"/>
    </row>
    <row r="54" spans="2:6" ht="12" customHeight="1" x14ac:dyDescent="0.25">
      <c r="B54" s="412"/>
      <c r="C54" s="412"/>
      <c r="D54" s="412"/>
      <c r="E54" s="412"/>
      <c r="F54" s="412"/>
    </row>
    <row r="55" spans="2:6" ht="12" customHeight="1" x14ac:dyDescent="0.25">
      <c r="B55" s="412"/>
      <c r="C55" s="412"/>
      <c r="D55" s="412"/>
      <c r="E55" s="412"/>
      <c r="F55" s="412"/>
    </row>
    <row r="56" spans="2:6" ht="12" customHeight="1" x14ac:dyDescent="0.25">
      <c r="B56" s="412"/>
      <c r="C56" s="412"/>
      <c r="D56" s="412"/>
      <c r="E56" s="412"/>
      <c r="F56" s="412"/>
    </row>
    <row r="57" spans="2:6" ht="12" customHeight="1" x14ac:dyDescent="0.25">
      <c r="B57" s="412"/>
      <c r="C57" s="412"/>
      <c r="D57" s="412"/>
      <c r="E57" s="412"/>
      <c r="F57" s="412"/>
    </row>
    <row r="58" spans="2:6" ht="12" customHeight="1" x14ac:dyDescent="0.25">
      <c r="B58" s="412"/>
      <c r="C58" s="412"/>
      <c r="D58" s="412"/>
      <c r="E58" s="412"/>
      <c r="F58" s="412"/>
    </row>
    <row r="59" spans="2:6" ht="12" customHeight="1" x14ac:dyDescent="0.25">
      <c r="B59" s="412"/>
      <c r="C59" s="412"/>
      <c r="D59" s="412"/>
      <c r="E59" s="412"/>
      <c r="F59" s="412"/>
    </row>
    <row r="60" spans="2:6" ht="12" customHeight="1" x14ac:dyDescent="0.25">
      <c r="B60" s="412"/>
      <c r="C60" s="412"/>
      <c r="D60" s="412"/>
      <c r="E60" s="412"/>
      <c r="F60" s="412"/>
    </row>
    <row r="61" spans="2:6" ht="12" customHeight="1" x14ac:dyDescent="0.25">
      <c r="B61" s="412"/>
      <c r="C61" s="412"/>
      <c r="D61" s="412"/>
      <c r="E61" s="412"/>
      <c r="F61" s="412"/>
    </row>
    <row r="62" spans="2:6" ht="12" customHeight="1" x14ac:dyDescent="0.25">
      <c r="B62" s="412"/>
      <c r="C62" s="412"/>
      <c r="D62" s="412"/>
      <c r="E62" s="412"/>
      <c r="F62" s="412"/>
    </row>
    <row r="63" spans="2:6" ht="12" customHeight="1" x14ac:dyDescent="0.25">
      <c r="B63" s="412"/>
      <c r="C63" s="412"/>
      <c r="D63" s="412"/>
      <c r="E63" s="412"/>
      <c r="F63" s="412"/>
    </row>
    <row r="64" spans="2:6" ht="12" customHeight="1" x14ac:dyDescent="0.25">
      <c r="B64" s="412"/>
      <c r="C64" s="412"/>
      <c r="D64" s="412"/>
      <c r="E64" s="412"/>
      <c r="F64" s="412"/>
    </row>
    <row r="65" spans="2:6" ht="12" customHeight="1" x14ac:dyDescent="0.25">
      <c r="B65" s="412"/>
      <c r="C65" s="412"/>
      <c r="D65" s="412"/>
      <c r="E65" s="412"/>
      <c r="F65" s="412"/>
    </row>
    <row r="66" spans="2:6" ht="12" customHeight="1" x14ac:dyDescent="0.25">
      <c r="B66" s="412"/>
      <c r="C66" s="412"/>
      <c r="D66" s="412"/>
      <c r="E66" s="412"/>
      <c r="F66" s="412"/>
    </row>
    <row r="67" spans="2:6" ht="12" customHeight="1" x14ac:dyDescent="0.25">
      <c r="B67" s="412"/>
      <c r="C67" s="412"/>
      <c r="D67" s="412"/>
      <c r="E67" s="412"/>
      <c r="F67" s="412"/>
    </row>
    <row r="68" spans="2:6" ht="12" customHeight="1" x14ac:dyDescent="0.25">
      <c r="B68" s="412"/>
      <c r="C68" s="412"/>
      <c r="D68" s="412"/>
      <c r="E68" s="412"/>
      <c r="F68" s="412"/>
    </row>
    <row r="69" spans="2:6" ht="12" customHeight="1" x14ac:dyDescent="0.25">
      <c r="B69" s="412"/>
      <c r="C69" s="412"/>
      <c r="D69" s="412"/>
      <c r="E69" s="412"/>
      <c r="F69" s="412"/>
    </row>
    <row r="70" spans="2:6" ht="12" customHeight="1" x14ac:dyDescent="0.25">
      <c r="B70" s="412"/>
      <c r="C70" s="412"/>
      <c r="D70" s="412"/>
      <c r="E70" s="412"/>
      <c r="F70" s="412"/>
    </row>
    <row r="71" spans="2:6" ht="12" customHeight="1" x14ac:dyDescent="0.25">
      <c r="B71" s="412"/>
      <c r="C71" s="412"/>
      <c r="D71" s="412"/>
      <c r="E71" s="412"/>
      <c r="F71" s="412"/>
    </row>
    <row r="72" spans="2:6" ht="12" customHeight="1" x14ac:dyDescent="0.25">
      <c r="B72" s="412"/>
      <c r="C72" s="412"/>
      <c r="D72" s="412"/>
      <c r="E72" s="412"/>
      <c r="F72" s="412"/>
    </row>
    <row r="73" spans="2:6" ht="12" customHeight="1" x14ac:dyDescent="0.25">
      <c r="B73" s="412"/>
      <c r="C73" s="412"/>
      <c r="D73" s="412"/>
      <c r="E73" s="412"/>
      <c r="F73" s="412"/>
    </row>
    <row r="74" spans="2:6" ht="12" customHeight="1" x14ac:dyDescent="0.25">
      <c r="B74" s="412"/>
      <c r="C74" s="412"/>
      <c r="D74" s="412"/>
      <c r="E74" s="412"/>
      <c r="F74" s="412"/>
    </row>
    <row r="75" spans="2:6" ht="12" customHeight="1" x14ac:dyDescent="0.25">
      <c r="B75" s="412"/>
      <c r="C75" s="412"/>
      <c r="D75" s="412"/>
      <c r="E75" s="412"/>
      <c r="F75" s="412"/>
    </row>
    <row r="76" spans="2:6" ht="12" customHeight="1" x14ac:dyDescent="0.25">
      <c r="B76" s="412"/>
      <c r="C76" s="412"/>
      <c r="D76" s="412"/>
      <c r="E76" s="412"/>
      <c r="F76" s="412"/>
    </row>
    <row r="77" spans="2:6" ht="12" customHeight="1" x14ac:dyDescent="0.25">
      <c r="B77" s="412"/>
      <c r="C77" s="412"/>
      <c r="D77" s="412"/>
      <c r="E77" s="412"/>
      <c r="F77" s="412"/>
    </row>
    <row r="78" spans="2:6" ht="12" customHeight="1" x14ac:dyDescent="0.25">
      <c r="B78" s="412"/>
      <c r="C78" s="412"/>
      <c r="D78" s="412"/>
      <c r="E78" s="412"/>
      <c r="F78" s="412"/>
    </row>
    <row r="79" spans="2:6" ht="12" customHeight="1" x14ac:dyDescent="0.25">
      <c r="B79" s="412"/>
      <c r="C79" s="412"/>
      <c r="D79" s="412"/>
      <c r="E79" s="412"/>
      <c r="F79" s="412"/>
    </row>
    <row r="80" spans="2:6" ht="12" customHeight="1" x14ac:dyDescent="0.25">
      <c r="B80" s="412"/>
      <c r="C80" s="412"/>
      <c r="D80" s="412"/>
      <c r="E80" s="412"/>
      <c r="F80" s="412"/>
    </row>
    <row r="81" spans="2:6" ht="12" customHeight="1" x14ac:dyDescent="0.25">
      <c r="B81" s="412"/>
      <c r="C81" s="412"/>
      <c r="D81" s="412"/>
      <c r="E81" s="412"/>
      <c r="F81" s="412"/>
    </row>
    <row r="82" spans="2:6" ht="12" customHeight="1" x14ac:dyDescent="0.25">
      <c r="B82" s="412"/>
      <c r="C82" s="412"/>
      <c r="D82" s="412"/>
      <c r="E82" s="412"/>
      <c r="F82" s="412"/>
    </row>
    <row r="83" spans="2:6" ht="12" customHeight="1" x14ac:dyDescent="0.25">
      <c r="B83" s="412"/>
      <c r="C83" s="412"/>
      <c r="D83" s="412"/>
      <c r="E83" s="412"/>
      <c r="F83" s="412"/>
    </row>
    <row r="84" spans="2:6" ht="12" customHeight="1" x14ac:dyDescent="0.25">
      <c r="B84" s="412"/>
      <c r="C84" s="412"/>
      <c r="D84" s="412"/>
      <c r="E84" s="412"/>
      <c r="F84" s="412"/>
    </row>
    <row r="85" spans="2:6" ht="12" customHeight="1" x14ac:dyDescent="0.25">
      <c r="B85" s="412"/>
      <c r="C85" s="412"/>
      <c r="D85" s="412"/>
      <c r="E85" s="412"/>
      <c r="F85" s="412"/>
    </row>
    <row r="86" spans="2:6" ht="12" customHeight="1" x14ac:dyDescent="0.25">
      <c r="B86" s="412"/>
      <c r="C86" s="412"/>
      <c r="D86" s="412"/>
      <c r="E86" s="412"/>
      <c r="F86" s="412"/>
    </row>
    <row r="87" spans="2:6" ht="12" customHeight="1" x14ac:dyDescent="0.25">
      <c r="B87" s="412"/>
      <c r="C87" s="412"/>
      <c r="D87" s="412"/>
      <c r="E87" s="412"/>
      <c r="F87" s="412"/>
    </row>
    <row r="88" spans="2:6" ht="12" customHeight="1" x14ac:dyDescent="0.25">
      <c r="B88" s="412"/>
      <c r="C88" s="412"/>
      <c r="D88" s="412"/>
      <c r="E88" s="412"/>
      <c r="F88" s="412"/>
    </row>
    <row r="89" spans="2:6" ht="12" customHeight="1" x14ac:dyDescent="0.25">
      <c r="B89" s="412"/>
      <c r="C89" s="412"/>
      <c r="D89" s="412"/>
      <c r="E89" s="412"/>
      <c r="F89" s="412"/>
    </row>
    <row r="90" spans="2:6" ht="12" customHeight="1" x14ac:dyDescent="0.25">
      <c r="B90" s="412"/>
      <c r="C90" s="412"/>
      <c r="D90" s="412"/>
      <c r="E90" s="412"/>
      <c r="F90" s="412"/>
    </row>
    <row r="91" spans="2:6" ht="12" customHeight="1" x14ac:dyDescent="0.25">
      <c r="B91" s="412"/>
      <c r="C91" s="412"/>
      <c r="D91" s="412"/>
      <c r="E91" s="412"/>
      <c r="F91" s="412"/>
    </row>
    <row r="92" spans="2:6" ht="12" customHeight="1" x14ac:dyDescent="0.25">
      <c r="B92" s="412"/>
      <c r="C92" s="412"/>
      <c r="D92" s="412"/>
      <c r="E92" s="412"/>
      <c r="F92" s="412"/>
    </row>
    <row r="93" spans="2:6" ht="12" customHeight="1" x14ac:dyDescent="0.25">
      <c r="B93" s="412"/>
      <c r="C93" s="412"/>
      <c r="D93" s="412"/>
      <c r="E93" s="412"/>
      <c r="F93" s="412"/>
    </row>
    <row r="94" spans="2:6" ht="12" customHeight="1" x14ac:dyDescent="0.25">
      <c r="B94" s="412"/>
      <c r="C94" s="412"/>
      <c r="D94" s="412"/>
      <c r="E94" s="412"/>
      <c r="F94" s="412"/>
    </row>
    <row r="95" spans="2:6" ht="12" customHeight="1" x14ac:dyDescent="0.25">
      <c r="B95" s="412"/>
      <c r="C95" s="412"/>
      <c r="D95" s="412"/>
      <c r="E95" s="412"/>
      <c r="F95" s="412"/>
    </row>
    <row r="96" spans="2:6" ht="12" customHeight="1" x14ac:dyDescent="0.25">
      <c r="B96" s="412"/>
      <c r="C96" s="412"/>
      <c r="D96" s="412"/>
      <c r="E96" s="412"/>
      <c r="F96" s="412"/>
    </row>
    <row r="97" spans="2:6" ht="12" customHeight="1" x14ac:dyDescent="0.25">
      <c r="B97" s="412"/>
      <c r="C97" s="412"/>
      <c r="D97" s="412"/>
      <c r="E97" s="412"/>
      <c r="F97" s="412"/>
    </row>
    <row r="98" spans="2:6" ht="12" customHeight="1" x14ac:dyDescent="0.25">
      <c r="B98" s="412"/>
      <c r="C98" s="412"/>
      <c r="D98" s="412"/>
      <c r="E98" s="412"/>
      <c r="F98" s="412"/>
    </row>
    <row r="99" spans="2:6" ht="12" customHeight="1" x14ac:dyDescent="0.25">
      <c r="B99" s="412"/>
      <c r="C99" s="412"/>
      <c r="D99" s="412"/>
      <c r="E99" s="412"/>
      <c r="F99" s="412"/>
    </row>
    <row r="100" spans="2:6" ht="12" customHeight="1" x14ac:dyDescent="0.25">
      <c r="B100" s="412"/>
      <c r="C100" s="412"/>
      <c r="D100" s="412"/>
      <c r="E100" s="412"/>
      <c r="F100" s="412"/>
    </row>
    <row r="101" spans="2:6" ht="12" customHeight="1" x14ac:dyDescent="0.25">
      <c r="B101" s="412"/>
      <c r="C101" s="412"/>
      <c r="D101" s="412"/>
      <c r="E101" s="412"/>
      <c r="F101" s="412"/>
    </row>
    <row r="102" spans="2:6" ht="12" customHeight="1" x14ac:dyDescent="0.25">
      <c r="B102" s="412"/>
      <c r="C102" s="412"/>
      <c r="D102" s="412"/>
      <c r="E102" s="412"/>
      <c r="F102" s="412"/>
    </row>
    <row r="103" spans="2:6" ht="12" customHeight="1" x14ac:dyDescent="0.25">
      <c r="B103" s="412"/>
      <c r="C103" s="412"/>
      <c r="D103" s="412"/>
      <c r="E103" s="412"/>
      <c r="F103" s="412"/>
    </row>
    <row r="104" spans="2:6" ht="12" customHeight="1" x14ac:dyDescent="0.25">
      <c r="B104" s="412"/>
      <c r="C104" s="412"/>
      <c r="D104" s="412"/>
      <c r="E104" s="412"/>
      <c r="F104" s="412"/>
    </row>
    <row r="105" spans="2:6" ht="12" customHeight="1" x14ac:dyDescent="0.25">
      <c r="B105" s="412"/>
      <c r="C105" s="412"/>
      <c r="D105" s="412"/>
      <c r="E105" s="412"/>
      <c r="F105" s="412"/>
    </row>
    <row r="106" spans="2:6" ht="12" customHeight="1" x14ac:dyDescent="0.25">
      <c r="B106" s="412"/>
      <c r="C106" s="412"/>
      <c r="D106" s="412"/>
      <c r="E106" s="412"/>
      <c r="F106" s="412"/>
    </row>
    <row r="107" spans="2:6" ht="12" customHeight="1" x14ac:dyDescent="0.25">
      <c r="B107" s="412"/>
      <c r="C107" s="412"/>
      <c r="D107" s="412"/>
      <c r="E107" s="412"/>
      <c r="F107" s="412"/>
    </row>
    <row r="108" spans="2:6" ht="12" customHeight="1" x14ac:dyDescent="0.25">
      <c r="B108" s="412"/>
      <c r="C108" s="412"/>
      <c r="D108" s="412"/>
      <c r="E108" s="412"/>
      <c r="F108" s="412"/>
    </row>
    <row r="109" spans="2:6" ht="12" customHeight="1" x14ac:dyDescent="0.25">
      <c r="B109" s="412"/>
      <c r="C109" s="412"/>
      <c r="D109" s="412"/>
      <c r="E109" s="412"/>
      <c r="F109" s="412"/>
    </row>
    <row r="110" spans="2:6" ht="12" customHeight="1" x14ac:dyDescent="0.25">
      <c r="B110" s="412"/>
      <c r="C110" s="412"/>
      <c r="D110" s="412"/>
      <c r="E110" s="412"/>
      <c r="F110" s="412"/>
    </row>
    <row r="111" spans="2:6" ht="12" customHeight="1" x14ac:dyDescent="0.25">
      <c r="B111" s="412"/>
      <c r="C111" s="412"/>
      <c r="D111" s="412"/>
      <c r="E111" s="412"/>
      <c r="F111" s="412"/>
    </row>
    <row r="112" spans="2:6" ht="12" customHeight="1" x14ac:dyDescent="0.25">
      <c r="B112" s="412"/>
      <c r="C112" s="412"/>
      <c r="D112" s="412"/>
      <c r="E112" s="412"/>
      <c r="F112" s="412"/>
    </row>
    <row r="113" spans="2:6" ht="12" customHeight="1" x14ac:dyDescent="0.25">
      <c r="B113" s="412"/>
      <c r="C113" s="412"/>
      <c r="D113" s="412"/>
      <c r="E113" s="412"/>
      <c r="F113" s="412"/>
    </row>
    <row r="114" spans="2:6" ht="12" customHeight="1" x14ac:dyDescent="0.25">
      <c r="B114" s="412"/>
      <c r="C114" s="412"/>
      <c r="D114" s="412"/>
      <c r="E114" s="412"/>
      <c r="F114" s="412"/>
    </row>
    <row r="115" spans="2:6" ht="12" customHeight="1" x14ac:dyDescent="0.25">
      <c r="B115" s="412"/>
      <c r="C115" s="412"/>
      <c r="D115" s="412"/>
      <c r="E115" s="412"/>
      <c r="F115" s="412"/>
    </row>
    <row r="116" spans="2:6" ht="12" customHeight="1" x14ac:dyDescent="0.25">
      <c r="B116" s="412"/>
      <c r="C116" s="412"/>
      <c r="D116" s="412"/>
      <c r="E116" s="412"/>
      <c r="F116" s="412"/>
    </row>
    <row r="117" spans="2:6" ht="12" customHeight="1" x14ac:dyDescent="0.25">
      <c r="B117" s="412"/>
      <c r="C117" s="412"/>
      <c r="D117" s="412"/>
      <c r="E117" s="412"/>
      <c r="F117" s="412"/>
    </row>
    <row r="118" spans="2:6" ht="12" customHeight="1" x14ac:dyDescent="0.25">
      <c r="B118" s="412"/>
      <c r="C118" s="412"/>
      <c r="D118" s="412"/>
      <c r="E118" s="412"/>
      <c r="F118" s="412"/>
    </row>
    <row r="119" spans="2:6" ht="12" customHeight="1" x14ac:dyDescent="0.25">
      <c r="B119" s="412"/>
      <c r="C119" s="412"/>
      <c r="D119" s="412"/>
      <c r="E119" s="412"/>
      <c r="F119" s="412"/>
    </row>
    <row r="120" spans="2:6" ht="12" customHeight="1" x14ac:dyDescent="0.25">
      <c r="B120" s="412"/>
      <c r="C120" s="412"/>
      <c r="D120" s="412"/>
      <c r="E120" s="412"/>
      <c r="F120" s="412"/>
    </row>
    <row r="121" spans="2:6" ht="12" customHeight="1" x14ac:dyDescent="0.25">
      <c r="B121" s="412"/>
      <c r="C121" s="412"/>
      <c r="D121" s="412"/>
      <c r="E121" s="412"/>
      <c r="F121" s="412"/>
    </row>
    <row r="122" spans="2:6" ht="12" customHeight="1" x14ac:dyDescent="0.25">
      <c r="B122" s="412"/>
      <c r="C122" s="412"/>
      <c r="D122" s="412"/>
      <c r="E122" s="412"/>
      <c r="F122" s="412"/>
    </row>
    <row r="123" spans="2:6" ht="12" customHeight="1" x14ac:dyDescent="0.25">
      <c r="B123" s="412"/>
      <c r="C123" s="412"/>
      <c r="D123" s="412"/>
      <c r="E123" s="412"/>
      <c r="F123" s="412"/>
    </row>
    <row r="124" spans="2:6" ht="12" customHeight="1" x14ac:dyDescent="0.25">
      <c r="B124" s="412"/>
      <c r="C124" s="412"/>
      <c r="D124" s="412"/>
      <c r="E124" s="412"/>
      <c r="F124" s="412"/>
    </row>
    <row r="125" spans="2:6" ht="12" customHeight="1" x14ac:dyDescent="0.25">
      <c r="B125" s="412"/>
      <c r="C125" s="412"/>
      <c r="D125" s="412"/>
      <c r="E125" s="412"/>
      <c r="F125" s="412"/>
    </row>
    <row r="126" spans="2:6" ht="12" customHeight="1" x14ac:dyDescent="0.25">
      <c r="B126" s="412"/>
      <c r="C126" s="412"/>
      <c r="D126" s="412"/>
      <c r="E126" s="412"/>
      <c r="F126" s="412"/>
    </row>
    <row r="127" spans="2:6" ht="12" customHeight="1" x14ac:dyDescent="0.25">
      <c r="B127" s="412"/>
      <c r="C127" s="412"/>
      <c r="D127" s="412"/>
      <c r="E127" s="412"/>
      <c r="F127" s="412"/>
    </row>
    <row r="128" spans="2:6" ht="12" customHeight="1" x14ac:dyDescent="0.25">
      <c r="B128" s="412"/>
      <c r="C128" s="412"/>
      <c r="D128" s="412"/>
      <c r="E128" s="412"/>
      <c r="F128" s="412"/>
    </row>
    <row r="129" spans="2:6" ht="12" customHeight="1" x14ac:dyDescent="0.25">
      <c r="B129" s="412"/>
      <c r="C129" s="412"/>
      <c r="D129" s="412"/>
      <c r="E129" s="412"/>
      <c r="F129" s="412"/>
    </row>
    <row r="130" spans="2:6" ht="12" customHeight="1" x14ac:dyDescent="0.25">
      <c r="B130" s="412"/>
      <c r="C130" s="412"/>
      <c r="D130" s="412"/>
      <c r="E130" s="412"/>
      <c r="F130" s="412"/>
    </row>
    <row r="131" spans="2:6" ht="12" customHeight="1" x14ac:dyDescent="0.25">
      <c r="B131" s="412"/>
      <c r="C131" s="412"/>
      <c r="D131" s="412"/>
      <c r="E131" s="412"/>
      <c r="F131" s="412"/>
    </row>
    <row r="132" spans="2:6" ht="12" customHeight="1" x14ac:dyDescent="0.25">
      <c r="B132" s="412"/>
      <c r="C132" s="412"/>
      <c r="D132" s="412"/>
      <c r="E132" s="412"/>
      <c r="F132" s="412"/>
    </row>
    <row r="133" spans="2:6" ht="12" customHeight="1" x14ac:dyDescent="0.25">
      <c r="B133" s="412"/>
      <c r="C133" s="412"/>
      <c r="D133" s="412"/>
      <c r="E133" s="412"/>
      <c r="F133" s="412"/>
    </row>
    <row r="134" spans="2:6" ht="12" customHeight="1" x14ac:dyDescent="0.25">
      <c r="B134" s="412"/>
      <c r="C134" s="412"/>
      <c r="D134" s="412"/>
      <c r="E134" s="412"/>
      <c r="F134" s="412"/>
    </row>
    <row r="135" spans="2:6" ht="12" customHeight="1" x14ac:dyDescent="0.25">
      <c r="B135" s="412"/>
      <c r="C135" s="412"/>
      <c r="D135" s="412"/>
      <c r="E135" s="412"/>
      <c r="F135" s="412"/>
    </row>
    <row r="136" spans="2:6" ht="12" customHeight="1" x14ac:dyDescent="0.25">
      <c r="B136" s="412"/>
      <c r="C136" s="412"/>
      <c r="D136" s="412"/>
      <c r="E136" s="412"/>
      <c r="F136" s="412"/>
    </row>
    <row r="137" spans="2:6" ht="12" customHeight="1" x14ac:dyDescent="0.25">
      <c r="B137" s="412"/>
      <c r="C137" s="412"/>
      <c r="D137" s="412"/>
      <c r="E137" s="412"/>
      <c r="F137" s="412"/>
    </row>
    <row r="138" spans="2:6" ht="12" customHeight="1" x14ac:dyDescent="0.25">
      <c r="B138" s="412"/>
      <c r="C138" s="412"/>
      <c r="D138" s="412"/>
      <c r="E138" s="412"/>
      <c r="F138" s="412"/>
    </row>
    <row r="139" spans="2:6" ht="12" customHeight="1" x14ac:dyDescent="0.25">
      <c r="B139" s="412"/>
      <c r="C139" s="412"/>
      <c r="D139" s="412"/>
      <c r="E139" s="412"/>
      <c r="F139" s="412"/>
    </row>
    <row r="140" spans="2:6" ht="12" customHeight="1" x14ac:dyDescent="0.25">
      <c r="B140" s="412"/>
      <c r="C140" s="412"/>
      <c r="D140" s="412"/>
      <c r="E140" s="412"/>
      <c r="F140" s="412"/>
    </row>
    <row r="141" spans="2:6" ht="12" customHeight="1" x14ac:dyDescent="0.25">
      <c r="B141" s="412"/>
      <c r="C141" s="412"/>
      <c r="D141" s="412"/>
      <c r="E141" s="412"/>
      <c r="F141" s="412"/>
    </row>
    <row r="142" spans="2:6" ht="12" customHeight="1" x14ac:dyDescent="0.25">
      <c r="B142" s="412"/>
      <c r="C142" s="412"/>
      <c r="D142" s="412"/>
      <c r="E142" s="412"/>
      <c r="F142" s="412"/>
    </row>
    <row r="143" spans="2:6" ht="12" customHeight="1" x14ac:dyDescent="0.25">
      <c r="B143" s="412"/>
      <c r="C143" s="412"/>
      <c r="D143" s="412"/>
      <c r="E143" s="412"/>
      <c r="F143" s="412"/>
    </row>
    <row r="144" spans="2:6" ht="12" customHeight="1" x14ac:dyDescent="0.25">
      <c r="B144" s="412"/>
      <c r="C144" s="412"/>
      <c r="D144" s="412"/>
      <c r="E144" s="412"/>
      <c r="F144" s="412"/>
    </row>
    <row r="145" spans="2:6" ht="12" customHeight="1" x14ac:dyDescent="0.25">
      <c r="B145" s="412"/>
      <c r="C145" s="412"/>
      <c r="D145" s="412"/>
      <c r="E145" s="412"/>
      <c r="F145" s="412"/>
    </row>
    <row r="146" spans="2:6" ht="12" customHeight="1" x14ac:dyDescent="0.25">
      <c r="B146" s="412"/>
      <c r="C146" s="412"/>
      <c r="D146" s="412"/>
      <c r="E146" s="412"/>
      <c r="F146" s="412"/>
    </row>
    <row r="147" spans="2:6" ht="12" customHeight="1" x14ac:dyDescent="0.25">
      <c r="B147" s="412"/>
      <c r="C147" s="412"/>
      <c r="D147" s="412"/>
      <c r="E147" s="412"/>
      <c r="F147" s="412"/>
    </row>
    <row r="148" spans="2:6" ht="12" customHeight="1" x14ac:dyDescent="0.25">
      <c r="B148" s="412"/>
      <c r="C148" s="412"/>
      <c r="D148" s="412"/>
      <c r="E148" s="412"/>
      <c r="F148" s="412"/>
    </row>
    <row r="149" spans="2:6" ht="12" customHeight="1" x14ac:dyDescent="0.25">
      <c r="B149" s="412"/>
      <c r="C149" s="412"/>
      <c r="D149" s="412"/>
      <c r="E149" s="412"/>
      <c r="F149" s="412"/>
    </row>
    <row r="150" spans="2:6" ht="12" customHeight="1" x14ac:dyDescent="0.25">
      <c r="B150" s="412"/>
      <c r="C150" s="412"/>
      <c r="D150" s="412"/>
      <c r="E150" s="412"/>
      <c r="F150" s="412"/>
    </row>
    <row r="151" spans="2:6" ht="12" customHeight="1" x14ac:dyDescent="0.25">
      <c r="B151" s="412"/>
      <c r="C151" s="412"/>
      <c r="D151" s="412"/>
      <c r="E151" s="412"/>
      <c r="F151" s="412"/>
    </row>
    <row r="152" spans="2:6" ht="12" customHeight="1" x14ac:dyDescent="0.25">
      <c r="B152" s="412"/>
      <c r="C152" s="412"/>
      <c r="D152" s="412"/>
      <c r="E152" s="412"/>
      <c r="F152" s="412"/>
    </row>
    <row r="153" spans="2:6" ht="12" customHeight="1" x14ac:dyDescent="0.25">
      <c r="B153" s="412"/>
      <c r="C153" s="412"/>
      <c r="D153" s="412"/>
      <c r="E153" s="412"/>
      <c r="F153" s="412"/>
    </row>
    <row r="154" spans="2:6" ht="12" customHeight="1" x14ac:dyDescent="0.25">
      <c r="B154" s="412"/>
      <c r="C154" s="412"/>
      <c r="D154" s="412"/>
      <c r="E154" s="412"/>
      <c r="F154" s="412"/>
    </row>
    <row r="155" spans="2:6" ht="12" customHeight="1" x14ac:dyDescent="0.25">
      <c r="B155" s="412"/>
      <c r="C155" s="412"/>
      <c r="D155" s="412"/>
      <c r="E155" s="412"/>
      <c r="F155" s="412"/>
    </row>
    <row r="156" spans="2:6" ht="12" customHeight="1" x14ac:dyDescent="0.25">
      <c r="B156" s="412"/>
      <c r="C156" s="412"/>
      <c r="D156" s="412"/>
      <c r="E156" s="412"/>
      <c r="F156" s="412"/>
    </row>
    <row r="157" spans="2:6" ht="12" customHeight="1" x14ac:dyDescent="0.25">
      <c r="B157" s="412"/>
      <c r="C157" s="412"/>
      <c r="D157" s="412"/>
      <c r="E157" s="412"/>
      <c r="F157" s="412"/>
    </row>
    <row r="158" spans="2:6" ht="12" customHeight="1" x14ac:dyDescent="0.25">
      <c r="B158" s="412"/>
      <c r="C158" s="412"/>
      <c r="D158" s="412"/>
      <c r="E158" s="412"/>
      <c r="F158" s="412"/>
    </row>
    <row r="159" spans="2:6" ht="12" customHeight="1" x14ac:dyDescent="0.25">
      <c r="B159" s="412"/>
      <c r="C159" s="412"/>
      <c r="D159" s="412"/>
      <c r="E159" s="412"/>
      <c r="F159" s="412"/>
    </row>
    <row r="160" spans="2:6" ht="12" customHeight="1" x14ac:dyDescent="0.25">
      <c r="B160" s="412"/>
      <c r="C160" s="412"/>
      <c r="D160" s="412"/>
      <c r="E160" s="412"/>
      <c r="F160" s="412"/>
    </row>
    <row r="161" spans="2:6" ht="12" customHeight="1" x14ac:dyDescent="0.25">
      <c r="B161" s="412"/>
      <c r="C161" s="412"/>
      <c r="D161" s="412"/>
      <c r="E161" s="412"/>
      <c r="F161" s="412"/>
    </row>
    <row r="162" spans="2:6" ht="12" customHeight="1" x14ac:dyDescent="0.25">
      <c r="B162" s="412"/>
      <c r="C162" s="412"/>
      <c r="D162" s="412"/>
      <c r="E162" s="412"/>
      <c r="F162" s="412"/>
    </row>
    <row r="163" spans="2:6" ht="12" customHeight="1" x14ac:dyDescent="0.25">
      <c r="B163" s="412"/>
      <c r="C163" s="412"/>
      <c r="D163" s="412"/>
      <c r="E163" s="412"/>
      <c r="F163" s="412"/>
    </row>
    <row r="164" spans="2:6" ht="12" customHeight="1" x14ac:dyDescent="0.25">
      <c r="B164" s="412"/>
      <c r="C164" s="412"/>
      <c r="D164" s="412"/>
      <c r="E164" s="412"/>
      <c r="F164" s="412"/>
    </row>
    <row r="165" spans="2:6" ht="12" customHeight="1" x14ac:dyDescent="0.25">
      <c r="B165" s="412"/>
      <c r="C165" s="412"/>
      <c r="D165" s="412"/>
      <c r="E165" s="412"/>
      <c r="F165" s="412"/>
    </row>
    <row r="166" spans="2:6" ht="12" customHeight="1" x14ac:dyDescent="0.25">
      <c r="B166" s="412"/>
      <c r="C166" s="412"/>
      <c r="D166" s="412"/>
      <c r="E166" s="412"/>
      <c r="F166" s="412"/>
    </row>
    <row r="167" spans="2:6" ht="12" customHeight="1" x14ac:dyDescent="0.25">
      <c r="B167" s="412"/>
      <c r="C167" s="412"/>
      <c r="D167" s="412"/>
      <c r="E167" s="412"/>
      <c r="F167" s="412"/>
    </row>
    <row r="168" spans="2:6" ht="12" customHeight="1" x14ac:dyDescent="0.25">
      <c r="B168" s="412"/>
      <c r="C168" s="412"/>
      <c r="D168" s="412"/>
      <c r="E168" s="412"/>
      <c r="F168" s="412"/>
    </row>
    <row r="169" spans="2:6" ht="12" customHeight="1" x14ac:dyDescent="0.25">
      <c r="B169" s="412"/>
      <c r="C169" s="412"/>
      <c r="D169" s="412"/>
      <c r="E169" s="412"/>
      <c r="F169" s="412"/>
    </row>
    <row r="170" spans="2:6" ht="12" customHeight="1" x14ac:dyDescent="0.25">
      <c r="B170" s="412"/>
      <c r="C170" s="412"/>
      <c r="D170" s="412"/>
      <c r="E170" s="412"/>
      <c r="F170" s="412"/>
    </row>
    <row r="171" spans="2:6" ht="12" customHeight="1" x14ac:dyDescent="0.25">
      <c r="B171" s="412"/>
      <c r="C171" s="412"/>
      <c r="D171" s="412"/>
      <c r="E171" s="412"/>
      <c r="F171" s="412"/>
    </row>
    <row r="172" spans="2:6" x14ac:dyDescent="0.25">
      <c r="B172" s="412"/>
      <c r="C172" s="412"/>
      <c r="D172" s="412"/>
      <c r="E172" s="412"/>
      <c r="F172" s="412"/>
    </row>
    <row r="173" spans="2:6" x14ac:dyDescent="0.25">
      <c r="B173" s="412"/>
      <c r="C173" s="412"/>
      <c r="D173" s="412"/>
      <c r="E173" s="412"/>
      <c r="F173" s="412"/>
    </row>
    <row r="174" spans="2:6" x14ac:dyDescent="0.25">
      <c r="B174" s="412"/>
      <c r="C174" s="412"/>
      <c r="D174" s="412"/>
      <c r="E174" s="412"/>
      <c r="F174" s="412"/>
    </row>
    <row r="175" spans="2:6" x14ac:dyDescent="0.25">
      <c r="B175" s="412"/>
      <c r="C175" s="412"/>
      <c r="D175" s="412"/>
      <c r="E175" s="412"/>
      <c r="F175" s="412"/>
    </row>
  </sheetData>
  <mergeCells count="3">
    <mergeCell ref="H4:J4"/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201" customWidth="1"/>
    <col min="2" max="6" width="11.1640625" style="201" customWidth="1"/>
    <col min="7" max="16384" width="13.33203125" style="201"/>
  </cols>
  <sheetData>
    <row r="1" spans="1:8" ht="36" customHeight="1" x14ac:dyDescent="0.25">
      <c r="A1" s="165"/>
      <c r="B1" s="165"/>
    </row>
    <row r="2" spans="1:8" s="453" customFormat="1" ht="28.15" customHeight="1" x14ac:dyDescent="0.2">
      <c r="A2" s="734" t="s">
        <v>191</v>
      </c>
      <c r="B2" s="734"/>
      <c r="C2" s="734"/>
      <c r="D2" s="734"/>
      <c r="E2" s="724" t="s">
        <v>144</v>
      </c>
      <c r="F2" s="724"/>
      <c r="G2" s="452"/>
      <c r="H2" s="452"/>
    </row>
    <row r="3" spans="1:8" ht="13.9" customHeight="1" x14ac:dyDescent="0.25">
      <c r="A3" s="202" t="s">
        <v>137</v>
      </c>
      <c r="B3" s="454"/>
      <c r="C3" s="454"/>
      <c r="D3" s="454"/>
      <c r="E3" s="454"/>
      <c r="F3" s="454"/>
    </row>
    <row r="4" spans="1:8" ht="13.9" customHeight="1" x14ac:dyDescent="0.25">
      <c r="A4" s="455"/>
      <c r="B4" s="203">
        <v>2019</v>
      </c>
      <c r="C4" s="203"/>
      <c r="D4" s="203"/>
      <c r="E4" s="654"/>
      <c r="F4" s="203">
        <v>2020</v>
      </c>
    </row>
    <row r="5" spans="1:8" ht="30" customHeight="1" x14ac:dyDescent="0.25">
      <c r="A5" s="204"/>
      <c r="B5" s="72" t="s">
        <v>240</v>
      </c>
      <c r="C5" s="41" t="s">
        <v>241</v>
      </c>
      <c r="D5" s="41" t="s">
        <v>242</v>
      </c>
      <c r="E5" s="41" t="s">
        <v>243</v>
      </c>
      <c r="F5" s="53" t="s">
        <v>240</v>
      </c>
    </row>
    <row r="6" spans="1:8" ht="12" customHeight="1" x14ac:dyDescent="0.25">
      <c r="A6" s="566"/>
      <c r="B6" s="567"/>
      <c r="C6" s="567"/>
      <c r="D6" s="567"/>
      <c r="E6" s="567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89.79</v>
      </c>
      <c r="C8" s="628">
        <v>90.28</v>
      </c>
      <c r="D8" s="628">
        <v>92.11</v>
      </c>
      <c r="E8" s="628">
        <v>91.34</v>
      </c>
      <c r="F8" s="628">
        <v>88.86</v>
      </c>
    </row>
    <row r="9" spans="1:8" ht="12" customHeight="1" x14ac:dyDescent="0.25">
      <c r="A9" s="171" t="s">
        <v>199</v>
      </c>
      <c r="B9" s="628">
        <v>17.989999999999998</v>
      </c>
      <c r="C9" s="628">
        <v>17.649999999999999</v>
      </c>
      <c r="D9" s="628">
        <v>16.079999999999998</v>
      </c>
      <c r="E9" s="628">
        <v>15.75</v>
      </c>
      <c r="F9" s="628">
        <v>17.420000000000002</v>
      </c>
    </row>
    <row r="10" spans="1:8" ht="12" customHeight="1" x14ac:dyDescent="0.25">
      <c r="A10" s="171" t="s">
        <v>200</v>
      </c>
      <c r="B10" s="628">
        <v>6.44</v>
      </c>
      <c r="C10" s="628">
        <v>7.03</v>
      </c>
      <c r="D10" s="628">
        <v>5.27</v>
      </c>
      <c r="E10" s="628">
        <v>5</v>
      </c>
      <c r="F10" s="628">
        <v>6.26</v>
      </c>
    </row>
    <row r="11" spans="1:8" ht="12" customHeight="1" x14ac:dyDescent="0.25">
      <c r="A11" s="171" t="s">
        <v>114</v>
      </c>
      <c r="B11" s="628">
        <v>2.99</v>
      </c>
      <c r="C11" s="628">
        <v>3.36</v>
      </c>
      <c r="D11" s="628">
        <v>1.99</v>
      </c>
      <c r="E11" s="628">
        <v>1.8</v>
      </c>
      <c r="F11" s="628">
        <v>2.27</v>
      </c>
    </row>
    <row r="12" spans="1:8" ht="12" customHeight="1" x14ac:dyDescent="0.25">
      <c r="A12" s="171" t="s">
        <v>201</v>
      </c>
      <c r="B12" s="628">
        <v>0.7</v>
      </c>
      <c r="C12" s="628">
        <v>0.57999999999999996</v>
      </c>
      <c r="D12" s="628">
        <v>0.6</v>
      </c>
      <c r="E12" s="628">
        <v>0.63</v>
      </c>
      <c r="F12" s="628">
        <v>0.59</v>
      </c>
    </row>
    <row r="13" spans="1:8" ht="12" customHeight="1" x14ac:dyDescent="0.25">
      <c r="A13" s="171" t="s">
        <v>202</v>
      </c>
      <c r="B13" s="628">
        <v>9.34</v>
      </c>
      <c r="C13" s="628">
        <v>8.3000000000000007</v>
      </c>
      <c r="D13" s="628">
        <v>8.4700000000000006</v>
      </c>
      <c r="E13" s="628">
        <v>8.3699999999999992</v>
      </c>
      <c r="F13" s="628">
        <v>8.7100000000000009</v>
      </c>
    </row>
    <row r="14" spans="1:8" ht="12" customHeight="1" x14ac:dyDescent="0.25">
      <c r="A14" s="171" t="s">
        <v>203</v>
      </c>
      <c r="B14" s="628">
        <v>1.51</v>
      </c>
      <c r="C14" s="628">
        <v>1.74</v>
      </c>
      <c r="D14" s="628">
        <v>1.76</v>
      </c>
      <c r="E14" s="628">
        <v>1.76</v>
      </c>
      <c r="F14" s="628">
        <v>1.85</v>
      </c>
    </row>
    <row r="15" spans="1:8" ht="12" customHeight="1" x14ac:dyDescent="0.25">
      <c r="A15" s="171" t="s">
        <v>204</v>
      </c>
      <c r="B15" s="628">
        <v>-0.01</v>
      </c>
      <c r="C15" s="628">
        <v>0</v>
      </c>
      <c r="D15" s="628">
        <v>-0.02</v>
      </c>
      <c r="E15" s="628">
        <v>-0.01</v>
      </c>
      <c r="F15" s="628">
        <v>-0.01</v>
      </c>
    </row>
    <row r="16" spans="1:8" ht="12" customHeight="1" x14ac:dyDescent="0.25">
      <c r="A16" s="171" t="s">
        <v>205</v>
      </c>
      <c r="B16" s="628">
        <v>0.01</v>
      </c>
      <c r="C16" s="628">
        <v>0</v>
      </c>
      <c r="D16" s="628">
        <v>0</v>
      </c>
      <c r="E16" s="628">
        <v>0</v>
      </c>
      <c r="F16" s="628">
        <v>0.01</v>
      </c>
    </row>
    <row r="17" spans="1:6" ht="12" customHeight="1" x14ac:dyDescent="0.25">
      <c r="A17" s="171" t="s">
        <v>206</v>
      </c>
      <c r="B17" s="628">
        <v>71.8</v>
      </c>
      <c r="C17" s="628">
        <v>72.63</v>
      </c>
      <c r="D17" s="628">
        <v>76.02</v>
      </c>
      <c r="E17" s="628">
        <v>75.59</v>
      </c>
      <c r="F17" s="628">
        <v>71.44</v>
      </c>
    </row>
    <row r="18" spans="1:6" ht="12" customHeight="1" x14ac:dyDescent="0.25">
      <c r="A18" s="171" t="s">
        <v>207</v>
      </c>
      <c r="B18" s="628">
        <v>14.67</v>
      </c>
      <c r="C18" s="628">
        <v>15.15</v>
      </c>
      <c r="D18" s="628">
        <v>18.32</v>
      </c>
      <c r="E18" s="628">
        <v>18.760000000000002</v>
      </c>
      <c r="F18" s="628">
        <v>19.420000000000002</v>
      </c>
    </row>
    <row r="19" spans="1:6" ht="12" customHeight="1" x14ac:dyDescent="0.25">
      <c r="A19" s="171" t="s">
        <v>208</v>
      </c>
      <c r="B19" s="628">
        <v>5.8</v>
      </c>
      <c r="C19" s="628">
        <v>5.46</v>
      </c>
      <c r="D19" s="628">
        <v>5.7</v>
      </c>
      <c r="E19" s="628">
        <v>5.98</v>
      </c>
      <c r="F19" s="628">
        <v>6.08</v>
      </c>
    </row>
    <row r="20" spans="1:6" ht="12" customHeight="1" x14ac:dyDescent="0.25">
      <c r="A20" s="171" t="s">
        <v>209</v>
      </c>
      <c r="B20" s="628">
        <v>51.31</v>
      </c>
      <c r="C20" s="628">
        <v>51.96</v>
      </c>
      <c r="D20" s="628">
        <v>51.98</v>
      </c>
      <c r="E20" s="628">
        <v>50.81</v>
      </c>
      <c r="F20" s="628">
        <v>46.22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0.03</v>
      </c>
      <c r="C22" s="628">
        <v>0.06</v>
      </c>
      <c r="D22" s="628">
        <v>0.02</v>
      </c>
      <c r="E22" s="628">
        <v>0.04</v>
      </c>
      <c r="F22" s="628">
        <v>-0.27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9.66</v>
      </c>
      <c r="C27" s="628">
        <v>9.1999999999999993</v>
      </c>
      <c r="D27" s="628">
        <v>7.21</v>
      </c>
      <c r="E27" s="628">
        <v>8.15</v>
      </c>
      <c r="F27" s="628">
        <v>9.35</v>
      </c>
    </row>
    <row r="28" spans="1:6" ht="12" customHeight="1" x14ac:dyDescent="0.25">
      <c r="A28" s="172" t="s">
        <v>118</v>
      </c>
      <c r="B28" s="629">
        <v>0.54</v>
      </c>
      <c r="C28" s="629">
        <v>0.52</v>
      </c>
      <c r="D28" s="629">
        <v>0.68</v>
      </c>
      <c r="E28" s="629">
        <v>0.51</v>
      </c>
      <c r="F28" s="629">
        <v>1.79</v>
      </c>
    </row>
    <row r="29" spans="1:6" ht="12" customHeight="1" x14ac:dyDescent="0.25">
      <c r="A29" s="733" t="s">
        <v>174</v>
      </c>
      <c r="B29" s="733"/>
      <c r="C29" s="733"/>
      <c r="D29" s="733"/>
      <c r="E29" s="733"/>
      <c r="F29" s="733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97" customWidth="1"/>
    <col min="2" max="6" width="11.1640625" style="197" customWidth="1"/>
    <col min="7" max="16384" width="13.33203125" style="197"/>
  </cols>
  <sheetData>
    <row r="1" spans="1:8" ht="36" customHeight="1" x14ac:dyDescent="0.25">
      <c r="A1" s="165"/>
      <c r="B1" s="165"/>
    </row>
    <row r="2" spans="1:8" s="449" customFormat="1" ht="28.15" customHeight="1" x14ac:dyDescent="0.2">
      <c r="A2" s="736" t="s">
        <v>192</v>
      </c>
      <c r="B2" s="736"/>
      <c r="C2" s="736"/>
      <c r="D2" s="736"/>
      <c r="E2" s="724" t="s">
        <v>145</v>
      </c>
      <c r="F2" s="724"/>
      <c r="G2" s="448"/>
      <c r="H2" s="448"/>
    </row>
    <row r="3" spans="1:8" ht="13.9" customHeight="1" x14ac:dyDescent="0.25">
      <c r="A3" s="198" t="s">
        <v>137</v>
      </c>
      <c r="B3" s="450"/>
      <c r="C3" s="450"/>
      <c r="D3" s="450"/>
      <c r="E3" s="450"/>
      <c r="F3" s="450"/>
    </row>
    <row r="4" spans="1:8" ht="13.9" customHeight="1" x14ac:dyDescent="0.25">
      <c r="A4" s="451"/>
      <c r="B4" s="199">
        <v>2019</v>
      </c>
      <c r="C4" s="199"/>
      <c r="D4" s="199"/>
      <c r="E4" s="653"/>
      <c r="F4" s="199">
        <v>2020</v>
      </c>
    </row>
    <row r="5" spans="1:8" ht="30" customHeight="1" x14ac:dyDescent="0.25">
      <c r="A5" s="200"/>
      <c r="B5" s="71" t="s">
        <v>240</v>
      </c>
      <c r="C5" s="71" t="s">
        <v>241</v>
      </c>
      <c r="D5" s="71" t="s">
        <v>242</v>
      </c>
      <c r="E5" s="71" t="s">
        <v>243</v>
      </c>
      <c r="F5" s="53" t="s">
        <v>240</v>
      </c>
    </row>
    <row r="6" spans="1:8" ht="12" customHeight="1" x14ac:dyDescent="0.25">
      <c r="A6" s="564"/>
      <c r="B6" s="565"/>
      <c r="C6" s="565"/>
      <c r="D6" s="565"/>
      <c r="E6" s="565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94.14</v>
      </c>
      <c r="C8" s="628">
        <v>94.51</v>
      </c>
      <c r="D8" s="628">
        <v>93.89</v>
      </c>
      <c r="E8" s="628">
        <v>94.49</v>
      </c>
      <c r="F8" s="628">
        <v>92.02</v>
      </c>
    </row>
    <row r="9" spans="1:8" ht="12" customHeight="1" x14ac:dyDescent="0.25">
      <c r="A9" s="171" t="s">
        <v>199</v>
      </c>
      <c r="B9" s="628">
        <v>58.2</v>
      </c>
      <c r="C9" s="628">
        <v>58.11</v>
      </c>
      <c r="D9" s="628">
        <v>56.11</v>
      </c>
      <c r="E9" s="628">
        <v>54.7</v>
      </c>
      <c r="F9" s="628">
        <v>50.39</v>
      </c>
    </row>
    <row r="10" spans="1:8" ht="12" customHeight="1" x14ac:dyDescent="0.25">
      <c r="A10" s="171" t="s">
        <v>200</v>
      </c>
      <c r="B10" s="628">
        <v>1.81</v>
      </c>
      <c r="C10" s="628">
        <v>1.88</v>
      </c>
      <c r="D10" s="628">
        <v>1.9</v>
      </c>
      <c r="E10" s="628">
        <v>2.72</v>
      </c>
      <c r="F10" s="628">
        <v>3.19</v>
      </c>
    </row>
    <row r="11" spans="1:8" ht="12" customHeight="1" x14ac:dyDescent="0.25">
      <c r="A11" s="171" t="s">
        <v>114</v>
      </c>
      <c r="B11" s="628">
        <v>1.77</v>
      </c>
      <c r="C11" s="628">
        <v>1.85</v>
      </c>
      <c r="D11" s="628">
        <v>1.87</v>
      </c>
      <c r="E11" s="628">
        <v>2.7</v>
      </c>
      <c r="F11" s="628">
        <v>3.15</v>
      </c>
    </row>
    <row r="12" spans="1:8" ht="12" customHeight="1" x14ac:dyDescent="0.25">
      <c r="A12" s="171" t="s">
        <v>201</v>
      </c>
      <c r="B12" s="628">
        <v>56.02</v>
      </c>
      <c r="C12" s="628">
        <v>55.83</v>
      </c>
      <c r="D12" s="628">
        <v>53.84</v>
      </c>
      <c r="E12" s="628">
        <v>51.72</v>
      </c>
      <c r="F12" s="628">
        <v>46.9</v>
      </c>
    </row>
    <row r="13" spans="1:8" ht="12" customHeight="1" x14ac:dyDescent="0.25">
      <c r="A13" s="171" t="s">
        <v>202</v>
      </c>
      <c r="B13" s="628">
        <v>0.25</v>
      </c>
      <c r="C13" s="628">
        <v>0.26</v>
      </c>
      <c r="D13" s="628">
        <v>0.24</v>
      </c>
      <c r="E13" s="628">
        <v>0.26</v>
      </c>
      <c r="F13" s="628">
        <v>0.25</v>
      </c>
    </row>
    <row r="14" spans="1:8" ht="12" customHeight="1" x14ac:dyDescent="0.25">
      <c r="A14" s="171" t="s">
        <v>203</v>
      </c>
      <c r="B14" s="628">
        <v>0.09</v>
      </c>
      <c r="C14" s="628">
        <v>0.11</v>
      </c>
      <c r="D14" s="628">
        <v>0.09</v>
      </c>
      <c r="E14" s="628">
        <v>0.02</v>
      </c>
      <c r="F14" s="628">
        <v>0</v>
      </c>
    </row>
    <row r="15" spans="1:8" ht="12" customHeight="1" x14ac:dyDescent="0.25">
      <c r="A15" s="171" t="s">
        <v>204</v>
      </c>
      <c r="B15" s="628">
        <v>0.02</v>
      </c>
      <c r="C15" s="628">
        <v>0.03</v>
      </c>
      <c r="D15" s="628">
        <v>0.03</v>
      </c>
      <c r="E15" s="628">
        <v>-0.02</v>
      </c>
      <c r="F15" s="628">
        <v>0.05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35.950000000000003</v>
      </c>
      <c r="C17" s="628">
        <v>36.4</v>
      </c>
      <c r="D17" s="628">
        <v>37.78</v>
      </c>
      <c r="E17" s="628">
        <v>39.79</v>
      </c>
      <c r="F17" s="628">
        <v>41.64</v>
      </c>
    </row>
    <row r="18" spans="1:6" ht="12" customHeight="1" x14ac:dyDescent="0.25">
      <c r="A18" s="171" t="s">
        <v>207</v>
      </c>
      <c r="B18" s="628">
        <v>0.1</v>
      </c>
      <c r="C18" s="628">
        <v>0.12</v>
      </c>
      <c r="D18" s="628">
        <v>0.14000000000000001</v>
      </c>
      <c r="E18" s="628">
        <v>0.14000000000000001</v>
      </c>
      <c r="F18" s="628">
        <v>0.19</v>
      </c>
    </row>
    <row r="19" spans="1:6" ht="12" customHeight="1" x14ac:dyDescent="0.25">
      <c r="A19" s="171" t="s">
        <v>208</v>
      </c>
      <c r="B19" s="628">
        <v>32.49</v>
      </c>
      <c r="C19" s="628">
        <v>33.54</v>
      </c>
      <c r="D19" s="628">
        <v>34.770000000000003</v>
      </c>
      <c r="E19" s="628">
        <v>31.42</v>
      </c>
      <c r="F19" s="628">
        <v>34.630000000000003</v>
      </c>
    </row>
    <row r="20" spans="1:6" ht="12" customHeight="1" x14ac:dyDescent="0.25">
      <c r="A20" s="171" t="s">
        <v>209</v>
      </c>
      <c r="B20" s="628">
        <v>3.33</v>
      </c>
      <c r="C20" s="628">
        <v>2.72</v>
      </c>
      <c r="D20" s="628">
        <v>2.86</v>
      </c>
      <c r="E20" s="628">
        <v>8.2200000000000006</v>
      </c>
      <c r="F20" s="628">
        <v>6.78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0.02</v>
      </c>
      <c r="C22" s="628">
        <v>0.02</v>
      </c>
      <c r="D22" s="628">
        <v>0.01</v>
      </c>
      <c r="E22" s="628">
        <v>0.01</v>
      </c>
      <c r="F22" s="628">
        <v>0.04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4.9800000000000004</v>
      </c>
      <c r="C27" s="628">
        <v>4.09</v>
      </c>
      <c r="D27" s="628">
        <v>4.47</v>
      </c>
      <c r="E27" s="628">
        <v>4.45</v>
      </c>
      <c r="F27" s="628">
        <v>5.45</v>
      </c>
    </row>
    <row r="28" spans="1:6" ht="12" customHeight="1" x14ac:dyDescent="0.25">
      <c r="A28" s="172" t="s">
        <v>118</v>
      </c>
      <c r="B28" s="629">
        <v>0.88</v>
      </c>
      <c r="C28" s="629">
        <v>1.4</v>
      </c>
      <c r="D28" s="629">
        <v>1.64</v>
      </c>
      <c r="E28" s="629">
        <v>1.07</v>
      </c>
      <c r="F28" s="629">
        <v>2.5299999999999998</v>
      </c>
    </row>
    <row r="29" spans="1:6" ht="12" customHeight="1" x14ac:dyDescent="0.25">
      <c r="A29" s="735" t="s">
        <v>174</v>
      </c>
      <c r="B29" s="735"/>
      <c r="C29" s="735"/>
      <c r="D29" s="735"/>
      <c r="E29" s="735"/>
      <c r="F29" s="735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93" customWidth="1"/>
    <col min="2" max="6" width="11.1640625" style="193" customWidth="1"/>
    <col min="7" max="16384" width="13.33203125" style="193"/>
  </cols>
  <sheetData>
    <row r="1" spans="1:8" ht="36" customHeight="1" x14ac:dyDescent="0.25">
      <c r="A1" s="165"/>
      <c r="B1" s="165"/>
    </row>
    <row r="2" spans="1:8" s="445" customFormat="1" ht="28.15" customHeight="1" x14ac:dyDescent="0.2">
      <c r="A2" s="738" t="s">
        <v>193</v>
      </c>
      <c r="B2" s="738"/>
      <c r="C2" s="738"/>
      <c r="D2" s="738"/>
      <c r="E2" s="724" t="s">
        <v>146</v>
      </c>
      <c r="F2" s="724"/>
      <c r="G2" s="444"/>
      <c r="H2" s="444"/>
    </row>
    <row r="3" spans="1:8" ht="13.9" customHeight="1" x14ac:dyDescent="0.25">
      <c r="A3" s="194" t="s">
        <v>137</v>
      </c>
      <c r="B3" s="446"/>
      <c r="C3" s="446"/>
      <c r="D3" s="446"/>
      <c r="E3" s="446"/>
      <c r="F3" s="446"/>
    </row>
    <row r="4" spans="1:8" ht="13.9" customHeight="1" x14ac:dyDescent="0.25">
      <c r="A4" s="447"/>
      <c r="B4" s="195">
        <v>2019</v>
      </c>
      <c r="C4" s="195"/>
      <c r="D4" s="195"/>
      <c r="E4" s="652"/>
      <c r="F4" s="195">
        <v>2020</v>
      </c>
    </row>
    <row r="5" spans="1:8" ht="30" customHeight="1" x14ac:dyDescent="0.25">
      <c r="A5" s="196"/>
      <c r="B5" s="69" t="s">
        <v>240</v>
      </c>
      <c r="C5" s="70" t="s">
        <v>241</v>
      </c>
      <c r="D5" s="70" t="s">
        <v>242</v>
      </c>
      <c r="E5" s="70" t="s">
        <v>243</v>
      </c>
      <c r="F5" s="53" t="s">
        <v>240</v>
      </c>
    </row>
    <row r="6" spans="1:8" ht="12" customHeight="1" x14ac:dyDescent="0.25">
      <c r="A6" s="562"/>
      <c r="B6" s="563"/>
      <c r="C6" s="563"/>
      <c r="D6" s="563"/>
      <c r="E6" s="563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92.67</v>
      </c>
      <c r="C8" s="628">
        <v>92.64</v>
      </c>
      <c r="D8" s="628">
        <v>92.03</v>
      </c>
      <c r="E8" s="628">
        <v>91.34</v>
      </c>
      <c r="F8" s="628">
        <v>89.53</v>
      </c>
    </row>
    <row r="9" spans="1:8" ht="12" customHeight="1" x14ac:dyDescent="0.25">
      <c r="A9" s="171" t="s">
        <v>199</v>
      </c>
      <c r="B9" s="628">
        <v>6.67</v>
      </c>
      <c r="C9" s="628">
        <v>6.7</v>
      </c>
      <c r="D9" s="628">
        <v>6.61</v>
      </c>
      <c r="E9" s="628">
        <v>7.72</v>
      </c>
      <c r="F9" s="628">
        <v>6.68</v>
      </c>
    </row>
    <row r="10" spans="1:8" ht="12" customHeight="1" x14ac:dyDescent="0.25">
      <c r="A10" s="171" t="s">
        <v>200</v>
      </c>
      <c r="B10" s="628">
        <v>1.97</v>
      </c>
      <c r="C10" s="628">
        <v>2.2599999999999998</v>
      </c>
      <c r="D10" s="628">
        <v>1.94</v>
      </c>
      <c r="E10" s="628">
        <v>3.6</v>
      </c>
      <c r="F10" s="628">
        <v>3.44</v>
      </c>
    </row>
    <row r="11" spans="1:8" ht="12" customHeight="1" x14ac:dyDescent="0.25">
      <c r="A11" s="171" t="s">
        <v>114</v>
      </c>
      <c r="B11" s="628">
        <v>1.91</v>
      </c>
      <c r="C11" s="628">
        <v>2.2000000000000002</v>
      </c>
      <c r="D11" s="628">
        <v>1.83</v>
      </c>
      <c r="E11" s="628">
        <v>3.36</v>
      </c>
      <c r="F11" s="628">
        <v>3.15</v>
      </c>
    </row>
    <row r="12" spans="1:8" ht="12" customHeight="1" x14ac:dyDescent="0.25">
      <c r="A12" s="171" t="s">
        <v>201</v>
      </c>
      <c r="B12" s="628">
        <v>3.42</v>
      </c>
      <c r="C12" s="628">
        <v>3.2</v>
      </c>
      <c r="D12" s="628">
        <v>3.51</v>
      </c>
      <c r="E12" s="628">
        <v>3.18</v>
      </c>
      <c r="F12" s="628">
        <v>2.41</v>
      </c>
    </row>
    <row r="13" spans="1:8" ht="12" customHeight="1" x14ac:dyDescent="0.25">
      <c r="A13" s="171" t="s">
        <v>202</v>
      </c>
      <c r="B13" s="628">
        <v>1.06</v>
      </c>
      <c r="C13" s="628">
        <v>1.03</v>
      </c>
      <c r="D13" s="628">
        <v>0.96</v>
      </c>
      <c r="E13" s="628">
        <v>0.84</v>
      </c>
      <c r="F13" s="628">
        <v>0.73</v>
      </c>
    </row>
    <row r="14" spans="1:8" ht="12" customHeight="1" x14ac:dyDescent="0.25">
      <c r="A14" s="171" t="s">
        <v>203</v>
      </c>
      <c r="B14" s="628">
        <v>0.23</v>
      </c>
      <c r="C14" s="628">
        <v>0.23</v>
      </c>
      <c r="D14" s="628">
        <v>0.21</v>
      </c>
      <c r="E14" s="628">
        <v>0.1</v>
      </c>
      <c r="F14" s="628">
        <v>0.1</v>
      </c>
    </row>
    <row r="15" spans="1:8" ht="12" customHeight="1" x14ac:dyDescent="0.25">
      <c r="A15" s="171" t="s">
        <v>204</v>
      </c>
      <c r="B15" s="628">
        <v>-0.01</v>
      </c>
      <c r="C15" s="628">
        <v>-0.02</v>
      </c>
      <c r="D15" s="628">
        <v>-0.01</v>
      </c>
      <c r="E15" s="628">
        <v>-0.01</v>
      </c>
      <c r="F15" s="628">
        <v>0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85.99</v>
      </c>
      <c r="C17" s="628">
        <v>85.94</v>
      </c>
      <c r="D17" s="628">
        <v>85.42</v>
      </c>
      <c r="E17" s="628">
        <v>83.62</v>
      </c>
      <c r="F17" s="628">
        <v>82.85</v>
      </c>
    </row>
    <row r="18" spans="1:6" ht="12" customHeight="1" x14ac:dyDescent="0.25">
      <c r="A18" s="171" t="s">
        <v>207</v>
      </c>
      <c r="B18" s="628">
        <v>1.28</v>
      </c>
      <c r="C18" s="628">
        <v>1.22</v>
      </c>
      <c r="D18" s="628">
        <v>2.17</v>
      </c>
      <c r="E18" s="628">
        <v>1.45</v>
      </c>
      <c r="F18" s="628">
        <v>2.93</v>
      </c>
    </row>
    <row r="19" spans="1:6" ht="12" customHeight="1" x14ac:dyDescent="0.25">
      <c r="A19" s="171" t="s">
        <v>208</v>
      </c>
      <c r="B19" s="628">
        <v>53.71</v>
      </c>
      <c r="C19" s="628">
        <v>53.75</v>
      </c>
      <c r="D19" s="628">
        <v>63.78</v>
      </c>
      <c r="E19" s="628">
        <v>62.28</v>
      </c>
      <c r="F19" s="628">
        <v>59.09</v>
      </c>
    </row>
    <row r="20" spans="1:6" ht="12" customHeight="1" x14ac:dyDescent="0.25">
      <c r="A20" s="171" t="s">
        <v>209</v>
      </c>
      <c r="B20" s="628">
        <v>31.04</v>
      </c>
      <c r="C20" s="628">
        <v>30.98</v>
      </c>
      <c r="D20" s="628">
        <v>19.5</v>
      </c>
      <c r="E20" s="628">
        <v>19.89</v>
      </c>
      <c r="F20" s="628">
        <v>20.88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-0.03</v>
      </c>
      <c r="C22" s="628">
        <v>-0.01</v>
      </c>
      <c r="D22" s="628">
        <v>-0.02</v>
      </c>
      <c r="E22" s="628">
        <v>-0.01</v>
      </c>
      <c r="F22" s="628">
        <v>-0.05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6.57</v>
      </c>
      <c r="C27" s="628">
        <v>6.53</v>
      </c>
      <c r="D27" s="628">
        <v>8.08</v>
      </c>
      <c r="E27" s="628">
        <v>7.87</v>
      </c>
      <c r="F27" s="628">
        <v>7.99</v>
      </c>
    </row>
    <row r="28" spans="1:6" ht="12" customHeight="1" x14ac:dyDescent="0.25">
      <c r="A28" s="172" t="s">
        <v>118</v>
      </c>
      <c r="B28" s="629">
        <v>0.77</v>
      </c>
      <c r="C28" s="629">
        <v>0.83</v>
      </c>
      <c r="D28" s="629">
        <v>-0.12</v>
      </c>
      <c r="E28" s="629">
        <v>0.79</v>
      </c>
      <c r="F28" s="629">
        <v>2.4900000000000002</v>
      </c>
    </row>
    <row r="29" spans="1:6" ht="12" customHeight="1" x14ac:dyDescent="0.25">
      <c r="A29" s="737" t="s">
        <v>174</v>
      </c>
      <c r="B29" s="737"/>
      <c r="C29" s="737"/>
      <c r="D29" s="737"/>
      <c r="E29" s="737"/>
      <c r="F29" s="737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89" customWidth="1"/>
    <col min="2" max="6" width="11.1640625" style="189" customWidth="1"/>
    <col min="7" max="10" width="13.33203125" style="686"/>
    <col min="11" max="16384" width="13.33203125" style="189"/>
  </cols>
  <sheetData>
    <row r="1" spans="1:10" ht="36" customHeight="1" x14ac:dyDescent="0.25">
      <c r="A1" s="165"/>
      <c r="B1" s="165"/>
    </row>
    <row r="2" spans="1:10" s="441" customFormat="1" ht="28.15" customHeight="1" x14ac:dyDescent="0.2">
      <c r="A2" s="739" t="s">
        <v>239</v>
      </c>
      <c r="B2" s="739"/>
      <c r="C2" s="739"/>
      <c r="D2" s="739"/>
      <c r="E2" s="724" t="s">
        <v>147</v>
      </c>
      <c r="F2" s="724"/>
      <c r="G2" s="687"/>
      <c r="H2" s="687"/>
      <c r="I2" s="688"/>
      <c r="J2" s="688"/>
    </row>
    <row r="3" spans="1:10" ht="13.9" customHeight="1" x14ac:dyDescent="0.25">
      <c r="A3" s="190" t="s">
        <v>137</v>
      </c>
      <c r="B3" s="442"/>
      <c r="C3" s="442"/>
      <c r="D3" s="442"/>
      <c r="E3" s="442"/>
      <c r="F3" s="442"/>
    </row>
    <row r="4" spans="1:10" ht="13.9" customHeight="1" x14ac:dyDescent="0.25">
      <c r="A4" s="443"/>
      <c r="B4" s="191">
        <v>2019</v>
      </c>
      <c r="C4" s="191"/>
      <c r="D4" s="191"/>
      <c r="E4" s="651"/>
      <c r="F4" s="191">
        <v>2020</v>
      </c>
    </row>
    <row r="5" spans="1:10" ht="30" customHeight="1" x14ac:dyDescent="0.25">
      <c r="A5" s="192"/>
      <c r="B5" s="68" t="s">
        <v>240</v>
      </c>
      <c r="C5" s="68" t="s">
        <v>241</v>
      </c>
      <c r="D5" s="68" t="s">
        <v>242</v>
      </c>
      <c r="E5" s="68" t="s">
        <v>243</v>
      </c>
      <c r="F5" s="53" t="s">
        <v>240</v>
      </c>
    </row>
    <row r="6" spans="1:10" ht="12" customHeight="1" x14ac:dyDescent="0.25">
      <c r="A6" s="560"/>
      <c r="B6" s="561"/>
      <c r="C6" s="561"/>
      <c r="D6" s="561"/>
      <c r="E6" s="561"/>
    </row>
    <row r="7" spans="1:10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10" ht="12" customHeight="1" x14ac:dyDescent="0.25">
      <c r="A8" s="171" t="s">
        <v>216</v>
      </c>
      <c r="B8" s="628">
        <v>96.1</v>
      </c>
      <c r="C8" s="628">
        <v>95.38</v>
      </c>
      <c r="D8" s="628">
        <v>94.56</v>
      </c>
      <c r="E8" s="628">
        <v>89.14</v>
      </c>
      <c r="F8" s="628">
        <v>95.33</v>
      </c>
    </row>
    <row r="9" spans="1:10" ht="12" customHeight="1" x14ac:dyDescent="0.25">
      <c r="A9" s="171" t="s">
        <v>199</v>
      </c>
      <c r="B9" s="628">
        <v>79.290000000000006</v>
      </c>
      <c r="C9" s="628">
        <v>77.42</v>
      </c>
      <c r="D9" s="628">
        <v>74.92</v>
      </c>
      <c r="E9" s="628">
        <v>66.5</v>
      </c>
      <c r="F9" s="628">
        <v>71.33</v>
      </c>
    </row>
    <row r="10" spans="1:10" ht="12" customHeight="1" x14ac:dyDescent="0.25">
      <c r="A10" s="171" t="s">
        <v>200</v>
      </c>
      <c r="B10" s="628">
        <v>69.73</v>
      </c>
      <c r="C10" s="628">
        <v>68</v>
      </c>
      <c r="D10" s="628">
        <v>65.040000000000006</v>
      </c>
      <c r="E10" s="628">
        <v>55.7</v>
      </c>
      <c r="F10" s="628">
        <v>61.44</v>
      </c>
    </row>
    <row r="11" spans="1:10" ht="12" customHeight="1" x14ac:dyDescent="0.25">
      <c r="A11" s="171" t="s">
        <v>114</v>
      </c>
      <c r="B11" s="628">
        <v>1.28</v>
      </c>
      <c r="C11" s="628">
        <v>1.1000000000000001</v>
      </c>
      <c r="D11" s="628">
        <v>1.8</v>
      </c>
      <c r="E11" s="628">
        <v>0.55000000000000004</v>
      </c>
      <c r="F11" s="628">
        <v>0.2</v>
      </c>
    </row>
    <row r="12" spans="1:10" ht="12" customHeight="1" x14ac:dyDescent="0.25">
      <c r="A12" s="171" t="s">
        <v>201</v>
      </c>
      <c r="B12" s="628">
        <v>8.99</v>
      </c>
      <c r="C12" s="628">
        <v>8.89</v>
      </c>
      <c r="D12" s="628">
        <v>9.35</v>
      </c>
      <c r="E12" s="628">
        <v>9.92</v>
      </c>
      <c r="F12" s="628">
        <v>9.23</v>
      </c>
    </row>
    <row r="13" spans="1:10" ht="12" customHeight="1" x14ac:dyDescent="0.25">
      <c r="A13" s="171" t="s">
        <v>202</v>
      </c>
      <c r="B13" s="628">
        <v>0</v>
      </c>
      <c r="C13" s="628">
        <v>0</v>
      </c>
      <c r="D13" s="628">
        <v>0</v>
      </c>
      <c r="E13" s="628">
        <v>0</v>
      </c>
      <c r="F13" s="628">
        <v>0</v>
      </c>
    </row>
    <row r="14" spans="1:10" ht="12" customHeight="1" x14ac:dyDescent="0.25">
      <c r="A14" s="171" t="s">
        <v>203</v>
      </c>
      <c r="B14" s="628">
        <v>0.22</v>
      </c>
      <c r="C14" s="628">
        <v>0.13</v>
      </c>
      <c r="D14" s="628">
        <v>0.14000000000000001</v>
      </c>
      <c r="E14" s="628">
        <v>0.43</v>
      </c>
      <c r="F14" s="628">
        <v>0.52</v>
      </c>
    </row>
    <row r="15" spans="1:10" ht="12" customHeight="1" x14ac:dyDescent="0.25">
      <c r="A15" s="171" t="s">
        <v>204</v>
      </c>
      <c r="B15" s="628">
        <v>0.36</v>
      </c>
      <c r="C15" s="628">
        <v>0.4</v>
      </c>
      <c r="D15" s="628">
        <v>0.4</v>
      </c>
      <c r="E15" s="628">
        <v>0.45</v>
      </c>
      <c r="F15" s="628">
        <v>0.15</v>
      </c>
    </row>
    <row r="16" spans="1:10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10" ht="12" customHeight="1" x14ac:dyDescent="0.25">
      <c r="A17" s="171" t="s">
        <v>206</v>
      </c>
      <c r="B17" s="628">
        <v>16.809999999999999</v>
      </c>
      <c r="C17" s="628">
        <v>17.96</v>
      </c>
      <c r="D17" s="628">
        <v>19.64</v>
      </c>
      <c r="E17" s="628">
        <v>22.64</v>
      </c>
      <c r="F17" s="628">
        <v>24</v>
      </c>
    </row>
    <row r="18" spans="1:10" ht="12" customHeight="1" x14ac:dyDescent="0.25">
      <c r="A18" s="171" t="s">
        <v>207</v>
      </c>
      <c r="B18" s="628">
        <v>3.88</v>
      </c>
      <c r="C18" s="628">
        <v>4.42</v>
      </c>
      <c r="D18" s="628">
        <v>4.8600000000000003</v>
      </c>
      <c r="E18" s="628">
        <v>4.92</v>
      </c>
      <c r="F18" s="628">
        <v>7.81</v>
      </c>
    </row>
    <row r="19" spans="1:10" ht="12" customHeight="1" x14ac:dyDescent="0.25">
      <c r="A19" s="171" t="s">
        <v>208</v>
      </c>
      <c r="B19" s="628">
        <v>12.46</v>
      </c>
      <c r="C19" s="628">
        <v>12.89</v>
      </c>
      <c r="D19" s="628">
        <v>14.1</v>
      </c>
      <c r="E19" s="628">
        <v>16.79</v>
      </c>
      <c r="F19" s="628">
        <v>16.07</v>
      </c>
    </row>
    <row r="20" spans="1:10" ht="12" customHeight="1" x14ac:dyDescent="0.25">
      <c r="A20" s="171" t="s">
        <v>209</v>
      </c>
      <c r="B20" s="628">
        <v>0.12</v>
      </c>
      <c r="C20" s="628">
        <v>0.13</v>
      </c>
      <c r="D20" s="628">
        <v>0.15</v>
      </c>
      <c r="E20" s="628">
        <v>0.17</v>
      </c>
      <c r="F20" s="628">
        <v>0.14000000000000001</v>
      </c>
    </row>
    <row r="21" spans="1:10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10" ht="12" customHeight="1" x14ac:dyDescent="0.25">
      <c r="A22" s="171" t="s">
        <v>211</v>
      </c>
      <c r="B22" s="628">
        <v>0.35</v>
      </c>
      <c r="C22" s="628">
        <v>0.52</v>
      </c>
      <c r="D22" s="628">
        <v>0.53</v>
      </c>
      <c r="E22" s="628">
        <v>0.76</v>
      </c>
      <c r="F22" s="628">
        <v>-0.02</v>
      </c>
    </row>
    <row r="23" spans="1:10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10" ht="12" customHeight="1" x14ac:dyDescent="0.25">
      <c r="A24" s="171" t="s">
        <v>213</v>
      </c>
      <c r="B24" s="628">
        <v>0.01</v>
      </c>
      <c r="C24" s="628">
        <v>0</v>
      </c>
      <c r="D24" s="628">
        <v>0</v>
      </c>
      <c r="E24" s="628">
        <v>0</v>
      </c>
      <c r="F24" s="628">
        <v>0</v>
      </c>
    </row>
    <row r="25" spans="1:10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10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10" ht="12" customHeight="1" x14ac:dyDescent="0.25">
      <c r="A27" s="171" t="s">
        <v>117</v>
      </c>
      <c r="B27" s="628">
        <v>4.21</v>
      </c>
      <c r="C27" s="628">
        <v>4.91</v>
      </c>
      <c r="D27" s="628">
        <v>5.69</v>
      </c>
      <c r="E27" s="628">
        <v>11.25</v>
      </c>
      <c r="F27" s="628">
        <v>4.2699999999999996</v>
      </c>
    </row>
    <row r="28" spans="1:10" ht="12" customHeight="1" x14ac:dyDescent="0.25">
      <c r="A28" s="172" t="s">
        <v>118</v>
      </c>
      <c r="B28" s="629">
        <v>-0.31</v>
      </c>
      <c r="C28" s="629">
        <v>-0.28999999999999998</v>
      </c>
      <c r="D28" s="629">
        <v>-0.25</v>
      </c>
      <c r="E28" s="629">
        <v>-0.39</v>
      </c>
      <c r="F28" s="629">
        <v>0.4</v>
      </c>
    </row>
    <row r="29" spans="1:10" ht="18.75" customHeight="1" x14ac:dyDescent="0.25">
      <c r="A29" s="710" t="s">
        <v>234</v>
      </c>
      <c r="B29" s="710"/>
      <c r="C29" s="710"/>
      <c r="D29" s="710"/>
      <c r="E29" s="710"/>
      <c r="F29" s="710"/>
      <c r="G29" s="685"/>
      <c r="H29" s="685"/>
      <c r="I29" s="685"/>
      <c r="J29" s="685"/>
    </row>
    <row r="30" spans="1:10" ht="12" customHeight="1" x14ac:dyDescent="0.25">
      <c r="A30" s="532" t="s">
        <v>215</v>
      </c>
      <c r="B30" s="269"/>
      <c r="C30" s="269"/>
      <c r="D30" s="269"/>
      <c r="E30" s="269"/>
      <c r="F30" s="270"/>
      <c r="G30" s="270"/>
      <c r="H30" s="270"/>
      <c r="I30" s="270"/>
      <c r="J30" s="270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/>
  <dimension ref="A1:G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85" customWidth="1"/>
    <col min="2" max="6" width="11.1640625" style="185" customWidth="1"/>
    <col min="7" max="16384" width="13.33203125" style="185"/>
  </cols>
  <sheetData>
    <row r="1" spans="1:7" ht="36" customHeight="1" x14ac:dyDescent="0.25">
      <c r="A1" s="165"/>
      <c r="B1" s="165"/>
    </row>
    <row r="2" spans="1:7" s="438" customFormat="1" ht="28.15" customHeight="1" x14ac:dyDescent="0.2">
      <c r="A2" s="741" t="s">
        <v>194</v>
      </c>
      <c r="B2" s="741"/>
      <c r="C2" s="741"/>
      <c r="D2" s="741"/>
      <c r="E2" s="724" t="s">
        <v>148</v>
      </c>
      <c r="F2" s="724"/>
      <c r="G2" s="437"/>
    </row>
    <row r="3" spans="1:7" ht="13.9" customHeight="1" x14ac:dyDescent="0.25">
      <c r="A3" s="186" t="s">
        <v>137</v>
      </c>
      <c r="B3" s="439"/>
      <c r="C3" s="439"/>
      <c r="D3" s="439"/>
      <c r="E3" s="439"/>
      <c r="F3" s="439"/>
    </row>
    <row r="4" spans="1:7" ht="13.9" customHeight="1" x14ac:dyDescent="0.25">
      <c r="A4" s="440"/>
      <c r="B4" s="187">
        <v>2019</v>
      </c>
      <c r="C4" s="187"/>
      <c r="D4" s="187"/>
      <c r="E4" s="650"/>
      <c r="F4" s="187">
        <v>2020</v>
      </c>
    </row>
    <row r="5" spans="1:7" ht="30" customHeight="1" x14ac:dyDescent="0.25">
      <c r="A5" s="188"/>
      <c r="B5" s="66" t="s">
        <v>240</v>
      </c>
      <c r="C5" s="67" t="s">
        <v>241</v>
      </c>
      <c r="D5" s="67" t="s">
        <v>242</v>
      </c>
      <c r="E5" s="67" t="s">
        <v>243</v>
      </c>
      <c r="F5" s="53" t="s">
        <v>240</v>
      </c>
    </row>
    <row r="6" spans="1:7" ht="12" customHeight="1" x14ac:dyDescent="0.25">
      <c r="A6" s="558"/>
      <c r="B6" s="559"/>
      <c r="C6" s="559"/>
      <c r="D6" s="559"/>
      <c r="E6" s="559"/>
    </row>
    <row r="7" spans="1:7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7" ht="12" customHeight="1" x14ac:dyDescent="0.25">
      <c r="A8" s="171" t="s">
        <v>170</v>
      </c>
      <c r="B8" s="628">
        <v>96.64</v>
      </c>
      <c r="C8" s="628">
        <v>96.96</v>
      </c>
      <c r="D8" s="628">
        <v>96.15</v>
      </c>
      <c r="E8" s="628">
        <v>96.75</v>
      </c>
      <c r="F8" s="628">
        <v>95.11</v>
      </c>
    </row>
    <row r="9" spans="1:7" ht="12" customHeight="1" x14ac:dyDescent="0.25">
      <c r="A9" s="171" t="s">
        <v>199</v>
      </c>
      <c r="B9" s="628">
        <v>70.12</v>
      </c>
      <c r="C9" s="628">
        <v>70.53</v>
      </c>
      <c r="D9" s="628">
        <v>69.05</v>
      </c>
      <c r="E9" s="628">
        <v>68.5</v>
      </c>
      <c r="F9" s="628">
        <v>67.47</v>
      </c>
    </row>
    <row r="10" spans="1:7" ht="12" customHeight="1" x14ac:dyDescent="0.25">
      <c r="A10" s="171" t="s">
        <v>200</v>
      </c>
      <c r="B10" s="628">
        <v>70.02</v>
      </c>
      <c r="C10" s="628">
        <v>70.44</v>
      </c>
      <c r="D10" s="628">
        <v>68.94</v>
      </c>
      <c r="E10" s="628">
        <v>68.41</v>
      </c>
      <c r="F10" s="628">
        <v>67.239999999999995</v>
      </c>
    </row>
    <row r="11" spans="1:7" ht="12" customHeight="1" x14ac:dyDescent="0.25">
      <c r="A11" s="171" t="s">
        <v>114</v>
      </c>
      <c r="B11" s="628">
        <v>1.87</v>
      </c>
      <c r="C11" s="628">
        <v>1.88</v>
      </c>
      <c r="D11" s="628">
        <v>0.34</v>
      </c>
      <c r="E11" s="628">
        <v>0.57999999999999996</v>
      </c>
      <c r="F11" s="628">
        <v>2.4</v>
      </c>
    </row>
    <row r="12" spans="1:7" ht="12" customHeight="1" x14ac:dyDescent="0.25">
      <c r="A12" s="171" t="s">
        <v>201</v>
      </c>
      <c r="B12" s="628">
        <v>0</v>
      </c>
      <c r="C12" s="628">
        <v>0</v>
      </c>
      <c r="D12" s="628">
        <v>0</v>
      </c>
      <c r="E12" s="628">
        <v>0</v>
      </c>
      <c r="F12" s="628">
        <v>0</v>
      </c>
    </row>
    <row r="13" spans="1:7" ht="12" customHeight="1" x14ac:dyDescent="0.25">
      <c r="A13" s="171" t="s">
        <v>202</v>
      </c>
      <c r="B13" s="628">
        <v>0</v>
      </c>
      <c r="C13" s="628">
        <v>0</v>
      </c>
      <c r="D13" s="628">
        <v>0</v>
      </c>
      <c r="E13" s="628">
        <v>0</v>
      </c>
      <c r="F13" s="628">
        <v>0</v>
      </c>
    </row>
    <row r="14" spans="1:7" ht="12" customHeight="1" x14ac:dyDescent="0.25">
      <c r="A14" s="171" t="s">
        <v>203</v>
      </c>
      <c r="B14" s="628">
        <v>0</v>
      </c>
      <c r="C14" s="628">
        <v>0</v>
      </c>
      <c r="D14" s="628">
        <v>0</v>
      </c>
      <c r="E14" s="628">
        <v>0</v>
      </c>
      <c r="F14" s="628">
        <v>0</v>
      </c>
    </row>
    <row r="15" spans="1:7" ht="12" customHeight="1" x14ac:dyDescent="0.25">
      <c r="A15" s="171" t="s">
        <v>204</v>
      </c>
      <c r="B15" s="628">
        <v>0.09</v>
      </c>
      <c r="C15" s="628">
        <v>0.09</v>
      </c>
      <c r="D15" s="628">
        <v>0.11</v>
      </c>
      <c r="E15" s="628">
        <v>0.09</v>
      </c>
      <c r="F15" s="628">
        <v>0.23</v>
      </c>
    </row>
    <row r="16" spans="1:7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26.53</v>
      </c>
      <c r="C17" s="628">
        <v>26.42</v>
      </c>
      <c r="D17" s="628">
        <v>27.1</v>
      </c>
      <c r="E17" s="628">
        <v>28.25</v>
      </c>
      <c r="F17" s="628">
        <v>27.65</v>
      </c>
    </row>
    <row r="18" spans="1:6" ht="12" customHeight="1" x14ac:dyDescent="0.25">
      <c r="A18" s="171" t="s">
        <v>207</v>
      </c>
      <c r="B18" s="628">
        <v>26.53</v>
      </c>
      <c r="C18" s="628">
        <v>26.42</v>
      </c>
      <c r="D18" s="628">
        <v>27.1</v>
      </c>
      <c r="E18" s="628">
        <v>28.25</v>
      </c>
      <c r="F18" s="628">
        <v>27.65</v>
      </c>
    </row>
    <row r="19" spans="1:6" ht="12" customHeight="1" x14ac:dyDescent="0.25">
      <c r="A19" s="171" t="s">
        <v>208</v>
      </c>
      <c r="B19" s="628">
        <v>0</v>
      </c>
      <c r="C19" s="628">
        <v>0</v>
      </c>
      <c r="D19" s="628">
        <v>0</v>
      </c>
      <c r="E19" s="628">
        <v>0</v>
      </c>
      <c r="F19" s="628">
        <v>0</v>
      </c>
    </row>
    <row r="20" spans="1:6" ht="12" customHeight="1" x14ac:dyDescent="0.25">
      <c r="A20" s="171" t="s">
        <v>209</v>
      </c>
      <c r="B20" s="628">
        <v>0</v>
      </c>
      <c r="C20" s="628">
        <v>0</v>
      </c>
      <c r="D20" s="628">
        <v>0</v>
      </c>
      <c r="E20" s="628">
        <v>0</v>
      </c>
      <c r="F20" s="628">
        <v>0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</v>
      </c>
      <c r="C22" s="628">
        <v>0</v>
      </c>
      <c r="D22" s="628">
        <v>0</v>
      </c>
      <c r="E22" s="628">
        <v>0</v>
      </c>
      <c r="F22" s="628">
        <v>0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3.51</v>
      </c>
      <c r="C27" s="628">
        <v>4.07</v>
      </c>
      <c r="D27" s="628">
        <v>4.05</v>
      </c>
      <c r="E27" s="628">
        <v>3.41</v>
      </c>
      <c r="F27" s="628">
        <v>5.19</v>
      </c>
    </row>
    <row r="28" spans="1:6" ht="12" customHeight="1" x14ac:dyDescent="0.25">
      <c r="A28" s="172" t="s">
        <v>118</v>
      </c>
      <c r="B28" s="629">
        <v>-0.15</v>
      </c>
      <c r="C28" s="629">
        <v>-1.03</v>
      </c>
      <c r="D28" s="629">
        <v>-0.2</v>
      </c>
      <c r="E28" s="629">
        <v>-0.16</v>
      </c>
      <c r="F28" s="629">
        <v>-0.3</v>
      </c>
    </row>
    <row r="29" spans="1:6" ht="12" customHeight="1" x14ac:dyDescent="0.25">
      <c r="A29" s="740" t="s">
        <v>174</v>
      </c>
      <c r="B29" s="740"/>
      <c r="C29" s="740"/>
      <c r="D29" s="740"/>
      <c r="E29" s="740"/>
      <c r="F29" s="74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81" customWidth="1"/>
    <col min="2" max="6" width="11.1640625" style="181" customWidth="1"/>
    <col min="7" max="16384" width="13.33203125" style="181"/>
  </cols>
  <sheetData>
    <row r="1" spans="1:8" ht="36" customHeight="1" x14ac:dyDescent="0.25">
      <c r="A1" s="165"/>
      <c r="B1" s="165"/>
    </row>
    <row r="2" spans="1:8" s="434" customFormat="1" ht="28.15" customHeight="1" x14ac:dyDescent="0.2">
      <c r="A2" s="743" t="s">
        <v>195</v>
      </c>
      <c r="B2" s="743"/>
      <c r="C2" s="743"/>
      <c r="D2" s="743"/>
      <c r="E2" s="724" t="s">
        <v>149</v>
      </c>
      <c r="F2" s="724"/>
      <c r="G2" s="433"/>
      <c r="H2" s="433"/>
    </row>
    <row r="3" spans="1:8" ht="13.9" customHeight="1" x14ac:dyDescent="0.25">
      <c r="A3" s="182" t="s">
        <v>137</v>
      </c>
      <c r="B3" s="435"/>
      <c r="C3" s="435"/>
      <c r="D3" s="435"/>
      <c r="E3" s="435"/>
      <c r="F3" s="435"/>
    </row>
    <row r="4" spans="1:8" ht="13.9" customHeight="1" x14ac:dyDescent="0.25">
      <c r="A4" s="436"/>
      <c r="B4" s="183">
        <v>2019</v>
      </c>
      <c r="C4" s="183"/>
      <c r="D4" s="183"/>
      <c r="E4" s="649"/>
      <c r="F4" s="183">
        <v>2020</v>
      </c>
    </row>
    <row r="5" spans="1:8" ht="30" customHeight="1" x14ac:dyDescent="0.25">
      <c r="A5" s="184"/>
      <c r="B5" s="64" t="s">
        <v>240</v>
      </c>
      <c r="C5" s="65" t="s">
        <v>241</v>
      </c>
      <c r="D5" s="65" t="s">
        <v>242</v>
      </c>
      <c r="E5" s="65" t="s">
        <v>243</v>
      </c>
      <c r="F5" s="53" t="s">
        <v>240</v>
      </c>
    </row>
    <row r="6" spans="1:8" ht="12" customHeight="1" x14ac:dyDescent="0.25">
      <c r="A6" s="556"/>
      <c r="B6" s="557"/>
      <c r="C6" s="557"/>
      <c r="D6" s="557"/>
      <c r="E6" s="557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95.6</v>
      </c>
      <c r="C8" s="628">
        <v>97.05</v>
      </c>
      <c r="D8" s="628">
        <v>97.19</v>
      </c>
      <c r="E8" s="628">
        <v>94.1</v>
      </c>
      <c r="F8" s="628">
        <v>96.79</v>
      </c>
    </row>
    <row r="9" spans="1:8" ht="12" customHeight="1" x14ac:dyDescent="0.25">
      <c r="A9" s="171" t="s">
        <v>199</v>
      </c>
      <c r="B9" s="628">
        <v>74.23</v>
      </c>
      <c r="C9" s="628">
        <v>75.23</v>
      </c>
      <c r="D9" s="628">
        <v>73.61</v>
      </c>
      <c r="E9" s="628">
        <v>69.36</v>
      </c>
      <c r="F9" s="628">
        <v>72.66</v>
      </c>
    </row>
    <row r="10" spans="1:8" ht="12" customHeight="1" x14ac:dyDescent="0.25">
      <c r="A10" s="171" t="s">
        <v>200</v>
      </c>
      <c r="B10" s="628">
        <v>70.25</v>
      </c>
      <c r="C10" s="628">
        <v>72.14</v>
      </c>
      <c r="D10" s="628">
        <v>70.38</v>
      </c>
      <c r="E10" s="628">
        <v>65.92</v>
      </c>
      <c r="F10" s="628">
        <v>69.61</v>
      </c>
    </row>
    <row r="11" spans="1:8" ht="12" customHeight="1" x14ac:dyDescent="0.25">
      <c r="A11" s="171" t="s">
        <v>114</v>
      </c>
      <c r="B11" s="628">
        <v>0.24</v>
      </c>
      <c r="C11" s="628">
        <v>0.15</v>
      </c>
      <c r="D11" s="628">
        <v>0.12</v>
      </c>
      <c r="E11" s="628">
        <v>1.23</v>
      </c>
      <c r="F11" s="628">
        <v>0.43</v>
      </c>
    </row>
    <row r="12" spans="1:8" ht="12" customHeight="1" x14ac:dyDescent="0.25">
      <c r="A12" s="171" t="s">
        <v>201</v>
      </c>
      <c r="B12" s="628">
        <v>0</v>
      </c>
      <c r="C12" s="628">
        <v>0</v>
      </c>
      <c r="D12" s="628">
        <v>0</v>
      </c>
      <c r="E12" s="628">
        <v>0</v>
      </c>
      <c r="F12" s="628">
        <v>0</v>
      </c>
    </row>
    <row r="13" spans="1:8" ht="12" customHeight="1" x14ac:dyDescent="0.25">
      <c r="A13" s="171" t="s">
        <v>202</v>
      </c>
      <c r="B13" s="628">
        <v>0</v>
      </c>
      <c r="C13" s="628">
        <v>0</v>
      </c>
      <c r="D13" s="628">
        <v>0</v>
      </c>
      <c r="E13" s="628">
        <v>0</v>
      </c>
      <c r="F13" s="628">
        <v>0</v>
      </c>
    </row>
    <row r="14" spans="1:8" ht="12" customHeight="1" x14ac:dyDescent="0.25">
      <c r="A14" s="171" t="s">
        <v>203</v>
      </c>
      <c r="B14" s="628">
        <v>2.7</v>
      </c>
      <c r="C14" s="628">
        <v>1.74</v>
      </c>
      <c r="D14" s="628">
        <v>1.82</v>
      </c>
      <c r="E14" s="628">
        <v>1.99</v>
      </c>
      <c r="F14" s="628">
        <v>2.12</v>
      </c>
    </row>
    <row r="15" spans="1:8" ht="12" customHeight="1" x14ac:dyDescent="0.25">
      <c r="A15" s="171" t="s">
        <v>204</v>
      </c>
      <c r="B15" s="628">
        <v>1.28</v>
      </c>
      <c r="C15" s="628">
        <v>1.35</v>
      </c>
      <c r="D15" s="628">
        <v>1.41</v>
      </c>
      <c r="E15" s="628">
        <v>1.45</v>
      </c>
      <c r="F15" s="628">
        <v>0.92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21.37</v>
      </c>
      <c r="C17" s="628">
        <v>21.82</v>
      </c>
      <c r="D17" s="628">
        <v>23.58</v>
      </c>
      <c r="E17" s="628">
        <v>24.74</v>
      </c>
      <c r="F17" s="628">
        <v>24.13</v>
      </c>
    </row>
    <row r="18" spans="1:6" ht="12" customHeight="1" x14ac:dyDescent="0.25">
      <c r="A18" s="171" t="s">
        <v>207</v>
      </c>
      <c r="B18" s="628">
        <v>20.9</v>
      </c>
      <c r="C18" s="628">
        <v>21.39</v>
      </c>
      <c r="D18" s="628">
        <v>23.09</v>
      </c>
      <c r="E18" s="628">
        <v>24.26</v>
      </c>
      <c r="F18" s="628">
        <v>23.89</v>
      </c>
    </row>
    <row r="19" spans="1:6" ht="12" customHeight="1" x14ac:dyDescent="0.25">
      <c r="A19" s="171" t="s">
        <v>208</v>
      </c>
      <c r="B19" s="628">
        <v>0</v>
      </c>
      <c r="C19" s="628">
        <v>0</v>
      </c>
      <c r="D19" s="628">
        <v>0</v>
      </c>
      <c r="E19" s="628">
        <v>0</v>
      </c>
      <c r="F19" s="628">
        <v>0</v>
      </c>
    </row>
    <row r="20" spans="1:6" ht="12" customHeight="1" x14ac:dyDescent="0.25">
      <c r="A20" s="171" t="s">
        <v>209</v>
      </c>
      <c r="B20" s="628">
        <v>0</v>
      </c>
      <c r="C20" s="628">
        <v>0</v>
      </c>
      <c r="D20" s="628">
        <v>0</v>
      </c>
      <c r="E20" s="628">
        <v>0</v>
      </c>
      <c r="F20" s="628">
        <v>0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0.48</v>
      </c>
      <c r="C22" s="628">
        <v>0.44</v>
      </c>
      <c r="D22" s="628">
        <v>0.49</v>
      </c>
      <c r="E22" s="628">
        <v>0.48</v>
      </c>
      <c r="F22" s="628">
        <v>0.24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6.04</v>
      </c>
      <c r="C27" s="628">
        <v>4.67</v>
      </c>
      <c r="D27" s="628">
        <v>4.62</v>
      </c>
      <c r="E27" s="628">
        <v>7.81</v>
      </c>
      <c r="F27" s="628">
        <v>4.46</v>
      </c>
    </row>
    <row r="28" spans="1:6" ht="12" customHeight="1" x14ac:dyDescent="0.25">
      <c r="A28" s="172" t="s">
        <v>118</v>
      </c>
      <c r="B28" s="629">
        <v>-1.64</v>
      </c>
      <c r="C28" s="629">
        <v>-1.72</v>
      </c>
      <c r="D28" s="629">
        <v>-1.81</v>
      </c>
      <c r="E28" s="629">
        <v>-1.91</v>
      </c>
      <c r="F28" s="629">
        <v>-1.25</v>
      </c>
    </row>
    <row r="29" spans="1:6" ht="12" customHeight="1" x14ac:dyDescent="0.25">
      <c r="A29" s="742" t="s">
        <v>174</v>
      </c>
      <c r="B29" s="742"/>
      <c r="C29" s="742"/>
      <c r="D29" s="742"/>
      <c r="E29" s="742"/>
      <c r="F29" s="742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77" customWidth="1"/>
    <col min="2" max="6" width="11.1640625" style="177" customWidth="1"/>
    <col min="7" max="16384" width="13.33203125" style="177"/>
  </cols>
  <sheetData>
    <row r="1" spans="1:8" ht="36" customHeight="1" x14ac:dyDescent="0.25">
      <c r="A1" s="165"/>
      <c r="B1" s="165"/>
    </row>
    <row r="2" spans="1:8" s="430" customFormat="1" ht="28.15" customHeight="1" x14ac:dyDescent="0.2">
      <c r="A2" s="745" t="s">
        <v>196</v>
      </c>
      <c r="B2" s="745"/>
      <c r="C2" s="745"/>
      <c r="D2" s="745"/>
      <c r="E2" s="724" t="s">
        <v>150</v>
      </c>
      <c r="F2" s="724"/>
      <c r="G2" s="429"/>
      <c r="H2" s="429"/>
    </row>
    <row r="3" spans="1:8" ht="13.9" customHeight="1" x14ac:dyDescent="0.25">
      <c r="A3" s="178" t="s">
        <v>137</v>
      </c>
      <c r="B3" s="431"/>
      <c r="C3" s="431"/>
      <c r="D3" s="431"/>
      <c r="E3" s="431"/>
      <c r="F3" s="431"/>
    </row>
    <row r="4" spans="1:8" ht="13.9" customHeight="1" x14ac:dyDescent="0.25">
      <c r="A4" s="432"/>
      <c r="B4" s="179">
        <v>2019</v>
      </c>
      <c r="C4" s="648"/>
      <c r="D4" s="179"/>
      <c r="E4" s="648"/>
      <c r="F4" s="179">
        <v>2020</v>
      </c>
    </row>
    <row r="5" spans="1:8" ht="30" customHeight="1" x14ac:dyDescent="0.25">
      <c r="A5" s="180"/>
      <c r="B5" s="62" t="s">
        <v>240</v>
      </c>
      <c r="C5" s="63" t="s">
        <v>241</v>
      </c>
      <c r="D5" s="63" t="s">
        <v>242</v>
      </c>
      <c r="E5" s="63" t="s">
        <v>243</v>
      </c>
      <c r="F5" s="53" t="s">
        <v>240</v>
      </c>
    </row>
    <row r="6" spans="1:8" ht="12" customHeight="1" x14ac:dyDescent="0.25">
      <c r="A6" s="554"/>
      <c r="B6" s="555"/>
      <c r="C6" s="555"/>
      <c r="D6" s="555"/>
      <c r="E6" s="555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92.86</v>
      </c>
      <c r="C8" s="628">
        <v>93.84</v>
      </c>
      <c r="D8" s="628">
        <v>93.09</v>
      </c>
      <c r="E8" s="628">
        <v>57.24</v>
      </c>
      <c r="F8" s="628">
        <v>91.45</v>
      </c>
    </row>
    <row r="9" spans="1:8" ht="12" customHeight="1" x14ac:dyDescent="0.25">
      <c r="A9" s="171" t="s">
        <v>199</v>
      </c>
      <c r="B9" s="628">
        <v>79.459999999999994</v>
      </c>
      <c r="C9" s="628">
        <v>82.81</v>
      </c>
      <c r="D9" s="628">
        <v>81.45</v>
      </c>
      <c r="E9" s="628">
        <v>47.87</v>
      </c>
      <c r="F9" s="628">
        <v>81.89</v>
      </c>
    </row>
    <row r="10" spans="1:8" ht="12" customHeight="1" x14ac:dyDescent="0.25">
      <c r="A10" s="171" t="s">
        <v>200</v>
      </c>
      <c r="B10" s="628">
        <v>79.489999999999995</v>
      </c>
      <c r="C10" s="628">
        <v>82.77</v>
      </c>
      <c r="D10" s="628">
        <v>81.319999999999993</v>
      </c>
      <c r="E10" s="628">
        <v>47.53</v>
      </c>
      <c r="F10" s="628">
        <v>82.34</v>
      </c>
    </row>
    <row r="11" spans="1:8" ht="12" customHeight="1" x14ac:dyDescent="0.25">
      <c r="A11" s="171" t="s">
        <v>114</v>
      </c>
      <c r="B11" s="628">
        <v>0.02</v>
      </c>
      <c r="C11" s="628">
        <v>0</v>
      </c>
      <c r="D11" s="628">
        <v>1.84</v>
      </c>
      <c r="E11" s="628">
        <v>1.69</v>
      </c>
      <c r="F11" s="628">
        <v>8.5299999999999994</v>
      </c>
    </row>
    <row r="12" spans="1:8" ht="12" customHeight="1" x14ac:dyDescent="0.25">
      <c r="A12" s="171" t="s">
        <v>201</v>
      </c>
      <c r="B12" s="628">
        <v>0</v>
      </c>
      <c r="C12" s="628">
        <v>0</v>
      </c>
      <c r="D12" s="628">
        <v>0</v>
      </c>
      <c r="E12" s="628">
        <v>0</v>
      </c>
      <c r="F12" s="628">
        <v>0</v>
      </c>
    </row>
    <row r="13" spans="1:8" ht="12" customHeight="1" x14ac:dyDescent="0.25">
      <c r="A13" s="171" t="s">
        <v>202</v>
      </c>
      <c r="B13" s="628">
        <v>0</v>
      </c>
      <c r="C13" s="628">
        <v>0</v>
      </c>
      <c r="D13" s="628">
        <v>0</v>
      </c>
      <c r="E13" s="628">
        <v>0</v>
      </c>
      <c r="F13" s="628">
        <v>0</v>
      </c>
    </row>
    <row r="14" spans="1:8" ht="12" customHeight="1" x14ac:dyDescent="0.25">
      <c r="A14" s="171" t="s">
        <v>203</v>
      </c>
      <c r="B14" s="628">
        <v>0</v>
      </c>
      <c r="C14" s="628">
        <v>0</v>
      </c>
      <c r="D14" s="628">
        <v>0</v>
      </c>
      <c r="E14" s="628">
        <v>0</v>
      </c>
      <c r="F14" s="628">
        <v>0</v>
      </c>
    </row>
    <row r="15" spans="1:8" ht="12" customHeight="1" x14ac:dyDescent="0.25">
      <c r="A15" s="171" t="s">
        <v>204</v>
      </c>
      <c r="B15" s="628">
        <v>-0.02</v>
      </c>
      <c r="C15" s="628">
        <v>0.04</v>
      </c>
      <c r="D15" s="628">
        <v>0.12</v>
      </c>
      <c r="E15" s="628">
        <v>0.33</v>
      </c>
      <c r="F15" s="628">
        <v>-0.45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</v>
      </c>
    </row>
    <row r="17" spans="1:6" ht="12" customHeight="1" x14ac:dyDescent="0.25">
      <c r="A17" s="171" t="s">
        <v>206</v>
      </c>
      <c r="B17" s="628">
        <v>13.39</v>
      </c>
      <c r="C17" s="628">
        <v>11.03</v>
      </c>
      <c r="D17" s="628">
        <v>11.65</v>
      </c>
      <c r="E17" s="628">
        <v>9.3800000000000008</v>
      </c>
      <c r="F17" s="628">
        <v>9.56</v>
      </c>
    </row>
    <row r="18" spans="1:6" ht="12" customHeight="1" x14ac:dyDescent="0.25">
      <c r="A18" s="171" t="s">
        <v>207</v>
      </c>
      <c r="B18" s="628">
        <v>10.64</v>
      </c>
      <c r="C18" s="628">
        <v>9.57</v>
      </c>
      <c r="D18" s="628">
        <v>9.6300000000000008</v>
      </c>
      <c r="E18" s="628">
        <v>10.34</v>
      </c>
      <c r="F18" s="628">
        <v>14.29</v>
      </c>
    </row>
    <row r="19" spans="1:6" ht="12" customHeight="1" x14ac:dyDescent="0.25">
      <c r="A19" s="171" t="s">
        <v>208</v>
      </c>
      <c r="B19" s="628">
        <v>0</v>
      </c>
      <c r="C19" s="628">
        <v>0</v>
      </c>
      <c r="D19" s="628">
        <v>0</v>
      </c>
      <c r="E19" s="628">
        <v>0</v>
      </c>
      <c r="F19" s="628">
        <v>0</v>
      </c>
    </row>
    <row r="20" spans="1:6" ht="12" customHeight="1" x14ac:dyDescent="0.25">
      <c r="A20" s="171" t="s">
        <v>209</v>
      </c>
      <c r="B20" s="628">
        <v>0</v>
      </c>
      <c r="C20" s="628">
        <v>0</v>
      </c>
      <c r="D20" s="628">
        <v>0</v>
      </c>
      <c r="E20" s="628">
        <v>0</v>
      </c>
      <c r="F20" s="628">
        <v>0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2.76</v>
      </c>
      <c r="C22" s="628">
        <v>1.46</v>
      </c>
      <c r="D22" s="628">
        <v>2.02</v>
      </c>
      <c r="E22" s="628">
        <v>-0.96</v>
      </c>
      <c r="F22" s="628">
        <v>-4.7300000000000004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8.24</v>
      </c>
      <c r="C27" s="628">
        <v>7.04</v>
      </c>
      <c r="D27" s="628">
        <v>8.09</v>
      </c>
      <c r="E27" s="628">
        <v>44.54</v>
      </c>
      <c r="F27" s="628">
        <v>9.35</v>
      </c>
    </row>
    <row r="28" spans="1:6" ht="12" customHeight="1" x14ac:dyDescent="0.25">
      <c r="A28" s="172" t="s">
        <v>118</v>
      </c>
      <c r="B28" s="629">
        <v>-1.1000000000000001</v>
      </c>
      <c r="C28" s="629">
        <v>-0.88</v>
      </c>
      <c r="D28" s="629">
        <v>-1.18</v>
      </c>
      <c r="E28" s="629">
        <v>-1.78</v>
      </c>
      <c r="F28" s="629">
        <v>-0.8</v>
      </c>
    </row>
    <row r="29" spans="1:6" ht="12" customHeight="1" x14ac:dyDescent="0.25">
      <c r="A29" s="744" t="s">
        <v>174</v>
      </c>
      <c r="B29" s="744"/>
      <c r="C29" s="744"/>
      <c r="D29" s="744"/>
      <c r="E29" s="744"/>
      <c r="F29" s="744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73" customWidth="1"/>
    <col min="2" max="6" width="11.1640625" style="173" customWidth="1"/>
    <col min="7" max="16384" width="13.33203125" style="173"/>
  </cols>
  <sheetData>
    <row r="1" spans="1:8" ht="36" customHeight="1" x14ac:dyDescent="0.25">
      <c r="A1" s="165"/>
      <c r="B1" s="165"/>
    </row>
    <row r="2" spans="1:8" s="426" customFormat="1" ht="28.15" customHeight="1" x14ac:dyDescent="0.2">
      <c r="A2" s="747" t="s">
        <v>197</v>
      </c>
      <c r="B2" s="747"/>
      <c r="C2" s="747"/>
      <c r="D2" s="747"/>
      <c r="E2" s="724" t="s">
        <v>151</v>
      </c>
      <c r="F2" s="724"/>
      <c r="G2" s="425"/>
      <c r="H2" s="425"/>
    </row>
    <row r="3" spans="1:8" ht="13.9" customHeight="1" x14ac:dyDescent="0.25">
      <c r="A3" s="174" t="s">
        <v>137</v>
      </c>
      <c r="B3" s="427"/>
      <c r="C3" s="427"/>
      <c r="D3" s="427"/>
      <c r="E3" s="427"/>
      <c r="F3" s="427"/>
    </row>
    <row r="4" spans="1:8" ht="13.9" customHeight="1" x14ac:dyDescent="0.25">
      <c r="A4" s="428"/>
      <c r="B4" s="175">
        <v>2019</v>
      </c>
      <c r="C4" s="175"/>
      <c r="D4" s="175"/>
      <c r="E4" s="647"/>
      <c r="F4" s="175">
        <v>2020</v>
      </c>
    </row>
    <row r="5" spans="1:8" ht="30" customHeight="1" x14ac:dyDescent="0.25">
      <c r="A5" s="176"/>
      <c r="B5" s="60" t="s">
        <v>240</v>
      </c>
      <c r="C5" s="61" t="s">
        <v>241</v>
      </c>
      <c r="D5" s="61" t="s">
        <v>242</v>
      </c>
      <c r="E5" s="60" t="s">
        <v>243</v>
      </c>
      <c r="F5" s="53" t="s">
        <v>240</v>
      </c>
    </row>
    <row r="6" spans="1:8" ht="12" customHeight="1" x14ac:dyDescent="0.25">
      <c r="A6" s="552"/>
      <c r="B6" s="553"/>
      <c r="C6" s="553"/>
      <c r="D6" s="553"/>
      <c r="E6" s="553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90.71</v>
      </c>
      <c r="C8" s="628">
        <v>90.75</v>
      </c>
      <c r="D8" s="628">
        <v>92.94</v>
      </c>
      <c r="E8" s="628">
        <v>91.95</v>
      </c>
      <c r="F8" s="628">
        <v>87.53</v>
      </c>
    </row>
    <row r="9" spans="1:8" ht="12" customHeight="1" x14ac:dyDescent="0.25">
      <c r="A9" s="171" t="s">
        <v>199</v>
      </c>
      <c r="B9" s="628">
        <v>12.24</v>
      </c>
      <c r="C9" s="628">
        <v>10.99</v>
      </c>
      <c r="D9" s="628">
        <v>11.09</v>
      </c>
      <c r="E9" s="628">
        <v>8.6</v>
      </c>
      <c r="F9" s="628">
        <v>9.82</v>
      </c>
    </row>
    <row r="10" spans="1:8" ht="12" customHeight="1" x14ac:dyDescent="0.25">
      <c r="A10" s="171" t="s">
        <v>200</v>
      </c>
      <c r="B10" s="628">
        <v>6.27</v>
      </c>
      <c r="C10" s="628">
        <v>5.21</v>
      </c>
      <c r="D10" s="628">
        <v>6.19</v>
      </c>
      <c r="E10" s="628">
        <v>4.78</v>
      </c>
      <c r="F10" s="628">
        <v>6.57</v>
      </c>
    </row>
    <row r="11" spans="1:8" ht="12" customHeight="1" x14ac:dyDescent="0.25">
      <c r="A11" s="171" t="s">
        <v>114</v>
      </c>
      <c r="B11" s="628">
        <v>1.85</v>
      </c>
      <c r="C11" s="628">
        <v>1.68</v>
      </c>
      <c r="D11" s="628">
        <v>1.59</v>
      </c>
      <c r="E11" s="628">
        <v>0.67</v>
      </c>
      <c r="F11" s="628">
        <v>2.78</v>
      </c>
    </row>
    <row r="12" spans="1:8" ht="12" customHeight="1" x14ac:dyDescent="0.25">
      <c r="A12" s="171" t="s">
        <v>201</v>
      </c>
      <c r="B12" s="628">
        <v>0.52</v>
      </c>
      <c r="C12" s="628">
        <v>0.49</v>
      </c>
      <c r="D12" s="628">
        <v>0.34</v>
      </c>
      <c r="E12" s="628">
        <v>0.31</v>
      </c>
      <c r="F12" s="628">
        <v>0.28999999999999998</v>
      </c>
    </row>
    <row r="13" spans="1:8" ht="12" customHeight="1" x14ac:dyDescent="0.25">
      <c r="A13" s="171" t="s">
        <v>202</v>
      </c>
      <c r="B13" s="628">
        <v>3.68</v>
      </c>
      <c r="C13" s="628">
        <v>3.68</v>
      </c>
      <c r="D13" s="628">
        <v>3.4</v>
      </c>
      <c r="E13" s="628">
        <v>3.08</v>
      </c>
      <c r="F13" s="628">
        <v>2.59</v>
      </c>
    </row>
    <row r="14" spans="1:8" ht="12" customHeight="1" x14ac:dyDescent="0.25">
      <c r="A14" s="171" t="s">
        <v>203</v>
      </c>
      <c r="B14" s="628">
        <v>1.75</v>
      </c>
      <c r="C14" s="628">
        <v>1.58</v>
      </c>
      <c r="D14" s="628">
        <v>1.1200000000000001</v>
      </c>
      <c r="E14" s="628">
        <v>0.39</v>
      </c>
      <c r="F14" s="628">
        <v>0.34</v>
      </c>
    </row>
    <row r="15" spans="1:8" ht="12" customHeight="1" x14ac:dyDescent="0.25">
      <c r="A15" s="171" t="s">
        <v>204</v>
      </c>
      <c r="B15" s="628">
        <v>0</v>
      </c>
      <c r="C15" s="628">
        <v>0.01</v>
      </c>
      <c r="D15" s="628">
        <v>0.01</v>
      </c>
      <c r="E15" s="628">
        <v>0.01</v>
      </c>
      <c r="F15" s="628">
        <v>-0.01</v>
      </c>
    </row>
    <row r="16" spans="1:8" ht="12" customHeight="1" x14ac:dyDescent="0.25">
      <c r="A16" s="171" t="s">
        <v>205</v>
      </c>
      <c r="B16" s="628">
        <v>0.03</v>
      </c>
      <c r="C16" s="628">
        <v>0.03</v>
      </c>
      <c r="D16" s="628">
        <v>0.03</v>
      </c>
      <c r="E16" s="628">
        <v>0.03</v>
      </c>
      <c r="F16" s="628">
        <v>0.03</v>
      </c>
    </row>
    <row r="17" spans="1:6" ht="12" customHeight="1" x14ac:dyDescent="0.25">
      <c r="A17" s="171" t="s">
        <v>206</v>
      </c>
      <c r="B17" s="628">
        <v>78.47</v>
      </c>
      <c r="C17" s="628">
        <v>79.75</v>
      </c>
      <c r="D17" s="628">
        <v>81.849999999999994</v>
      </c>
      <c r="E17" s="628">
        <v>83.36</v>
      </c>
      <c r="F17" s="628">
        <v>77.72</v>
      </c>
    </row>
    <row r="18" spans="1:6" ht="12" customHeight="1" x14ac:dyDescent="0.25">
      <c r="A18" s="171" t="s">
        <v>207</v>
      </c>
      <c r="B18" s="628">
        <v>21.82</v>
      </c>
      <c r="C18" s="628">
        <v>22.49</v>
      </c>
      <c r="D18" s="628">
        <v>22.78</v>
      </c>
      <c r="E18" s="628">
        <v>23.14</v>
      </c>
      <c r="F18" s="628">
        <v>22.22</v>
      </c>
    </row>
    <row r="19" spans="1:6" ht="12" customHeight="1" x14ac:dyDescent="0.25">
      <c r="A19" s="171" t="s">
        <v>208</v>
      </c>
      <c r="B19" s="628">
        <v>2.5</v>
      </c>
      <c r="C19" s="628">
        <v>2.0699999999999998</v>
      </c>
      <c r="D19" s="628">
        <v>1.96</v>
      </c>
      <c r="E19" s="628">
        <v>2.13</v>
      </c>
      <c r="F19" s="628">
        <v>2.19</v>
      </c>
    </row>
    <row r="20" spans="1:6" ht="12" customHeight="1" x14ac:dyDescent="0.25">
      <c r="A20" s="171" t="s">
        <v>209</v>
      </c>
      <c r="B20" s="628">
        <v>54.13</v>
      </c>
      <c r="C20" s="628">
        <v>55.17</v>
      </c>
      <c r="D20" s="628">
        <v>57.17</v>
      </c>
      <c r="E20" s="628">
        <v>58.04</v>
      </c>
      <c r="F20" s="628">
        <v>53.3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</v>
      </c>
      <c r="C22" s="628">
        <v>0.02</v>
      </c>
      <c r="D22" s="628">
        <v>-7.0000000000000007E-2</v>
      </c>
      <c r="E22" s="628">
        <v>0.05</v>
      </c>
      <c r="F22" s="628">
        <v>-0.01</v>
      </c>
    </row>
    <row r="23" spans="1:6" ht="12" customHeight="1" x14ac:dyDescent="0.25">
      <c r="A23" s="171" t="s">
        <v>212</v>
      </c>
      <c r="B23" s="628">
        <v>0.01</v>
      </c>
      <c r="C23" s="628">
        <v>0.01</v>
      </c>
      <c r="D23" s="628">
        <v>0.01</v>
      </c>
      <c r="E23" s="628">
        <v>0.01</v>
      </c>
      <c r="F23" s="628">
        <v>0.01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9.41</v>
      </c>
      <c r="C27" s="628">
        <v>8.15</v>
      </c>
      <c r="D27" s="628">
        <v>7.64</v>
      </c>
      <c r="E27" s="628">
        <v>7.46</v>
      </c>
      <c r="F27" s="628">
        <v>10.039999999999999</v>
      </c>
    </row>
    <row r="28" spans="1:6" ht="12" customHeight="1" x14ac:dyDescent="0.25">
      <c r="A28" s="172" t="s">
        <v>118</v>
      </c>
      <c r="B28" s="629">
        <v>-0.12</v>
      </c>
      <c r="C28" s="629">
        <v>1.1000000000000001</v>
      </c>
      <c r="D28" s="629">
        <v>-0.57999999999999996</v>
      </c>
      <c r="E28" s="629">
        <v>0.59</v>
      </c>
      <c r="F28" s="629">
        <v>2.42</v>
      </c>
    </row>
    <row r="29" spans="1:6" ht="12" customHeight="1" x14ac:dyDescent="0.25">
      <c r="A29" s="746" t="s">
        <v>174</v>
      </c>
      <c r="B29" s="746"/>
      <c r="C29" s="746"/>
      <c r="D29" s="746"/>
      <c r="E29" s="746"/>
      <c r="F29" s="746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66" customWidth="1"/>
    <col min="2" max="6" width="11.1640625" style="166" customWidth="1"/>
    <col min="7" max="16384" width="13.33203125" style="166"/>
  </cols>
  <sheetData>
    <row r="1" spans="1:8" ht="36" customHeight="1" x14ac:dyDescent="0.25">
      <c r="A1" s="165"/>
      <c r="B1" s="165"/>
    </row>
    <row r="2" spans="1:8" s="422" customFormat="1" ht="28.15" customHeight="1" x14ac:dyDescent="0.2">
      <c r="A2" s="749" t="s">
        <v>198</v>
      </c>
      <c r="B2" s="749"/>
      <c r="C2" s="749"/>
      <c r="D2" s="749"/>
      <c r="E2" s="724" t="s">
        <v>152</v>
      </c>
      <c r="F2" s="724"/>
      <c r="G2" s="421"/>
      <c r="H2" s="421"/>
    </row>
    <row r="3" spans="1:8" ht="13.9" customHeight="1" x14ac:dyDescent="0.25">
      <c r="A3" s="167" t="s">
        <v>137</v>
      </c>
      <c r="B3" s="423"/>
      <c r="C3" s="423"/>
      <c r="D3" s="423"/>
      <c r="E3" s="423"/>
      <c r="F3" s="423"/>
    </row>
    <row r="4" spans="1:8" ht="13.9" customHeight="1" x14ac:dyDescent="0.25">
      <c r="A4" s="424"/>
      <c r="B4" s="168">
        <v>2019</v>
      </c>
      <c r="C4" s="168"/>
      <c r="D4" s="168"/>
      <c r="E4" s="646"/>
      <c r="F4" s="168">
        <v>2020</v>
      </c>
    </row>
    <row r="5" spans="1:8" ht="30" customHeight="1" x14ac:dyDescent="0.25">
      <c r="A5" s="169"/>
      <c r="B5" s="58" t="s">
        <v>240</v>
      </c>
      <c r="C5" s="59" t="s">
        <v>241</v>
      </c>
      <c r="D5" s="59" t="s">
        <v>242</v>
      </c>
      <c r="E5" s="59" t="s">
        <v>243</v>
      </c>
      <c r="F5" s="53" t="s">
        <v>240</v>
      </c>
    </row>
    <row r="6" spans="1:8" ht="12" customHeight="1" x14ac:dyDescent="0.25">
      <c r="A6" s="550"/>
      <c r="B6" s="551"/>
      <c r="C6" s="551"/>
      <c r="D6" s="551"/>
      <c r="E6" s="551"/>
    </row>
    <row r="7" spans="1:8" ht="12" customHeight="1" x14ac:dyDescent="0.25">
      <c r="A7" s="170" t="s">
        <v>120</v>
      </c>
      <c r="B7" s="627">
        <v>100</v>
      </c>
      <c r="C7" s="627">
        <v>100</v>
      </c>
      <c r="D7" s="627">
        <v>100</v>
      </c>
      <c r="E7" s="627">
        <v>100</v>
      </c>
      <c r="F7" s="627">
        <v>100</v>
      </c>
    </row>
    <row r="8" spans="1:8" ht="12" customHeight="1" x14ac:dyDescent="0.25">
      <c r="A8" s="171" t="s">
        <v>170</v>
      </c>
      <c r="B8" s="628">
        <v>92.13</v>
      </c>
      <c r="C8" s="628">
        <v>92.13</v>
      </c>
      <c r="D8" s="628">
        <v>89.88</v>
      </c>
      <c r="E8" s="628">
        <v>91.75</v>
      </c>
      <c r="F8" s="628">
        <v>86.54</v>
      </c>
    </row>
    <row r="9" spans="1:8" ht="12" customHeight="1" x14ac:dyDescent="0.25">
      <c r="A9" s="171" t="s">
        <v>199</v>
      </c>
      <c r="B9" s="628">
        <v>17.36</v>
      </c>
      <c r="C9" s="628">
        <v>18.809999999999999</v>
      </c>
      <c r="D9" s="628">
        <v>17.100000000000001</v>
      </c>
      <c r="E9" s="628">
        <v>19.64</v>
      </c>
      <c r="F9" s="628">
        <v>11.67</v>
      </c>
    </row>
    <row r="10" spans="1:8" ht="12" customHeight="1" x14ac:dyDescent="0.25">
      <c r="A10" s="171" t="s">
        <v>200</v>
      </c>
      <c r="B10" s="628">
        <v>10.54</v>
      </c>
      <c r="C10" s="628">
        <v>12.46</v>
      </c>
      <c r="D10" s="628">
        <v>10.49</v>
      </c>
      <c r="E10" s="628">
        <v>13.02</v>
      </c>
      <c r="F10" s="628">
        <v>5.53</v>
      </c>
    </row>
    <row r="11" spans="1:8" ht="12" customHeight="1" x14ac:dyDescent="0.25">
      <c r="A11" s="171" t="s">
        <v>114</v>
      </c>
      <c r="B11" s="628">
        <v>4.9400000000000004</v>
      </c>
      <c r="C11" s="628">
        <v>5.95</v>
      </c>
      <c r="D11" s="628">
        <v>4.04</v>
      </c>
      <c r="E11" s="628">
        <v>7.04</v>
      </c>
      <c r="F11" s="628">
        <v>2.34</v>
      </c>
    </row>
    <row r="12" spans="1:8" ht="12" customHeight="1" x14ac:dyDescent="0.25">
      <c r="A12" s="171" t="s">
        <v>201</v>
      </c>
      <c r="B12" s="628">
        <v>1.33</v>
      </c>
      <c r="C12" s="628">
        <v>1.1000000000000001</v>
      </c>
      <c r="D12" s="628">
        <v>0.9</v>
      </c>
      <c r="E12" s="628">
        <v>0.85</v>
      </c>
      <c r="F12" s="628">
        <v>0.55000000000000004</v>
      </c>
    </row>
    <row r="13" spans="1:8" ht="12" customHeight="1" x14ac:dyDescent="0.25">
      <c r="A13" s="171" t="s">
        <v>202</v>
      </c>
      <c r="B13" s="628">
        <v>5.33</v>
      </c>
      <c r="C13" s="628">
        <v>5.14</v>
      </c>
      <c r="D13" s="628">
        <v>5.58</v>
      </c>
      <c r="E13" s="628">
        <v>5.71</v>
      </c>
      <c r="F13" s="628">
        <v>5.54</v>
      </c>
    </row>
    <row r="14" spans="1:8" ht="12" customHeight="1" x14ac:dyDescent="0.25">
      <c r="A14" s="171" t="s">
        <v>203</v>
      </c>
      <c r="B14" s="628">
        <v>0.17</v>
      </c>
      <c r="C14" s="628">
        <v>0.09</v>
      </c>
      <c r="D14" s="628">
        <v>0.11</v>
      </c>
      <c r="E14" s="628">
        <v>0.06</v>
      </c>
      <c r="F14" s="628">
        <v>0.03</v>
      </c>
    </row>
    <row r="15" spans="1:8" ht="12" customHeight="1" x14ac:dyDescent="0.25">
      <c r="A15" s="171" t="s">
        <v>204</v>
      </c>
      <c r="B15" s="628">
        <v>0</v>
      </c>
      <c r="C15" s="628">
        <v>0.01</v>
      </c>
      <c r="D15" s="628">
        <v>0.01</v>
      </c>
      <c r="E15" s="628">
        <v>0</v>
      </c>
      <c r="F15" s="628">
        <v>0</v>
      </c>
    </row>
    <row r="16" spans="1:8" ht="12" customHeight="1" x14ac:dyDescent="0.25">
      <c r="A16" s="171" t="s">
        <v>205</v>
      </c>
      <c r="B16" s="628">
        <v>0</v>
      </c>
      <c r="C16" s="628">
        <v>0</v>
      </c>
      <c r="D16" s="628">
        <v>0</v>
      </c>
      <c r="E16" s="628">
        <v>0</v>
      </c>
      <c r="F16" s="628">
        <v>0.02</v>
      </c>
    </row>
    <row r="17" spans="1:6" ht="12" customHeight="1" x14ac:dyDescent="0.25">
      <c r="A17" s="171" t="s">
        <v>206</v>
      </c>
      <c r="B17" s="628">
        <v>74.760000000000005</v>
      </c>
      <c r="C17" s="628">
        <v>73.319999999999993</v>
      </c>
      <c r="D17" s="628">
        <v>72.78</v>
      </c>
      <c r="E17" s="628">
        <v>72.12</v>
      </c>
      <c r="F17" s="628">
        <v>74.87</v>
      </c>
    </row>
    <row r="18" spans="1:6" ht="12" customHeight="1" x14ac:dyDescent="0.25">
      <c r="A18" s="171" t="s">
        <v>207</v>
      </c>
      <c r="B18" s="628">
        <v>9.9600000000000009</v>
      </c>
      <c r="C18" s="628">
        <v>9.85</v>
      </c>
      <c r="D18" s="628">
        <v>10.6</v>
      </c>
      <c r="E18" s="628">
        <v>9.99</v>
      </c>
      <c r="F18" s="628">
        <v>14.46</v>
      </c>
    </row>
    <row r="19" spans="1:6" ht="12" customHeight="1" x14ac:dyDescent="0.25">
      <c r="A19" s="171" t="s">
        <v>208</v>
      </c>
      <c r="B19" s="628">
        <v>6.35</v>
      </c>
      <c r="C19" s="628">
        <v>5.81</v>
      </c>
      <c r="D19" s="628">
        <v>4.7</v>
      </c>
      <c r="E19" s="628">
        <v>4.6399999999999997</v>
      </c>
      <c r="F19" s="628">
        <v>3.69</v>
      </c>
    </row>
    <row r="20" spans="1:6" ht="12" customHeight="1" x14ac:dyDescent="0.25">
      <c r="A20" s="171" t="s">
        <v>209</v>
      </c>
      <c r="B20" s="628">
        <v>58.37</v>
      </c>
      <c r="C20" s="628">
        <v>57.54</v>
      </c>
      <c r="D20" s="628">
        <v>57.2</v>
      </c>
      <c r="E20" s="628">
        <v>57.37</v>
      </c>
      <c r="F20" s="628">
        <v>56.92</v>
      </c>
    </row>
    <row r="21" spans="1:6" ht="12" customHeight="1" x14ac:dyDescent="0.25">
      <c r="A21" s="171" t="s">
        <v>210</v>
      </c>
      <c r="B21" s="628">
        <v>0</v>
      </c>
      <c r="C21" s="628">
        <v>0</v>
      </c>
      <c r="D21" s="628">
        <v>0</v>
      </c>
      <c r="E21" s="628">
        <v>0</v>
      </c>
      <c r="F21" s="628">
        <v>0</v>
      </c>
    </row>
    <row r="22" spans="1:6" ht="12" customHeight="1" x14ac:dyDescent="0.25">
      <c r="A22" s="171" t="s">
        <v>211</v>
      </c>
      <c r="B22" s="628">
        <v>0.09</v>
      </c>
      <c r="C22" s="628">
        <v>0.12</v>
      </c>
      <c r="D22" s="628">
        <v>0.28999999999999998</v>
      </c>
      <c r="E22" s="628">
        <v>0.11</v>
      </c>
      <c r="F22" s="628">
        <v>-0.21</v>
      </c>
    </row>
    <row r="23" spans="1:6" ht="12" customHeight="1" x14ac:dyDescent="0.25">
      <c r="A23" s="171" t="s">
        <v>212</v>
      </c>
      <c r="B23" s="628">
        <v>0</v>
      </c>
      <c r="C23" s="628">
        <v>0</v>
      </c>
      <c r="D23" s="628">
        <v>0</v>
      </c>
      <c r="E23" s="628">
        <v>0</v>
      </c>
      <c r="F23" s="628">
        <v>0</v>
      </c>
    </row>
    <row r="24" spans="1:6" ht="12" customHeight="1" x14ac:dyDescent="0.25">
      <c r="A24" s="171" t="s">
        <v>213</v>
      </c>
      <c r="B24" s="628">
        <v>0</v>
      </c>
      <c r="C24" s="628">
        <v>0</v>
      </c>
      <c r="D24" s="628">
        <v>0</v>
      </c>
      <c r="E24" s="628">
        <v>0</v>
      </c>
      <c r="F24" s="628">
        <v>0</v>
      </c>
    </row>
    <row r="25" spans="1:6" ht="12" customHeight="1" x14ac:dyDescent="0.25">
      <c r="A25" s="171" t="s">
        <v>115</v>
      </c>
      <c r="B25" s="628">
        <v>0</v>
      </c>
      <c r="C25" s="628">
        <v>0</v>
      </c>
      <c r="D25" s="628">
        <v>0</v>
      </c>
      <c r="E25" s="628">
        <v>0</v>
      </c>
      <c r="F25" s="628">
        <v>0</v>
      </c>
    </row>
    <row r="26" spans="1:6" ht="12" customHeight="1" x14ac:dyDescent="0.25">
      <c r="A26" s="171" t="s">
        <v>116</v>
      </c>
      <c r="B26" s="628">
        <v>0</v>
      </c>
      <c r="C26" s="628">
        <v>0</v>
      </c>
      <c r="D26" s="628">
        <v>0</v>
      </c>
      <c r="E26" s="628">
        <v>0</v>
      </c>
      <c r="F26" s="628">
        <v>0</v>
      </c>
    </row>
    <row r="27" spans="1:6" ht="12" customHeight="1" x14ac:dyDescent="0.25">
      <c r="A27" s="171" t="s">
        <v>117</v>
      </c>
      <c r="B27" s="628">
        <v>5.94</v>
      </c>
      <c r="C27" s="628">
        <v>6.35</v>
      </c>
      <c r="D27" s="628">
        <v>8.9</v>
      </c>
      <c r="E27" s="628">
        <v>7.1</v>
      </c>
      <c r="F27" s="628">
        <v>11.29</v>
      </c>
    </row>
    <row r="28" spans="1:6" ht="12" customHeight="1" x14ac:dyDescent="0.25">
      <c r="A28" s="172" t="s">
        <v>118</v>
      </c>
      <c r="B28" s="629">
        <v>1.93</v>
      </c>
      <c r="C28" s="629">
        <v>1.52</v>
      </c>
      <c r="D28" s="629">
        <v>1.22</v>
      </c>
      <c r="E28" s="629">
        <v>1.1399999999999999</v>
      </c>
      <c r="F28" s="629">
        <v>2.16</v>
      </c>
    </row>
    <row r="29" spans="1:6" ht="12" customHeight="1" x14ac:dyDescent="0.25">
      <c r="A29" s="748" t="s">
        <v>174</v>
      </c>
      <c r="B29" s="748"/>
      <c r="C29" s="748"/>
      <c r="D29" s="748"/>
      <c r="E29" s="748"/>
      <c r="F29" s="748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1:P174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3.33203125" style="391" customWidth="1"/>
    <col min="2" max="6" width="11.1640625" style="391" customWidth="1"/>
    <col min="7" max="7" width="0.83203125" style="392" customWidth="1"/>
    <col min="8" max="10" width="8.1640625" style="391" customWidth="1"/>
    <col min="11" max="16" width="13.5" style="635"/>
    <col min="17" max="16384" width="13.5" style="391"/>
  </cols>
  <sheetData>
    <row r="1" spans="1:16" ht="36" customHeight="1" x14ac:dyDescent="0.25">
      <c r="A1" s="38"/>
      <c r="B1" s="38"/>
    </row>
    <row r="2" spans="1:16" s="540" customFormat="1" ht="28.15" customHeight="1" x14ac:dyDescent="0.2">
      <c r="A2" s="698" t="s">
        <v>168</v>
      </c>
      <c r="B2" s="698"/>
      <c r="C2" s="698"/>
      <c r="D2" s="698"/>
      <c r="E2" s="698"/>
      <c r="F2" s="698"/>
      <c r="G2" s="698"/>
      <c r="H2" s="698"/>
      <c r="I2" s="694" t="s">
        <v>70</v>
      </c>
      <c r="J2" s="694"/>
      <c r="K2" s="636"/>
      <c r="L2" s="636"/>
      <c r="M2" s="636"/>
      <c r="N2" s="636"/>
      <c r="O2" s="636"/>
      <c r="P2" s="636"/>
    </row>
    <row r="3" spans="1:16" ht="13.9" customHeight="1" x14ac:dyDescent="0.25">
      <c r="A3" s="393" t="s">
        <v>71</v>
      </c>
      <c r="B3" s="541"/>
      <c r="C3" s="541"/>
      <c r="D3" s="541"/>
      <c r="E3" s="541"/>
      <c r="F3" s="541"/>
      <c r="G3" s="541"/>
      <c r="H3" s="541"/>
      <c r="I3" s="541"/>
      <c r="J3" s="541"/>
    </row>
    <row r="4" spans="1:16" ht="13.9" customHeight="1" x14ac:dyDescent="0.25">
      <c r="A4" s="393"/>
      <c r="B4" s="394">
        <v>2019</v>
      </c>
      <c r="C4" s="394"/>
      <c r="D4" s="394"/>
      <c r="E4" s="672"/>
      <c r="F4" s="394">
        <v>2020</v>
      </c>
      <c r="G4" s="395"/>
      <c r="H4" s="697" t="s">
        <v>48</v>
      </c>
      <c r="I4" s="697"/>
      <c r="J4" s="697"/>
    </row>
    <row r="5" spans="1:16" ht="30" customHeight="1" x14ac:dyDescent="0.25">
      <c r="A5" s="138"/>
      <c r="B5" s="57" t="s">
        <v>240</v>
      </c>
      <c r="C5" s="57" t="s">
        <v>241</v>
      </c>
      <c r="D5" s="57" t="s">
        <v>242</v>
      </c>
      <c r="E5" s="57" t="s">
        <v>247</v>
      </c>
      <c r="F5" s="53" t="s">
        <v>240</v>
      </c>
      <c r="G5" s="139"/>
      <c r="H5" s="140" t="s">
        <v>49</v>
      </c>
      <c r="I5" s="140" t="s">
        <v>50</v>
      </c>
      <c r="J5" s="140" t="s">
        <v>113</v>
      </c>
    </row>
    <row r="6" spans="1:16" ht="12" customHeight="1" x14ac:dyDescent="0.25">
      <c r="A6" s="396"/>
      <c r="B6" s="623"/>
      <c r="C6" s="623"/>
      <c r="D6" s="623"/>
      <c r="E6" s="635"/>
      <c r="G6" s="624"/>
      <c r="H6" s="141"/>
      <c r="I6" s="141"/>
      <c r="J6" s="141"/>
    </row>
    <row r="7" spans="1:16" ht="12" customHeight="1" x14ac:dyDescent="0.25">
      <c r="A7" s="375" t="s">
        <v>53</v>
      </c>
      <c r="B7" s="376">
        <v>268363790.30000001</v>
      </c>
      <c r="C7" s="376">
        <v>270915978</v>
      </c>
      <c r="D7" s="376">
        <v>273100684</v>
      </c>
      <c r="E7" s="376">
        <v>279377401</v>
      </c>
      <c r="F7" s="376">
        <v>250126256</v>
      </c>
      <c r="G7" s="377"/>
      <c r="H7" s="414">
        <v>-10.47</v>
      </c>
      <c r="I7" s="414">
        <v>-6.8</v>
      </c>
      <c r="J7" s="414">
        <v>-10.47</v>
      </c>
      <c r="M7" s="630"/>
      <c r="N7" s="630"/>
      <c r="O7" s="630"/>
    </row>
    <row r="8" spans="1:16" ht="12" customHeight="1" x14ac:dyDescent="0.25">
      <c r="A8" s="378"/>
      <c r="B8" s="379"/>
      <c r="C8" s="379"/>
      <c r="D8" s="379"/>
      <c r="E8" s="379"/>
      <c r="F8" s="379"/>
      <c r="G8" s="377"/>
      <c r="H8" s="381"/>
      <c r="I8" s="381"/>
      <c r="J8" s="381"/>
      <c r="M8" s="630"/>
      <c r="N8" s="630"/>
      <c r="O8" s="630"/>
    </row>
    <row r="9" spans="1:16" ht="12" customHeight="1" x14ac:dyDescent="0.25">
      <c r="A9" s="380" t="s">
        <v>54</v>
      </c>
      <c r="B9" s="376">
        <v>29260401.899999999</v>
      </c>
      <c r="C9" s="376">
        <v>29105834</v>
      </c>
      <c r="D9" s="376">
        <v>28366594</v>
      </c>
      <c r="E9" s="376">
        <v>28792742</v>
      </c>
      <c r="F9" s="376">
        <v>24506852</v>
      </c>
      <c r="G9" s="377"/>
      <c r="H9" s="414">
        <v>-14.89</v>
      </c>
      <c r="I9" s="414">
        <v>-16.25</v>
      </c>
      <c r="J9" s="414">
        <v>-14.89</v>
      </c>
      <c r="M9" s="630"/>
      <c r="N9" s="630"/>
      <c r="O9" s="630"/>
    </row>
    <row r="10" spans="1:16" ht="12" customHeight="1" x14ac:dyDescent="0.25">
      <c r="A10" s="378"/>
      <c r="B10" s="379"/>
      <c r="C10" s="379"/>
      <c r="D10" s="379"/>
      <c r="E10" s="379"/>
      <c r="F10" s="379"/>
      <c r="G10" s="377"/>
      <c r="H10" s="381"/>
      <c r="I10" s="381"/>
      <c r="J10" s="381"/>
      <c r="M10" s="630"/>
      <c r="N10" s="630"/>
      <c r="O10" s="630"/>
    </row>
    <row r="11" spans="1:16" ht="12" customHeight="1" x14ac:dyDescent="0.25">
      <c r="A11" s="375" t="s">
        <v>55</v>
      </c>
      <c r="B11" s="376">
        <v>506924</v>
      </c>
      <c r="C11" s="376">
        <v>513704</v>
      </c>
      <c r="D11" s="376">
        <v>562449</v>
      </c>
      <c r="E11" s="376">
        <v>566704</v>
      </c>
      <c r="F11" s="376">
        <v>546842</v>
      </c>
      <c r="G11" s="382"/>
      <c r="H11" s="414">
        <v>-3.5</v>
      </c>
      <c r="I11" s="414">
        <v>7.87</v>
      </c>
      <c r="J11" s="414">
        <v>-3.5</v>
      </c>
      <c r="M11" s="630"/>
      <c r="N11" s="630"/>
      <c r="O11" s="630"/>
    </row>
    <row r="12" spans="1:16" ht="12" customHeight="1" x14ac:dyDescent="0.25">
      <c r="A12" s="378"/>
      <c r="B12" s="379"/>
      <c r="C12" s="379"/>
      <c r="D12" s="379"/>
      <c r="E12" s="379"/>
      <c r="F12" s="379"/>
      <c r="G12" s="377"/>
      <c r="H12" s="381"/>
      <c r="I12" s="381"/>
      <c r="J12" s="381"/>
      <c r="M12" s="630"/>
      <c r="N12" s="630"/>
      <c r="O12" s="630"/>
    </row>
    <row r="13" spans="1:16" ht="12" customHeight="1" x14ac:dyDescent="0.25">
      <c r="A13" s="375" t="s">
        <v>58</v>
      </c>
      <c r="B13" s="376">
        <v>2395042</v>
      </c>
      <c r="C13" s="376">
        <v>2321462</v>
      </c>
      <c r="D13" s="376">
        <v>2467095</v>
      </c>
      <c r="E13" s="376">
        <v>2832444</v>
      </c>
      <c r="F13" s="376">
        <v>2523291</v>
      </c>
      <c r="G13" s="382"/>
      <c r="H13" s="414">
        <v>-10.91</v>
      </c>
      <c r="I13" s="414">
        <v>5.35</v>
      </c>
      <c r="J13" s="414">
        <v>-10.91</v>
      </c>
      <c r="M13" s="630"/>
      <c r="N13" s="630"/>
      <c r="O13" s="630"/>
    </row>
    <row r="14" spans="1:16" ht="12" customHeight="1" x14ac:dyDescent="0.25">
      <c r="A14" s="383"/>
      <c r="B14" s="379"/>
      <c r="C14" s="379"/>
      <c r="D14" s="379"/>
      <c r="E14" s="379"/>
      <c r="F14" s="379"/>
      <c r="G14" s="382"/>
      <c r="H14" s="381"/>
      <c r="I14" s="381"/>
      <c r="J14" s="381"/>
      <c r="M14" s="630"/>
      <c r="N14" s="630"/>
      <c r="O14" s="630"/>
    </row>
    <row r="15" spans="1:16" ht="12" customHeight="1" x14ac:dyDescent="0.25">
      <c r="A15" s="375" t="s">
        <v>68</v>
      </c>
      <c r="B15" s="376">
        <v>300526158.19999999</v>
      </c>
      <c r="C15" s="376">
        <v>302856978</v>
      </c>
      <c r="D15" s="376">
        <v>304496822</v>
      </c>
      <c r="E15" s="376">
        <v>311569291</v>
      </c>
      <c r="F15" s="376">
        <v>277703241</v>
      </c>
      <c r="G15" s="382"/>
      <c r="H15" s="414">
        <v>-10.87</v>
      </c>
      <c r="I15" s="414">
        <v>-7.59</v>
      </c>
      <c r="J15" s="414">
        <v>-10.87</v>
      </c>
      <c r="M15" s="630"/>
      <c r="N15" s="630"/>
      <c r="O15" s="630"/>
    </row>
    <row r="16" spans="1:16" ht="12" customHeight="1" x14ac:dyDescent="0.25">
      <c r="A16" s="385"/>
      <c r="B16" s="379"/>
      <c r="C16" s="379"/>
      <c r="D16" s="379"/>
      <c r="E16" s="379"/>
      <c r="F16" s="379"/>
      <c r="G16" s="382"/>
      <c r="H16" s="381"/>
      <c r="I16" s="381"/>
      <c r="J16" s="381"/>
      <c r="M16" s="630"/>
      <c r="N16" s="630"/>
      <c r="O16" s="630"/>
    </row>
    <row r="17" spans="1:15" ht="12" customHeight="1" x14ac:dyDescent="0.25">
      <c r="A17" s="386" t="s">
        <v>60</v>
      </c>
      <c r="B17" s="376">
        <v>309361.59999999998</v>
      </c>
      <c r="C17" s="376">
        <v>309360</v>
      </c>
      <c r="D17" s="376">
        <v>309334</v>
      </c>
      <c r="E17" s="376">
        <v>309387</v>
      </c>
      <c r="F17" s="376">
        <v>309685</v>
      </c>
      <c r="G17" s="382"/>
      <c r="H17" s="414">
        <v>0.1</v>
      </c>
      <c r="I17" s="414">
        <v>0.1</v>
      </c>
      <c r="J17" s="414">
        <v>0.1</v>
      </c>
      <c r="M17" s="630"/>
      <c r="N17" s="630"/>
      <c r="O17" s="630"/>
    </row>
    <row r="18" spans="1:15" ht="12" customHeight="1" x14ac:dyDescent="0.25">
      <c r="A18" s="385"/>
      <c r="B18" s="379"/>
      <c r="C18" s="379"/>
      <c r="D18" s="379"/>
      <c r="E18" s="379"/>
      <c r="F18" s="379"/>
      <c r="G18" s="382"/>
      <c r="H18" s="381"/>
      <c r="I18" s="381"/>
      <c r="J18" s="381"/>
      <c r="M18" s="630"/>
      <c r="N18" s="630"/>
      <c r="O18" s="630"/>
    </row>
    <row r="19" spans="1:15" ht="12" customHeight="1" x14ac:dyDescent="0.25">
      <c r="A19" s="386" t="s">
        <v>61</v>
      </c>
      <c r="B19" s="376">
        <v>752267.4</v>
      </c>
      <c r="C19" s="376">
        <v>760797</v>
      </c>
      <c r="D19" s="376">
        <v>760164</v>
      </c>
      <c r="E19" s="376">
        <v>763479</v>
      </c>
      <c r="F19" s="376">
        <v>767094</v>
      </c>
      <c r="G19" s="382"/>
      <c r="H19" s="414">
        <v>0.47</v>
      </c>
      <c r="I19" s="414">
        <v>1.97</v>
      </c>
      <c r="J19" s="414">
        <v>0.47</v>
      </c>
      <c r="M19" s="630"/>
      <c r="N19" s="630"/>
      <c r="O19" s="630"/>
    </row>
    <row r="20" spans="1:15" ht="12" customHeight="1" x14ac:dyDescent="0.25">
      <c r="A20" s="385"/>
      <c r="B20" s="379"/>
      <c r="C20" s="379"/>
      <c r="D20" s="379"/>
      <c r="E20" s="379"/>
      <c r="F20" s="379"/>
      <c r="G20" s="382"/>
      <c r="H20" s="381"/>
      <c r="I20" s="381"/>
      <c r="J20" s="381"/>
      <c r="M20" s="630"/>
      <c r="N20" s="630"/>
      <c r="O20" s="630"/>
    </row>
    <row r="21" spans="1:15" ht="12" customHeight="1" x14ac:dyDescent="0.25">
      <c r="A21" s="375" t="s">
        <v>62</v>
      </c>
      <c r="B21" s="376">
        <v>1061629</v>
      </c>
      <c r="C21" s="376">
        <v>1070157</v>
      </c>
      <c r="D21" s="376">
        <v>1069498</v>
      </c>
      <c r="E21" s="376">
        <v>1072866</v>
      </c>
      <c r="F21" s="376">
        <v>1076779</v>
      </c>
      <c r="G21" s="382"/>
      <c r="H21" s="414">
        <v>0.36</v>
      </c>
      <c r="I21" s="414">
        <v>1.43</v>
      </c>
      <c r="J21" s="414">
        <v>0.36</v>
      </c>
      <c r="M21" s="630"/>
      <c r="N21" s="630"/>
      <c r="O21" s="630"/>
    </row>
    <row r="22" spans="1:15" ht="12" customHeight="1" x14ac:dyDescent="0.25">
      <c r="A22" s="383"/>
      <c r="B22" s="411"/>
      <c r="C22" s="379"/>
      <c r="D22" s="379"/>
      <c r="E22" s="379"/>
      <c r="F22" s="379"/>
      <c r="G22" s="382"/>
      <c r="H22" s="398"/>
      <c r="I22" s="398"/>
      <c r="J22" s="398"/>
      <c r="M22" s="630"/>
      <c r="N22" s="630"/>
      <c r="O22" s="630"/>
    </row>
    <row r="23" spans="1:15" ht="21.6" customHeight="1" x14ac:dyDescent="0.25">
      <c r="A23" s="675" t="s">
        <v>248</v>
      </c>
      <c r="B23" s="376">
        <v>36028553</v>
      </c>
      <c r="C23" s="376">
        <v>36796229</v>
      </c>
      <c r="D23" s="376">
        <v>30010570</v>
      </c>
      <c r="E23" s="376">
        <v>30843412.884230006</v>
      </c>
      <c r="F23" s="376">
        <v>29844435</v>
      </c>
      <c r="G23" s="382"/>
      <c r="H23" s="414">
        <v>-3.24</v>
      </c>
      <c r="I23" s="414">
        <v>-17.16</v>
      </c>
      <c r="J23" s="414">
        <v>-3.24</v>
      </c>
      <c r="M23" s="630"/>
      <c r="N23" s="630"/>
      <c r="O23" s="630"/>
    </row>
    <row r="24" spans="1:15" ht="12" customHeight="1" x14ac:dyDescent="0.25">
      <c r="A24" s="383"/>
      <c r="B24" s="379"/>
      <c r="C24" s="379"/>
      <c r="D24" s="379"/>
      <c r="E24" s="379"/>
      <c r="F24" s="379"/>
      <c r="G24" s="382"/>
      <c r="H24" s="381"/>
      <c r="I24" s="381"/>
      <c r="J24" s="381"/>
      <c r="M24" s="630"/>
      <c r="N24" s="630"/>
      <c r="O24" s="630"/>
    </row>
    <row r="25" spans="1:15" ht="21.6" customHeight="1" x14ac:dyDescent="0.25">
      <c r="A25" s="675" t="s">
        <v>249</v>
      </c>
      <c r="B25" s="376">
        <v>141887400</v>
      </c>
      <c r="C25" s="376">
        <v>144179568</v>
      </c>
      <c r="D25" s="376">
        <v>147355644</v>
      </c>
      <c r="E25" s="376">
        <v>147998088.77377993</v>
      </c>
      <c r="F25" s="376">
        <v>137956073</v>
      </c>
      <c r="G25" s="382"/>
      <c r="H25" s="414">
        <v>-6.79</v>
      </c>
      <c r="I25" s="414">
        <v>-2.77</v>
      </c>
      <c r="J25" s="414">
        <v>-6.79</v>
      </c>
      <c r="M25" s="630"/>
      <c r="N25" s="630"/>
      <c r="O25" s="630"/>
    </row>
    <row r="26" spans="1:15" ht="12" customHeight="1" x14ac:dyDescent="0.25">
      <c r="A26" s="383"/>
      <c r="B26" s="379"/>
      <c r="C26" s="379"/>
      <c r="D26" s="379"/>
      <c r="E26" s="379"/>
      <c r="F26" s="379"/>
      <c r="G26" s="382"/>
      <c r="H26" s="381"/>
      <c r="I26" s="381"/>
      <c r="J26" s="381"/>
      <c r="M26" s="630"/>
      <c r="N26" s="630"/>
      <c r="O26" s="630"/>
    </row>
    <row r="27" spans="1:15" ht="21.6" customHeight="1" x14ac:dyDescent="0.25">
      <c r="A27" s="676" t="s">
        <v>250</v>
      </c>
      <c r="B27" s="388">
        <v>177915953</v>
      </c>
      <c r="C27" s="388">
        <v>180975797</v>
      </c>
      <c r="D27" s="388">
        <v>177366214</v>
      </c>
      <c r="E27" s="388">
        <v>178841501.65800992</v>
      </c>
      <c r="F27" s="388">
        <v>167800508</v>
      </c>
      <c r="G27" s="52"/>
      <c r="H27" s="400">
        <v>-6.17</v>
      </c>
      <c r="I27" s="400">
        <v>-5.69</v>
      </c>
      <c r="J27" s="400">
        <v>-6.17</v>
      </c>
      <c r="M27" s="630"/>
      <c r="N27" s="630"/>
      <c r="O27" s="630"/>
    </row>
    <row r="28" spans="1:15" ht="12" customHeight="1" x14ac:dyDescent="0.25">
      <c r="A28" s="691"/>
      <c r="B28" s="691"/>
      <c r="C28" s="691"/>
      <c r="D28" s="691"/>
      <c r="E28" s="691"/>
      <c r="F28" s="691"/>
      <c r="G28" s="691"/>
      <c r="H28" s="691"/>
      <c r="I28" s="691"/>
      <c r="J28" s="691"/>
    </row>
    <row r="29" spans="1:15" ht="12" customHeight="1" x14ac:dyDescent="0.25">
      <c r="A29" s="699" t="s">
        <v>251</v>
      </c>
      <c r="B29" s="699"/>
      <c r="C29" s="699"/>
      <c r="D29" s="699"/>
      <c r="E29" s="699"/>
      <c r="F29" s="699"/>
      <c r="G29" s="699"/>
      <c r="H29" s="699"/>
      <c r="I29" s="699"/>
      <c r="J29" s="699"/>
    </row>
    <row r="30" spans="1:15" ht="12" customHeight="1" x14ac:dyDescent="0.25">
      <c r="B30" s="411"/>
      <c r="C30" s="411"/>
      <c r="D30" s="411"/>
      <c r="E30" s="411"/>
      <c r="F30" s="411"/>
      <c r="H30" s="417"/>
      <c r="I30" s="417"/>
      <c r="J30" s="417"/>
    </row>
    <row r="31" spans="1:15" ht="12" customHeight="1" x14ac:dyDescent="0.25">
      <c r="B31" s="411"/>
      <c r="C31" s="411"/>
      <c r="D31" s="411"/>
      <c r="E31" s="411"/>
      <c r="F31" s="411"/>
      <c r="H31" s="417"/>
      <c r="I31" s="417"/>
      <c r="J31" s="417"/>
    </row>
    <row r="32" spans="1:15" ht="12" customHeight="1" x14ac:dyDescent="0.25">
      <c r="B32" s="411"/>
      <c r="C32" s="411"/>
      <c r="D32" s="411"/>
      <c r="E32" s="411"/>
      <c r="F32" s="411"/>
      <c r="H32" s="417"/>
      <c r="I32" s="417"/>
      <c r="J32" s="417"/>
    </row>
    <row r="33" spans="2:10" ht="12" customHeight="1" x14ac:dyDescent="0.25">
      <c r="B33" s="411"/>
      <c r="C33" s="411"/>
      <c r="D33" s="411"/>
      <c r="E33" s="411"/>
      <c r="F33" s="411"/>
      <c r="H33" s="417"/>
      <c r="I33" s="417"/>
      <c r="J33" s="417"/>
    </row>
    <row r="34" spans="2:10" ht="12" customHeight="1" x14ac:dyDescent="0.25">
      <c r="B34" s="411"/>
      <c r="C34" s="411"/>
      <c r="D34" s="411"/>
      <c r="E34" s="411"/>
      <c r="F34" s="411"/>
      <c r="H34" s="417"/>
      <c r="I34" s="417"/>
      <c r="J34" s="417"/>
    </row>
    <row r="35" spans="2:10" ht="12" customHeight="1" x14ac:dyDescent="0.25">
      <c r="B35" s="411"/>
      <c r="C35" s="411"/>
      <c r="D35" s="411"/>
      <c r="E35" s="411"/>
      <c r="F35" s="411"/>
      <c r="H35" s="417"/>
      <c r="I35" s="417"/>
      <c r="J35" s="417"/>
    </row>
    <row r="36" spans="2:10" ht="12" customHeight="1" x14ac:dyDescent="0.25">
      <c r="B36" s="411"/>
      <c r="C36" s="411"/>
      <c r="D36" s="411"/>
      <c r="E36" s="411"/>
      <c r="F36" s="411"/>
      <c r="H36" s="417"/>
      <c r="I36" s="417"/>
      <c r="J36" s="417"/>
    </row>
    <row r="37" spans="2:10" ht="12" customHeight="1" x14ac:dyDescent="0.25">
      <c r="B37" s="411"/>
      <c r="C37" s="411"/>
      <c r="D37" s="411"/>
      <c r="E37" s="411"/>
      <c r="F37" s="411"/>
      <c r="H37" s="417"/>
      <c r="I37" s="417"/>
      <c r="J37" s="417"/>
    </row>
    <row r="38" spans="2:10" ht="12" customHeight="1" x14ac:dyDescent="0.25">
      <c r="B38" s="411"/>
      <c r="C38" s="411"/>
      <c r="D38" s="411"/>
      <c r="E38" s="411"/>
      <c r="F38" s="411"/>
      <c r="H38" s="417"/>
      <c r="I38" s="417"/>
      <c r="J38" s="417"/>
    </row>
    <row r="39" spans="2:10" ht="12" customHeight="1" x14ac:dyDescent="0.25">
      <c r="B39" s="411"/>
      <c r="C39" s="411"/>
      <c r="D39" s="411"/>
      <c r="E39" s="411"/>
      <c r="F39" s="411"/>
      <c r="H39" s="417"/>
      <c r="I39" s="417"/>
      <c r="J39" s="417"/>
    </row>
    <row r="40" spans="2:10" ht="12" customHeight="1" x14ac:dyDescent="0.25">
      <c r="B40" s="411"/>
      <c r="C40" s="411"/>
      <c r="D40" s="411"/>
      <c r="E40" s="411"/>
      <c r="F40" s="411"/>
      <c r="H40" s="417"/>
      <c r="I40" s="417"/>
      <c r="J40" s="417"/>
    </row>
    <row r="41" spans="2:10" ht="12" customHeight="1" x14ac:dyDescent="0.25">
      <c r="B41" s="411"/>
      <c r="C41" s="411"/>
      <c r="D41" s="411"/>
      <c r="E41" s="411"/>
      <c r="F41" s="411"/>
      <c r="H41" s="417"/>
      <c r="I41" s="417"/>
      <c r="J41" s="417"/>
    </row>
    <row r="42" spans="2:10" ht="12" customHeight="1" x14ac:dyDescent="0.25">
      <c r="B42" s="411"/>
      <c r="C42" s="411"/>
      <c r="D42" s="411"/>
      <c r="E42" s="411"/>
      <c r="F42" s="411"/>
      <c r="H42" s="417"/>
      <c r="I42" s="417"/>
      <c r="J42" s="417"/>
    </row>
    <row r="43" spans="2:10" ht="12" customHeight="1" x14ac:dyDescent="0.25">
      <c r="B43" s="411"/>
      <c r="C43" s="411"/>
      <c r="D43" s="411"/>
      <c r="E43" s="411"/>
      <c r="F43" s="411"/>
      <c r="H43" s="417"/>
      <c r="I43" s="417"/>
      <c r="J43" s="417"/>
    </row>
    <row r="44" spans="2:10" ht="12" customHeight="1" x14ac:dyDescent="0.25">
      <c r="B44" s="411"/>
      <c r="C44" s="411"/>
      <c r="D44" s="411"/>
      <c r="E44" s="411"/>
      <c r="F44" s="411"/>
    </row>
    <row r="45" spans="2:10" ht="12" customHeight="1" x14ac:dyDescent="0.25">
      <c r="B45" s="411"/>
      <c r="C45" s="411"/>
      <c r="D45" s="411"/>
      <c r="E45" s="411"/>
      <c r="F45" s="411"/>
    </row>
    <row r="46" spans="2:10" ht="12" customHeight="1" x14ac:dyDescent="0.25">
      <c r="B46" s="411"/>
      <c r="C46" s="411"/>
      <c r="D46" s="411"/>
      <c r="E46" s="411"/>
      <c r="F46" s="411"/>
    </row>
    <row r="47" spans="2:10" ht="12" customHeight="1" x14ac:dyDescent="0.25">
      <c r="B47" s="411"/>
      <c r="C47" s="411"/>
      <c r="D47" s="411"/>
      <c r="E47" s="411"/>
      <c r="F47" s="411"/>
    </row>
    <row r="48" spans="2:10" ht="12" customHeight="1" x14ac:dyDescent="0.25">
      <c r="B48" s="411"/>
      <c r="C48" s="411"/>
      <c r="D48" s="411"/>
      <c r="E48" s="411"/>
      <c r="F48" s="411"/>
    </row>
    <row r="49" spans="2:6" ht="12" customHeight="1" x14ac:dyDescent="0.25">
      <c r="B49" s="411"/>
      <c r="C49" s="411"/>
      <c r="D49" s="411"/>
      <c r="E49" s="411"/>
      <c r="F49" s="411"/>
    </row>
    <row r="50" spans="2:6" ht="12" customHeight="1" x14ac:dyDescent="0.25">
      <c r="B50" s="411"/>
      <c r="C50" s="411"/>
      <c r="D50" s="411"/>
      <c r="E50" s="411"/>
      <c r="F50" s="411"/>
    </row>
    <row r="51" spans="2:6" ht="12" customHeight="1" x14ac:dyDescent="0.25">
      <c r="B51" s="411"/>
      <c r="C51" s="411"/>
      <c r="D51" s="411"/>
      <c r="E51" s="411"/>
      <c r="F51" s="411"/>
    </row>
    <row r="52" spans="2:6" ht="12" customHeight="1" x14ac:dyDescent="0.25">
      <c r="B52" s="411"/>
      <c r="C52" s="411"/>
      <c r="D52" s="411"/>
      <c r="E52" s="411"/>
      <c r="F52" s="411"/>
    </row>
    <row r="53" spans="2:6" ht="12" customHeight="1" x14ac:dyDescent="0.25">
      <c r="B53" s="411"/>
      <c r="C53" s="411"/>
      <c r="D53" s="411"/>
      <c r="E53" s="411"/>
      <c r="F53" s="411"/>
    </row>
    <row r="54" spans="2:6" ht="12" customHeight="1" x14ac:dyDescent="0.25">
      <c r="B54" s="411"/>
      <c r="C54" s="411"/>
      <c r="D54" s="411"/>
      <c r="E54" s="411"/>
      <c r="F54" s="411"/>
    </row>
    <row r="55" spans="2:6" ht="12" customHeight="1" x14ac:dyDescent="0.25">
      <c r="B55" s="411"/>
      <c r="C55" s="411"/>
      <c r="D55" s="411"/>
      <c r="E55" s="411"/>
      <c r="F55" s="411"/>
    </row>
    <row r="56" spans="2:6" ht="12" customHeight="1" x14ac:dyDescent="0.25">
      <c r="B56" s="411"/>
      <c r="C56" s="411"/>
      <c r="D56" s="411"/>
      <c r="E56" s="411"/>
      <c r="F56" s="411"/>
    </row>
    <row r="57" spans="2:6" ht="12" customHeight="1" x14ac:dyDescent="0.25">
      <c r="B57" s="411"/>
      <c r="C57" s="411"/>
      <c r="D57" s="411"/>
      <c r="E57" s="411"/>
      <c r="F57" s="411"/>
    </row>
    <row r="58" spans="2:6" ht="12" customHeight="1" x14ac:dyDescent="0.25">
      <c r="B58" s="411"/>
      <c r="C58" s="411"/>
      <c r="D58" s="411"/>
      <c r="E58" s="411"/>
      <c r="F58" s="411"/>
    </row>
    <row r="59" spans="2:6" ht="12" customHeight="1" x14ac:dyDescent="0.25">
      <c r="B59" s="411"/>
      <c r="C59" s="411"/>
      <c r="D59" s="411"/>
      <c r="E59" s="411"/>
      <c r="F59" s="411"/>
    </row>
    <row r="60" spans="2:6" ht="12" customHeight="1" x14ac:dyDescent="0.25">
      <c r="B60" s="411"/>
      <c r="C60" s="411"/>
      <c r="D60" s="411"/>
      <c r="E60" s="411"/>
      <c r="F60" s="411"/>
    </row>
    <row r="61" spans="2:6" ht="12" customHeight="1" x14ac:dyDescent="0.25">
      <c r="B61" s="411"/>
      <c r="C61" s="411"/>
      <c r="D61" s="411"/>
      <c r="E61" s="411"/>
      <c r="F61" s="411"/>
    </row>
    <row r="62" spans="2:6" ht="12" customHeight="1" x14ac:dyDescent="0.25">
      <c r="B62" s="411"/>
      <c r="C62" s="411"/>
      <c r="D62" s="411"/>
      <c r="E62" s="411"/>
      <c r="F62" s="411"/>
    </row>
    <row r="63" spans="2:6" ht="12" customHeight="1" x14ac:dyDescent="0.25">
      <c r="B63" s="411"/>
      <c r="C63" s="411"/>
      <c r="D63" s="411"/>
      <c r="E63" s="411"/>
      <c r="F63" s="411"/>
    </row>
    <row r="64" spans="2:6" ht="12" customHeight="1" x14ac:dyDescent="0.25">
      <c r="B64" s="411"/>
      <c r="C64" s="411"/>
      <c r="D64" s="411"/>
      <c r="E64" s="411"/>
      <c r="F64" s="411"/>
    </row>
    <row r="65" spans="2:6" ht="12" customHeight="1" x14ac:dyDescent="0.25">
      <c r="B65" s="411"/>
      <c r="C65" s="411"/>
      <c r="D65" s="411"/>
      <c r="E65" s="411"/>
      <c r="F65" s="411"/>
    </row>
    <row r="66" spans="2:6" ht="12" customHeight="1" x14ac:dyDescent="0.25">
      <c r="B66" s="411"/>
      <c r="C66" s="411"/>
      <c r="D66" s="411"/>
      <c r="E66" s="411"/>
      <c r="F66" s="411"/>
    </row>
    <row r="67" spans="2:6" ht="12" customHeight="1" x14ac:dyDescent="0.25">
      <c r="B67" s="411"/>
      <c r="C67" s="411"/>
      <c r="D67" s="411"/>
      <c r="E67" s="411"/>
      <c r="F67" s="411"/>
    </row>
    <row r="68" spans="2:6" ht="12" customHeight="1" x14ac:dyDescent="0.25">
      <c r="B68" s="411"/>
      <c r="C68" s="411"/>
      <c r="D68" s="411"/>
      <c r="E68" s="411"/>
      <c r="F68" s="411"/>
    </row>
    <row r="69" spans="2:6" ht="12" customHeight="1" x14ac:dyDescent="0.25">
      <c r="B69" s="411"/>
      <c r="C69" s="411"/>
      <c r="D69" s="411"/>
      <c r="E69" s="411"/>
      <c r="F69" s="411"/>
    </row>
    <row r="70" spans="2:6" ht="12" customHeight="1" x14ac:dyDescent="0.25">
      <c r="B70" s="411"/>
      <c r="C70" s="411"/>
      <c r="D70" s="411"/>
      <c r="E70" s="411"/>
      <c r="F70" s="411"/>
    </row>
    <row r="71" spans="2:6" ht="12" customHeight="1" x14ac:dyDescent="0.25">
      <c r="B71" s="411"/>
      <c r="C71" s="411"/>
      <c r="D71" s="411"/>
      <c r="E71" s="411"/>
      <c r="F71" s="411"/>
    </row>
    <row r="72" spans="2:6" ht="12" customHeight="1" x14ac:dyDescent="0.25">
      <c r="B72" s="411"/>
      <c r="C72" s="411"/>
      <c r="D72" s="411"/>
      <c r="E72" s="411"/>
      <c r="F72" s="411"/>
    </row>
    <row r="73" spans="2:6" ht="12" customHeight="1" x14ac:dyDescent="0.25">
      <c r="B73" s="411"/>
      <c r="C73" s="411"/>
      <c r="D73" s="411"/>
      <c r="E73" s="411"/>
      <c r="F73" s="411"/>
    </row>
    <row r="74" spans="2:6" ht="12" customHeight="1" x14ac:dyDescent="0.25">
      <c r="B74" s="411"/>
      <c r="C74" s="411"/>
      <c r="D74" s="411"/>
      <c r="E74" s="411"/>
      <c r="F74" s="411"/>
    </row>
    <row r="75" spans="2:6" ht="12" customHeight="1" x14ac:dyDescent="0.25">
      <c r="B75" s="411"/>
      <c r="C75" s="411"/>
      <c r="D75" s="411"/>
      <c r="E75" s="411"/>
      <c r="F75" s="411"/>
    </row>
    <row r="76" spans="2:6" ht="12" customHeight="1" x14ac:dyDescent="0.25">
      <c r="B76" s="411"/>
      <c r="C76" s="411"/>
      <c r="D76" s="411"/>
      <c r="E76" s="411"/>
      <c r="F76" s="411"/>
    </row>
    <row r="77" spans="2:6" ht="12" customHeight="1" x14ac:dyDescent="0.25">
      <c r="B77" s="411"/>
      <c r="C77" s="411"/>
      <c r="D77" s="411"/>
      <c r="E77" s="411"/>
      <c r="F77" s="411"/>
    </row>
    <row r="78" spans="2:6" ht="12" customHeight="1" x14ac:dyDescent="0.25">
      <c r="B78" s="411"/>
      <c r="C78" s="411"/>
      <c r="D78" s="411"/>
      <c r="E78" s="411"/>
      <c r="F78" s="411"/>
    </row>
    <row r="79" spans="2:6" ht="12" customHeight="1" x14ac:dyDescent="0.25">
      <c r="B79" s="411"/>
      <c r="C79" s="411"/>
      <c r="D79" s="411"/>
      <c r="E79" s="411"/>
      <c r="F79" s="411"/>
    </row>
    <row r="80" spans="2:6" ht="12" customHeight="1" x14ac:dyDescent="0.25">
      <c r="B80" s="411"/>
      <c r="C80" s="411"/>
      <c r="D80" s="411"/>
      <c r="E80" s="411"/>
      <c r="F80" s="411"/>
    </row>
    <row r="81" spans="2:6" ht="12" customHeight="1" x14ac:dyDescent="0.25">
      <c r="B81" s="411"/>
      <c r="C81" s="411"/>
      <c r="D81" s="411"/>
      <c r="E81" s="411"/>
      <c r="F81" s="411"/>
    </row>
    <row r="82" spans="2:6" ht="12" customHeight="1" x14ac:dyDescent="0.25">
      <c r="B82" s="411"/>
      <c r="C82" s="411"/>
      <c r="D82" s="411"/>
      <c r="E82" s="411"/>
      <c r="F82" s="411"/>
    </row>
    <row r="83" spans="2:6" ht="12" customHeight="1" x14ac:dyDescent="0.25">
      <c r="B83" s="411"/>
      <c r="C83" s="411"/>
      <c r="D83" s="411"/>
      <c r="E83" s="411"/>
      <c r="F83" s="411"/>
    </row>
    <row r="84" spans="2:6" ht="12" customHeight="1" x14ac:dyDescent="0.25">
      <c r="B84" s="411"/>
      <c r="C84" s="411"/>
      <c r="D84" s="411"/>
      <c r="E84" s="411"/>
      <c r="F84" s="411"/>
    </row>
    <row r="85" spans="2:6" ht="12" customHeight="1" x14ac:dyDescent="0.25">
      <c r="B85" s="411"/>
      <c r="C85" s="411"/>
      <c r="D85" s="411"/>
      <c r="E85" s="411"/>
      <c r="F85" s="411"/>
    </row>
    <row r="86" spans="2:6" ht="12" customHeight="1" x14ac:dyDescent="0.25">
      <c r="B86" s="411"/>
      <c r="C86" s="411"/>
      <c r="D86" s="411"/>
      <c r="E86" s="411"/>
      <c r="F86" s="411"/>
    </row>
    <row r="87" spans="2:6" ht="12" customHeight="1" x14ac:dyDescent="0.25">
      <c r="B87" s="411"/>
      <c r="C87" s="411"/>
      <c r="D87" s="411"/>
      <c r="E87" s="411"/>
      <c r="F87" s="411"/>
    </row>
    <row r="88" spans="2:6" ht="12" customHeight="1" x14ac:dyDescent="0.25">
      <c r="B88" s="411"/>
      <c r="C88" s="411"/>
      <c r="D88" s="411"/>
      <c r="E88" s="411"/>
      <c r="F88" s="411"/>
    </row>
    <row r="89" spans="2:6" ht="12" customHeight="1" x14ac:dyDescent="0.25">
      <c r="B89" s="411"/>
      <c r="C89" s="411"/>
      <c r="D89" s="411"/>
      <c r="E89" s="411"/>
      <c r="F89" s="411"/>
    </row>
    <row r="90" spans="2:6" ht="12" customHeight="1" x14ac:dyDescent="0.25">
      <c r="B90" s="411"/>
      <c r="C90" s="411"/>
      <c r="D90" s="411"/>
      <c r="E90" s="411"/>
      <c r="F90" s="411"/>
    </row>
    <row r="91" spans="2:6" ht="12" customHeight="1" x14ac:dyDescent="0.25">
      <c r="B91" s="411"/>
      <c r="C91" s="411"/>
      <c r="D91" s="411"/>
      <c r="E91" s="411"/>
      <c r="F91" s="411"/>
    </row>
    <row r="92" spans="2:6" ht="12" customHeight="1" x14ac:dyDescent="0.25">
      <c r="B92" s="411"/>
      <c r="C92" s="411"/>
      <c r="D92" s="411"/>
      <c r="E92" s="411"/>
      <c r="F92" s="411"/>
    </row>
    <row r="93" spans="2:6" ht="12" customHeight="1" x14ac:dyDescent="0.25">
      <c r="B93" s="411"/>
      <c r="C93" s="411"/>
      <c r="D93" s="411"/>
      <c r="E93" s="411"/>
      <c r="F93" s="411"/>
    </row>
    <row r="94" spans="2:6" ht="12" customHeight="1" x14ac:dyDescent="0.25">
      <c r="B94" s="411"/>
      <c r="C94" s="411"/>
      <c r="D94" s="411"/>
      <c r="E94" s="411"/>
      <c r="F94" s="411"/>
    </row>
    <row r="95" spans="2:6" ht="12" customHeight="1" x14ac:dyDescent="0.25">
      <c r="B95" s="411"/>
      <c r="C95" s="411"/>
      <c r="D95" s="411"/>
      <c r="E95" s="411"/>
      <c r="F95" s="411"/>
    </row>
    <row r="96" spans="2:6" ht="12" customHeight="1" x14ac:dyDescent="0.25">
      <c r="B96" s="411"/>
      <c r="C96" s="411"/>
      <c r="D96" s="411"/>
      <c r="E96" s="411"/>
      <c r="F96" s="411"/>
    </row>
    <row r="97" spans="2:6" ht="12" customHeight="1" x14ac:dyDescent="0.25">
      <c r="B97" s="411"/>
      <c r="C97" s="411"/>
      <c r="D97" s="411"/>
      <c r="E97" s="411"/>
      <c r="F97" s="411"/>
    </row>
    <row r="98" spans="2:6" ht="12" customHeight="1" x14ac:dyDescent="0.25">
      <c r="B98" s="411"/>
      <c r="C98" s="411"/>
      <c r="D98" s="411"/>
      <c r="E98" s="411"/>
      <c r="F98" s="411"/>
    </row>
    <row r="99" spans="2:6" ht="12" customHeight="1" x14ac:dyDescent="0.25">
      <c r="B99" s="411"/>
      <c r="C99" s="411"/>
      <c r="D99" s="411"/>
      <c r="E99" s="411"/>
      <c r="F99" s="411"/>
    </row>
    <row r="100" spans="2:6" ht="12" customHeight="1" x14ac:dyDescent="0.25">
      <c r="B100" s="411"/>
      <c r="C100" s="411"/>
      <c r="D100" s="411"/>
      <c r="E100" s="411"/>
      <c r="F100" s="411"/>
    </row>
    <row r="101" spans="2:6" ht="12" customHeight="1" x14ac:dyDescent="0.25">
      <c r="B101" s="411"/>
      <c r="C101" s="411"/>
      <c r="D101" s="411"/>
      <c r="E101" s="411"/>
      <c r="F101" s="411"/>
    </row>
    <row r="102" spans="2:6" ht="12" customHeight="1" x14ac:dyDescent="0.25">
      <c r="B102" s="411"/>
      <c r="C102" s="411"/>
      <c r="D102" s="411"/>
      <c r="E102" s="411"/>
      <c r="F102" s="411"/>
    </row>
    <row r="103" spans="2:6" ht="12" customHeight="1" x14ac:dyDescent="0.25">
      <c r="B103" s="411"/>
      <c r="C103" s="411"/>
      <c r="D103" s="411"/>
      <c r="E103" s="411"/>
      <c r="F103" s="411"/>
    </row>
    <row r="104" spans="2:6" ht="12" customHeight="1" x14ac:dyDescent="0.25">
      <c r="B104" s="411"/>
      <c r="C104" s="411"/>
      <c r="D104" s="411"/>
      <c r="E104" s="411"/>
      <c r="F104" s="411"/>
    </row>
    <row r="105" spans="2:6" ht="12" customHeight="1" x14ac:dyDescent="0.25">
      <c r="B105" s="411"/>
      <c r="C105" s="411"/>
      <c r="D105" s="411"/>
      <c r="E105" s="411"/>
      <c r="F105" s="411"/>
    </row>
    <row r="106" spans="2:6" ht="12" customHeight="1" x14ac:dyDescent="0.25">
      <c r="B106" s="411"/>
      <c r="C106" s="411"/>
      <c r="D106" s="411"/>
      <c r="E106" s="411"/>
      <c r="F106" s="411"/>
    </row>
    <row r="107" spans="2:6" ht="12" customHeight="1" x14ac:dyDescent="0.25">
      <c r="B107" s="411"/>
      <c r="C107" s="411"/>
      <c r="D107" s="411"/>
      <c r="E107" s="411"/>
      <c r="F107" s="411"/>
    </row>
    <row r="108" spans="2:6" ht="12" customHeight="1" x14ac:dyDescent="0.25">
      <c r="B108" s="411"/>
      <c r="C108" s="411"/>
      <c r="D108" s="411"/>
      <c r="E108" s="411"/>
      <c r="F108" s="411"/>
    </row>
    <row r="109" spans="2:6" ht="12" customHeight="1" x14ac:dyDescent="0.25">
      <c r="B109" s="411"/>
      <c r="C109" s="411"/>
      <c r="D109" s="411"/>
      <c r="E109" s="411"/>
      <c r="F109" s="411"/>
    </row>
    <row r="110" spans="2:6" ht="12" customHeight="1" x14ac:dyDescent="0.25">
      <c r="B110" s="411"/>
      <c r="C110" s="411"/>
      <c r="D110" s="411"/>
      <c r="E110" s="411"/>
      <c r="F110" s="411"/>
    </row>
    <row r="111" spans="2:6" ht="12" customHeight="1" x14ac:dyDescent="0.25">
      <c r="B111" s="411"/>
      <c r="C111" s="411"/>
      <c r="D111" s="411"/>
      <c r="E111" s="411"/>
      <c r="F111" s="411"/>
    </row>
    <row r="112" spans="2:6" ht="12" customHeight="1" x14ac:dyDescent="0.25">
      <c r="B112" s="411"/>
      <c r="C112" s="411"/>
      <c r="D112" s="411"/>
      <c r="E112" s="411"/>
      <c r="F112" s="411"/>
    </row>
    <row r="113" spans="2:6" ht="12" customHeight="1" x14ac:dyDescent="0.25">
      <c r="B113" s="411"/>
      <c r="C113" s="411"/>
      <c r="D113" s="411"/>
      <c r="E113" s="411"/>
      <c r="F113" s="411"/>
    </row>
    <row r="114" spans="2:6" ht="12" customHeight="1" x14ac:dyDescent="0.25">
      <c r="B114" s="411"/>
      <c r="C114" s="411"/>
      <c r="D114" s="411"/>
      <c r="E114" s="411"/>
      <c r="F114" s="411"/>
    </row>
    <row r="115" spans="2:6" ht="12" customHeight="1" x14ac:dyDescent="0.25">
      <c r="B115" s="411"/>
      <c r="C115" s="411"/>
      <c r="D115" s="411"/>
      <c r="E115" s="411"/>
      <c r="F115" s="411"/>
    </row>
    <row r="116" spans="2:6" ht="12" customHeight="1" x14ac:dyDescent="0.25">
      <c r="B116" s="411"/>
      <c r="C116" s="411"/>
      <c r="D116" s="411"/>
      <c r="E116" s="411"/>
      <c r="F116" s="411"/>
    </row>
    <row r="117" spans="2:6" ht="12" customHeight="1" x14ac:dyDescent="0.25">
      <c r="B117" s="411"/>
      <c r="C117" s="411"/>
      <c r="D117" s="411"/>
      <c r="E117" s="411"/>
      <c r="F117" s="411"/>
    </row>
    <row r="118" spans="2:6" ht="12" customHeight="1" x14ac:dyDescent="0.25">
      <c r="B118" s="411"/>
      <c r="C118" s="411"/>
      <c r="D118" s="411"/>
      <c r="E118" s="411"/>
      <c r="F118" s="411"/>
    </row>
    <row r="119" spans="2:6" ht="12" customHeight="1" x14ac:dyDescent="0.25">
      <c r="B119" s="411"/>
      <c r="C119" s="411"/>
      <c r="D119" s="411"/>
      <c r="E119" s="411"/>
      <c r="F119" s="411"/>
    </row>
    <row r="120" spans="2:6" ht="12" customHeight="1" x14ac:dyDescent="0.25">
      <c r="B120" s="411"/>
      <c r="C120" s="411"/>
      <c r="D120" s="411"/>
      <c r="E120" s="411"/>
      <c r="F120" s="411"/>
    </row>
    <row r="121" spans="2:6" ht="12" customHeight="1" x14ac:dyDescent="0.25">
      <c r="B121" s="411"/>
      <c r="C121" s="411"/>
      <c r="D121" s="411"/>
      <c r="E121" s="411"/>
      <c r="F121" s="411"/>
    </row>
    <row r="122" spans="2:6" ht="12" customHeight="1" x14ac:dyDescent="0.25">
      <c r="B122" s="411"/>
      <c r="C122" s="411"/>
      <c r="D122" s="411"/>
      <c r="E122" s="411"/>
      <c r="F122" s="411"/>
    </row>
    <row r="123" spans="2:6" ht="12" customHeight="1" x14ac:dyDescent="0.25">
      <c r="B123" s="411"/>
      <c r="C123" s="411"/>
      <c r="D123" s="411"/>
      <c r="E123" s="411"/>
      <c r="F123" s="411"/>
    </row>
    <row r="124" spans="2:6" ht="12" customHeight="1" x14ac:dyDescent="0.25">
      <c r="B124" s="411"/>
      <c r="C124" s="411"/>
      <c r="D124" s="411"/>
      <c r="E124" s="411"/>
      <c r="F124" s="411"/>
    </row>
    <row r="125" spans="2:6" ht="12" customHeight="1" x14ac:dyDescent="0.25">
      <c r="B125" s="411"/>
      <c r="C125" s="411"/>
      <c r="D125" s="411"/>
      <c r="E125" s="411"/>
      <c r="F125" s="411"/>
    </row>
    <row r="126" spans="2:6" ht="12" customHeight="1" x14ac:dyDescent="0.25">
      <c r="B126" s="411"/>
      <c r="C126" s="411"/>
      <c r="D126" s="411"/>
      <c r="E126" s="411"/>
      <c r="F126" s="411"/>
    </row>
    <row r="127" spans="2:6" ht="12" customHeight="1" x14ac:dyDescent="0.25">
      <c r="B127" s="411"/>
      <c r="C127" s="411"/>
      <c r="D127" s="411"/>
      <c r="E127" s="411"/>
      <c r="F127" s="411"/>
    </row>
    <row r="128" spans="2:6" ht="12" customHeight="1" x14ac:dyDescent="0.25">
      <c r="B128" s="411"/>
      <c r="C128" s="411"/>
      <c r="D128" s="411"/>
      <c r="E128" s="411"/>
      <c r="F128" s="411"/>
    </row>
    <row r="129" spans="2:6" ht="12" customHeight="1" x14ac:dyDescent="0.25">
      <c r="B129" s="411"/>
      <c r="C129" s="411"/>
      <c r="D129" s="411"/>
      <c r="E129" s="411"/>
      <c r="F129" s="411"/>
    </row>
    <row r="130" spans="2:6" ht="12" customHeight="1" x14ac:dyDescent="0.25">
      <c r="B130" s="411"/>
      <c r="C130" s="411"/>
      <c r="D130" s="411"/>
      <c r="E130" s="411"/>
      <c r="F130" s="411"/>
    </row>
    <row r="131" spans="2:6" ht="12" customHeight="1" x14ac:dyDescent="0.25">
      <c r="B131" s="411"/>
      <c r="C131" s="411"/>
      <c r="D131" s="411"/>
      <c r="E131" s="411"/>
      <c r="F131" s="411"/>
    </row>
    <row r="132" spans="2:6" ht="12" customHeight="1" x14ac:dyDescent="0.25">
      <c r="B132" s="411"/>
      <c r="C132" s="411"/>
      <c r="D132" s="411"/>
      <c r="E132" s="411"/>
      <c r="F132" s="411"/>
    </row>
    <row r="133" spans="2:6" ht="12" customHeight="1" x14ac:dyDescent="0.25">
      <c r="B133" s="411"/>
      <c r="C133" s="411"/>
      <c r="D133" s="411"/>
      <c r="E133" s="411"/>
      <c r="F133" s="411"/>
    </row>
    <row r="134" spans="2:6" ht="12" customHeight="1" x14ac:dyDescent="0.25">
      <c r="B134" s="411"/>
      <c r="C134" s="411"/>
      <c r="D134" s="411"/>
      <c r="E134" s="411"/>
      <c r="F134" s="411"/>
    </row>
    <row r="135" spans="2:6" ht="12" customHeight="1" x14ac:dyDescent="0.25">
      <c r="B135" s="411"/>
      <c r="C135" s="411"/>
      <c r="D135" s="411"/>
      <c r="E135" s="411"/>
      <c r="F135" s="411"/>
    </row>
    <row r="136" spans="2:6" ht="12" customHeight="1" x14ac:dyDescent="0.25">
      <c r="B136" s="411"/>
      <c r="C136" s="411"/>
      <c r="D136" s="411"/>
      <c r="E136" s="411"/>
      <c r="F136" s="411"/>
    </row>
    <row r="137" spans="2:6" ht="12" customHeight="1" x14ac:dyDescent="0.25">
      <c r="B137" s="411"/>
      <c r="C137" s="411"/>
      <c r="D137" s="411"/>
      <c r="E137" s="411"/>
      <c r="F137" s="411"/>
    </row>
    <row r="138" spans="2:6" ht="12" customHeight="1" x14ac:dyDescent="0.25">
      <c r="B138" s="411"/>
      <c r="C138" s="411"/>
      <c r="D138" s="411"/>
      <c r="E138" s="411"/>
      <c r="F138" s="411"/>
    </row>
    <row r="139" spans="2:6" ht="12" customHeight="1" x14ac:dyDescent="0.25">
      <c r="B139" s="411"/>
      <c r="C139" s="411"/>
      <c r="D139" s="411"/>
      <c r="E139" s="411"/>
      <c r="F139" s="411"/>
    </row>
    <row r="140" spans="2:6" ht="12" customHeight="1" x14ac:dyDescent="0.25">
      <c r="B140" s="411"/>
      <c r="C140" s="411"/>
      <c r="D140" s="411"/>
      <c r="E140" s="411"/>
      <c r="F140" s="411"/>
    </row>
    <row r="141" spans="2:6" ht="12" customHeight="1" x14ac:dyDescent="0.25">
      <c r="B141" s="411"/>
      <c r="C141" s="411"/>
      <c r="D141" s="411"/>
      <c r="E141" s="411"/>
      <c r="F141" s="411"/>
    </row>
    <row r="142" spans="2:6" ht="12" customHeight="1" x14ac:dyDescent="0.25">
      <c r="B142" s="411"/>
      <c r="C142" s="411"/>
      <c r="D142" s="411"/>
      <c r="E142" s="411"/>
      <c r="F142" s="411"/>
    </row>
    <row r="143" spans="2:6" ht="12" customHeight="1" x14ac:dyDescent="0.25">
      <c r="B143" s="411"/>
      <c r="C143" s="411"/>
      <c r="D143" s="411"/>
      <c r="E143" s="411"/>
      <c r="F143" s="411"/>
    </row>
    <row r="144" spans="2:6" ht="12" customHeight="1" x14ac:dyDescent="0.25">
      <c r="B144" s="411"/>
      <c r="C144" s="411"/>
      <c r="D144" s="411"/>
      <c r="E144" s="411"/>
      <c r="F144" s="411"/>
    </row>
    <row r="145" spans="2:6" ht="12" customHeight="1" x14ac:dyDescent="0.25">
      <c r="B145" s="411"/>
      <c r="C145" s="411"/>
      <c r="D145" s="411"/>
      <c r="E145" s="411"/>
      <c r="F145" s="411"/>
    </row>
    <row r="146" spans="2:6" ht="12" customHeight="1" x14ac:dyDescent="0.25">
      <c r="B146" s="411"/>
      <c r="C146" s="411"/>
      <c r="D146" s="411"/>
      <c r="E146" s="411"/>
      <c r="F146" s="411"/>
    </row>
    <row r="147" spans="2:6" ht="12" customHeight="1" x14ac:dyDescent="0.25">
      <c r="B147" s="411"/>
      <c r="C147" s="411"/>
      <c r="D147" s="411"/>
      <c r="E147" s="411"/>
      <c r="F147" s="411"/>
    </row>
    <row r="148" spans="2:6" ht="12" customHeight="1" x14ac:dyDescent="0.25">
      <c r="B148" s="411"/>
      <c r="C148" s="411"/>
      <c r="D148" s="411"/>
      <c r="E148" s="411"/>
      <c r="F148" s="411"/>
    </row>
    <row r="149" spans="2:6" ht="12" customHeight="1" x14ac:dyDescent="0.25">
      <c r="B149" s="411"/>
      <c r="C149" s="411"/>
      <c r="D149" s="411"/>
      <c r="E149" s="411"/>
      <c r="F149" s="411"/>
    </row>
    <row r="150" spans="2:6" ht="12" customHeight="1" x14ac:dyDescent="0.25">
      <c r="B150" s="411"/>
      <c r="C150" s="411"/>
      <c r="D150" s="411"/>
      <c r="E150" s="411"/>
      <c r="F150" s="411"/>
    </row>
    <row r="151" spans="2:6" ht="12" customHeight="1" x14ac:dyDescent="0.25">
      <c r="B151" s="411"/>
      <c r="C151" s="411"/>
      <c r="D151" s="411"/>
      <c r="E151" s="411"/>
      <c r="F151" s="411"/>
    </row>
    <row r="152" spans="2:6" ht="12" customHeight="1" x14ac:dyDescent="0.25">
      <c r="B152" s="411"/>
      <c r="C152" s="411"/>
      <c r="D152" s="411"/>
      <c r="E152" s="411"/>
      <c r="F152" s="411"/>
    </row>
    <row r="153" spans="2:6" ht="12" customHeight="1" x14ac:dyDescent="0.25">
      <c r="B153" s="411"/>
      <c r="C153" s="411"/>
      <c r="D153" s="411"/>
      <c r="E153" s="411"/>
      <c r="F153" s="411"/>
    </row>
    <row r="154" spans="2:6" ht="12" customHeight="1" x14ac:dyDescent="0.25">
      <c r="B154" s="411"/>
      <c r="C154" s="411"/>
      <c r="D154" s="411"/>
      <c r="E154" s="411"/>
      <c r="F154" s="411"/>
    </row>
    <row r="155" spans="2:6" ht="12" customHeight="1" x14ac:dyDescent="0.25">
      <c r="B155" s="411"/>
      <c r="C155" s="411"/>
      <c r="D155" s="411"/>
      <c r="E155" s="411"/>
      <c r="F155" s="411"/>
    </row>
    <row r="156" spans="2:6" ht="12" customHeight="1" x14ac:dyDescent="0.25">
      <c r="B156" s="411"/>
      <c r="C156" s="411"/>
      <c r="D156" s="411"/>
      <c r="E156" s="411"/>
      <c r="F156" s="411"/>
    </row>
    <row r="157" spans="2:6" ht="12" customHeight="1" x14ac:dyDescent="0.25">
      <c r="B157" s="411"/>
      <c r="C157" s="411"/>
      <c r="D157" s="411"/>
      <c r="E157" s="411"/>
      <c r="F157" s="411"/>
    </row>
    <row r="158" spans="2:6" ht="12" customHeight="1" x14ac:dyDescent="0.25">
      <c r="B158" s="411"/>
      <c r="C158" s="411"/>
      <c r="D158" s="411"/>
      <c r="E158" s="411"/>
      <c r="F158" s="411"/>
    </row>
    <row r="159" spans="2:6" ht="12" customHeight="1" x14ac:dyDescent="0.25">
      <c r="B159" s="411"/>
      <c r="C159" s="411"/>
      <c r="D159" s="411"/>
      <c r="E159" s="411"/>
      <c r="F159" s="411"/>
    </row>
    <row r="160" spans="2:6" ht="12" customHeight="1" x14ac:dyDescent="0.25">
      <c r="B160" s="411"/>
      <c r="C160" s="411"/>
      <c r="D160" s="411"/>
      <c r="E160" s="411"/>
      <c r="F160" s="411"/>
    </row>
    <row r="161" spans="2:6" ht="12" customHeight="1" x14ac:dyDescent="0.25">
      <c r="B161" s="411"/>
      <c r="C161" s="411"/>
      <c r="D161" s="411"/>
      <c r="E161" s="411"/>
      <c r="F161" s="411"/>
    </row>
    <row r="162" spans="2:6" ht="12" customHeight="1" x14ac:dyDescent="0.25">
      <c r="B162" s="411"/>
      <c r="C162" s="411"/>
      <c r="D162" s="411"/>
      <c r="E162" s="411"/>
      <c r="F162" s="411"/>
    </row>
    <row r="163" spans="2:6" ht="12" customHeight="1" x14ac:dyDescent="0.25">
      <c r="B163" s="411"/>
      <c r="C163" s="411"/>
      <c r="D163" s="411"/>
      <c r="E163" s="411"/>
      <c r="F163" s="411"/>
    </row>
    <row r="164" spans="2:6" ht="12" customHeight="1" x14ac:dyDescent="0.25">
      <c r="B164" s="411"/>
      <c r="C164" s="411"/>
      <c r="D164" s="411"/>
      <c r="E164" s="411"/>
      <c r="F164" s="411"/>
    </row>
    <row r="165" spans="2:6" ht="12" customHeight="1" x14ac:dyDescent="0.25">
      <c r="B165" s="411"/>
      <c r="C165" s="411"/>
      <c r="D165" s="411"/>
      <c r="E165" s="411"/>
      <c r="F165" s="411"/>
    </row>
    <row r="166" spans="2:6" ht="12" customHeight="1" x14ac:dyDescent="0.25">
      <c r="B166" s="411"/>
      <c r="C166" s="411"/>
      <c r="D166" s="411"/>
      <c r="E166" s="411"/>
      <c r="F166" s="411"/>
    </row>
    <row r="167" spans="2:6" ht="12" customHeight="1" x14ac:dyDescent="0.25">
      <c r="B167" s="411"/>
      <c r="C167" s="411"/>
      <c r="D167" s="411"/>
      <c r="E167" s="411"/>
      <c r="F167" s="411"/>
    </row>
    <row r="168" spans="2:6" ht="12" customHeight="1" x14ac:dyDescent="0.25">
      <c r="B168" s="411"/>
      <c r="C168" s="411"/>
      <c r="D168" s="411"/>
      <c r="E168" s="411"/>
      <c r="F168" s="411"/>
    </row>
    <row r="169" spans="2:6" ht="12" customHeight="1" x14ac:dyDescent="0.25">
      <c r="B169" s="411"/>
      <c r="C169" s="411"/>
      <c r="D169" s="411"/>
      <c r="E169" s="411"/>
      <c r="F169" s="411"/>
    </row>
    <row r="170" spans="2:6" ht="12" customHeight="1" x14ac:dyDescent="0.25">
      <c r="B170" s="411"/>
      <c r="C170" s="411"/>
      <c r="D170" s="411"/>
      <c r="E170" s="411"/>
      <c r="F170" s="411"/>
    </row>
    <row r="171" spans="2:6" x14ac:dyDescent="0.25">
      <c r="B171" s="411"/>
      <c r="C171" s="411"/>
      <c r="D171" s="411"/>
      <c r="E171" s="411"/>
      <c r="F171" s="411"/>
    </row>
    <row r="172" spans="2:6" x14ac:dyDescent="0.25">
      <c r="B172" s="411"/>
      <c r="C172" s="411"/>
      <c r="D172" s="411"/>
      <c r="E172" s="411"/>
      <c r="F172" s="411"/>
    </row>
    <row r="173" spans="2:6" x14ac:dyDescent="0.25">
      <c r="B173" s="411"/>
      <c r="C173" s="411"/>
      <c r="D173" s="411"/>
      <c r="E173" s="411"/>
      <c r="F173" s="411"/>
    </row>
    <row r="174" spans="2:6" x14ac:dyDescent="0.25">
      <c r="B174" s="411"/>
      <c r="C174" s="411"/>
      <c r="D174" s="411"/>
      <c r="E174" s="411"/>
      <c r="F174" s="411"/>
    </row>
  </sheetData>
  <mergeCells count="4">
    <mergeCell ref="H4:J4"/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75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129" customWidth="1"/>
    <col min="2" max="6" width="11.1640625" style="129" customWidth="1"/>
    <col min="7" max="7" width="0.83203125" style="370" customWidth="1"/>
    <col min="8" max="10" width="8.1640625" style="129" customWidth="1"/>
    <col min="11" max="16" width="13.5" style="633"/>
    <col min="17" max="16384" width="13.5" style="129"/>
  </cols>
  <sheetData>
    <row r="1" spans="1:16" ht="36" customHeight="1" x14ac:dyDescent="0.25"/>
    <row r="2" spans="1:16" s="538" customFormat="1" ht="28.15" customHeight="1" x14ac:dyDescent="0.2">
      <c r="A2" s="701" t="s">
        <v>169</v>
      </c>
      <c r="B2" s="701"/>
      <c r="C2" s="701"/>
      <c r="D2" s="701"/>
      <c r="E2" s="701"/>
      <c r="F2" s="701"/>
      <c r="G2" s="701"/>
      <c r="H2" s="701"/>
      <c r="I2" s="694" t="s">
        <v>72</v>
      </c>
      <c r="J2" s="694"/>
      <c r="K2" s="634"/>
      <c r="L2" s="634"/>
      <c r="M2" s="634"/>
      <c r="N2" s="634"/>
      <c r="O2" s="634"/>
      <c r="P2" s="634"/>
    </row>
    <row r="3" spans="1:16" ht="13.9" customHeight="1" x14ac:dyDescent="0.25">
      <c r="A3" s="371" t="s">
        <v>71</v>
      </c>
      <c r="B3" s="539"/>
      <c r="C3" s="539"/>
      <c r="D3" s="539"/>
      <c r="E3" s="539"/>
      <c r="F3" s="539"/>
      <c r="G3" s="539"/>
      <c r="H3" s="539"/>
      <c r="I3" s="539"/>
      <c r="J3" s="539"/>
    </row>
    <row r="4" spans="1:16" ht="13.9" customHeight="1" x14ac:dyDescent="0.25">
      <c r="A4" s="371"/>
      <c r="B4" s="372">
        <v>2019</v>
      </c>
      <c r="C4" s="372"/>
      <c r="D4" s="372"/>
      <c r="E4" s="671"/>
      <c r="F4" s="372">
        <v>2020</v>
      </c>
      <c r="G4" s="373"/>
      <c r="H4" s="700" t="s">
        <v>48</v>
      </c>
      <c r="I4" s="700"/>
      <c r="J4" s="700"/>
    </row>
    <row r="5" spans="1:16" ht="30" customHeight="1" x14ac:dyDescent="0.25">
      <c r="A5" s="130"/>
      <c r="B5" s="131" t="s">
        <v>240</v>
      </c>
      <c r="C5" s="132" t="s">
        <v>241</v>
      </c>
      <c r="D5" s="131" t="s">
        <v>242</v>
      </c>
      <c r="E5" s="131" t="s">
        <v>246</v>
      </c>
      <c r="F5" s="53" t="s">
        <v>240</v>
      </c>
      <c r="G5" s="133"/>
      <c r="H5" s="134" t="s">
        <v>49</v>
      </c>
      <c r="I5" s="134" t="s">
        <v>50</v>
      </c>
      <c r="J5" s="134" t="s">
        <v>113</v>
      </c>
    </row>
    <row r="6" spans="1:16" ht="12" customHeight="1" x14ac:dyDescent="0.25">
      <c r="A6" s="374"/>
      <c r="B6" s="621"/>
      <c r="C6" s="621"/>
      <c r="D6" s="621"/>
      <c r="E6" s="621"/>
      <c r="G6" s="622"/>
      <c r="H6" s="135"/>
      <c r="I6" s="136"/>
      <c r="J6" s="136"/>
    </row>
    <row r="7" spans="1:16" ht="12" customHeight="1" x14ac:dyDescent="0.25">
      <c r="A7" s="375" t="s">
        <v>53</v>
      </c>
      <c r="B7" s="376">
        <v>261625397</v>
      </c>
      <c r="C7" s="376">
        <v>264068236</v>
      </c>
      <c r="D7" s="376">
        <v>265888859</v>
      </c>
      <c r="E7" s="376">
        <v>271551348</v>
      </c>
      <c r="F7" s="376">
        <v>242972000</v>
      </c>
      <c r="G7" s="377"/>
      <c r="H7" s="414">
        <v>-10.52</v>
      </c>
      <c r="I7" s="414">
        <v>-7.13</v>
      </c>
      <c r="J7" s="414">
        <v>-10.52</v>
      </c>
      <c r="M7" s="630"/>
      <c r="N7" s="630"/>
      <c r="O7" s="630"/>
    </row>
    <row r="8" spans="1:16" ht="12" customHeight="1" x14ac:dyDescent="0.25">
      <c r="A8" s="378"/>
      <c r="B8" s="379"/>
      <c r="C8" s="379"/>
      <c r="D8" s="379"/>
      <c r="E8" s="379"/>
      <c r="F8" s="379"/>
      <c r="G8" s="377"/>
      <c r="H8" s="161"/>
      <c r="I8" s="161"/>
      <c r="J8" s="161"/>
      <c r="M8" s="630"/>
      <c r="N8" s="630"/>
      <c r="O8" s="630"/>
    </row>
    <row r="9" spans="1:16" ht="12" customHeight="1" x14ac:dyDescent="0.25">
      <c r="A9" s="380" t="s">
        <v>54</v>
      </c>
      <c r="B9" s="376">
        <v>28877807</v>
      </c>
      <c r="C9" s="376">
        <v>28712191</v>
      </c>
      <c r="D9" s="376">
        <v>27951265</v>
      </c>
      <c r="E9" s="376">
        <v>28375242</v>
      </c>
      <c r="F9" s="376">
        <v>24200285</v>
      </c>
      <c r="G9" s="377"/>
      <c r="H9" s="414">
        <v>-14.71</v>
      </c>
      <c r="I9" s="414">
        <v>-16.2</v>
      </c>
      <c r="J9" s="414">
        <v>-14.71</v>
      </c>
      <c r="M9" s="630"/>
      <c r="N9" s="630"/>
      <c r="O9" s="630"/>
    </row>
    <row r="10" spans="1:16" ht="12" customHeight="1" x14ac:dyDescent="0.25">
      <c r="A10" s="378"/>
      <c r="B10" s="379"/>
      <c r="C10" s="379"/>
      <c r="D10" s="379"/>
      <c r="E10" s="379"/>
      <c r="F10" s="379"/>
      <c r="G10" s="377"/>
      <c r="H10" s="381"/>
      <c r="I10" s="381"/>
      <c r="J10" s="381"/>
      <c r="M10" s="630"/>
      <c r="N10" s="630"/>
      <c r="O10" s="630"/>
    </row>
    <row r="11" spans="1:16" ht="12" customHeight="1" x14ac:dyDescent="0.25">
      <c r="A11" s="375" t="s">
        <v>55</v>
      </c>
      <c r="B11" s="376">
        <v>506924</v>
      </c>
      <c r="C11" s="376">
        <v>513704</v>
      </c>
      <c r="D11" s="376">
        <v>562449</v>
      </c>
      <c r="E11" s="376">
        <v>566704</v>
      </c>
      <c r="F11" s="376">
        <v>546842</v>
      </c>
      <c r="G11" s="382"/>
      <c r="H11" s="414">
        <v>-3.5</v>
      </c>
      <c r="I11" s="414">
        <v>7.87</v>
      </c>
      <c r="J11" s="414">
        <v>-3.5</v>
      </c>
      <c r="M11" s="630"/>
      <c r="N11" s="630"/>
      <c r="O11" s="630"/>
    </row>
    <row r="12" spans="1:16" ht="12" customHeight="1" x14ac:dyDescent="0.25">
      <c r="A12" s="404"/>
      <c r="B12" s="405"/>
      <c r="C12" s="405"/>
      <c r="D12" s="405"/>
      <c r="E12" s="405"/>
      <c r="F12" s="405"/>
      <c r="G12" s="382"/>
      <c r="H12" s="674"/>
      <c r="I12" s="674"/>
      <c r="J12" s="674"/>
      <c r="M12" s="630"/>
      <c r="N12" s="630"/>
      <c r="O12" s="630"/>
    </row>
    <row r="13" spans="1:16" ht="12" customHeight="1" x14ac:dyDescent="0.25">
      <c r="A13" s="375" t="s">
        <v>58</v>
      </c>
      <c r="B13" s="376">
        <v>2321208</v>
      </c>
      <c r="C13" s="376">
        <v>2321462</v>
      </c>
      <c r="D13" s="376">
        <v>2414091.1057899999</v>
      </c>
      <c r="E13" s="376">
        <v>2779536</v>
      </c>
      <c r="F13" s="376">
        <v>2503835</v>
      </c>
      <c r="G13" s="382"/>
      <c r="H13" s="414">
        <v>-9.92</v>
      </c>
      <c r="I13" s="414">
        <v>7.87</v>
      </c>
      <c r="J13" s="414">
        <v>-9.92</v>
      </c>
      <c r="M13" s="630"/>
      <c r="N13" s="630"/>
      <c r="O13" s="630"/>
    </row>
    <row r="14" spans="1:16" ht="12" customHeight="1" x14ac:dyDescent="0.25">
      <c r="A14" s="383"/>
      <c r="B14" s="379"/>
      <c r="C14" s="379"/>
      <c r="D14" s="379"/>
      <c r="E14" s="379"/>
      <c r="F14" s="379"/>
      <c r="G14" s="382"/>
      <c r="H14" s="384"/>
      <c r="I14" s="384"/>
      <c r="J14" s="384"/>
      <c r="M14" s="630"/>
      <c r="N14" s="630"/>
      <c r="O14" s="630"/>
    </row>
    <row r="15" spans="1:16" ht="12" customHeight="1" x14ac:dyDescent="0.25">
      <c r="A15" s="375" t="s">
        <v>68</v>
      </c>
      <c r="B15" s="376">
        <v>293331336</v>
      </c>
      <c r="C15" s="376">
        <v>295615593</v>
      </c>
      <c r="D15" s="376">
        <v>296816664.10579002</v>
      </c>
      <c r="E15" s="376">
        <v>303272830</v>
      </c>
      <c r="F15" s="376">
        <v>270222962</v>
      </c>
      <c r="G15" s="382"/>
      <c r="H15" s="414">
        <v>-10.9</v>
      </c>
      <c r="I15" s="414">
        <v>-7.88</v>
      </c>
      <c r="J15" s="414">
        <v>-10.9</v>
      </c>
      <c r="M15" s="630"/>
      <c r="N15" s="630"/>
      <c r="O15" s="630"/>
    </row>
    <row r="16" spans="1:16" ht="12" customHeight="1" x14ac:dyDescent="0.25">
      <c r="A16" s="385"/>
      <c r="B16" s="379"/>
      <c r="C16" s="379"/>
      <c r="D16" s="379"/>
      <c r="E16" s="379"/>
      <c r="F16" s="379"/>
      <c r="G16" s="382"/>
      <c r="H16" s="384"/>
      <c r="I16" s="384"/>
      <c r="J16" s="384"/>
      <c r="M16" s="630"/>
      <c r="N16" s="630"/>
      <c r="O16" s="630"/>
    </row>
    <row r="17" spans="1:15" ht="12" customHeight="1" x14ac:dyDescent="0.25">
      <c r="A17" s="386" t="s">
        <v>60</v>
      </c>
      <c r="B17" s="376">
        <v>309361.59999999998</v>
      </c>
      <c r="C17" s="376">
        <v>309360</v>
      </c>
      <c r="D17" s="376">
        <v>309334</v>
      </c>
      <c r="E17" s="376">
        <v>309387</v>
      </c>
      <c r="F17" s="376">
        <v>309685</v>
      </c>
      <c r="G17" s="382"/>
      <c r="H17" s="414">
        <v>0.1</v>
      </c>
      <c r="I17" s="414">
        <v>0.1</v>
      </c>
      <c r="J17" s="414">
        <v>0.1</v>
      </c>
      <c r="M17" s="630"/>
      <c r="N17" s="630"/>
      <c r="O17" s="630"/>
    </row>
    <row r="18" spans="1:15" ht="12" customHeight="1" x14ac:dyDescent="0.25">
      <c r="A18" s="385"/>
      <c r="B18" s="379"/>
      <c r="C18" s="379"/>
      <c r="D18" s="379"/>
      <c r="E18" s="379"/>
      <c r="F18" s="379"/>
      <c r="G18" s="382"/>
      <c r="H18" s="384"/>
      <c r="I18" s="384"/>
      <c r="J18" s="384"/>
      <c r="M18" s="630"/>
      <c r="N18" s="630"/>
      <c r="O18" s="630"/>
    </row>
    <row r="19" spans="1:15" ht="12" customHeight="1" x14ac:dyDescent="0.25">
      <c r="A19" s="386" t="s">
        <v>61</v>
      </c>
      <c r="B19" s="376">
        <v>752267.4</v>
      </c>
      <c r="C19" s="376">
        <v>760797</v>
      </c>
      <c r="D19" s="376">
        <v>760164</v>
      </c>
      <c r="E19" s="376">
        <v>763479</v>
      </c>
      <c r="F19" s="376">
        <v>767094</v>
      </c>
      <c r="G19" s="382"/>
      <c r="H19" s="414">
        <v>0.47</v>
      </c>
      <c r="I19" s="414">
        <v>1.97</v>
      </c>
      <c r="J19" s="414">
        <v>0.47</v>
      </c>
      <c r="M19" s="630"/>
      <c r="N19" s="630"/>
      <c r="O19" s="630"/>
    </row>
    <row r="20" spans="1:15" ht="12" customHeight="1" x14ac:dyDescent="0.25">
      <c r="A20" s="383"/>
      <c r="B20" s="379"/>
      <c r="C20" s="379"/>
      <c r="D20" s="379"/>
      <c r="E20" s="379"/>
      <c r="F20" s="379"/>
      <c r="G20" s="377"/>
      <c r="H20" s="384"/>
      <c r="I20" s="384"/>
      <c r="J20" s="384"/>
      <c r="M20" s="630"/>
      <c r="N20" s="630"/>
      <c r="O20" s="630"/>
    </row>
    <row r="21" spans="1:15" ht="12" customHeight="1" x14ac:dyDescent="0.25">
      <c r="A21" s="387" t="s">
        <v>62</v>
      </c>
      <c r="B21" s="388">
        <v>1061629</v>
      </c>
      <c r="C21" s="388">
        <v>1070157</v>
      </c>
      <c r="D21" s="388">
        <v>1069498</v>
      </c>
      <c r="E21" s="388">
        <v>1072866</v>
      </c>
      <c r="F21" s="388">
        <v>1076779</v>
      </c>
      <c r="G21" s="389"/>
      <c r="H21" s="415">
        <v>0.36</v>
      </c>
      <c r="I21" s="415">
        <v>1.43</v>
      </c>
      <c r="J21" s="415">
        <v>0.36</v>
      </c>
      <c r="M21" s="630"/>
      <c r="N21" s="630"/>
      <c r="O21" s="630"/>
    </row>
    <row r="22" spans="1:15" ht="12" customHeight="1" x14ac:dyDescent="0.25">
      <c r="A22" s="137" t="s">
        <v>172</v>
      </c>
      <c r="B22" s="410"/>
      <c r="C22" s="410"/>
      <c r="D22" s="410"/>
      <c r="E22" s="410"/>
      <c r="F22" s="410"/>
      <c r="G22" s="390"/>
      <c r="H22" s="416"/>
      <c r="I22" s="416"/>
      <c r="J22" s="416"/>
    </row>
    <row r="23" spans="1:15" ht="12" customHeight="1" x14ac:dyDescent="0.25">
      <c r="A23" s="689" t="s">
        <v>245</v>
      </c>
      <c r="B23" s="410"/>
      <c r="C23" s="410"/>
      <c r="D23" s="410"/>
      <c r="E23" s="410"/>
      <c r="F23" s="410"/>
      <c r="H23" s="416"/>
      <c r="I23" s="416"/>
      <c r="J23" s="416"/>
    </row>
    <row r="24" spans="1:15" ht="12" customHeight="1" x14ac:dyDescent="0.25">
      <c r="B24" s="410"/>
      <c r="C24" s="410"/>
      <c r="D24" s="410"/>
      <c r="E24" s="410"/>
      <c r="F24" s="410"/>
      <c r="H24" s="416"/>
      <c r="I24" s="416"/>
      <c r="J24" s="416"/>
    </row>
    <row r="25" spans="1:15" ht="12" customHeight="1" x14ac:dyDescent="0.25">
      <c r="B25" s="410"/>
      <c r="C25" s="410"/>
      <c r="D25" s="410"/>
      <c r="E25" s="410"/>
      <c r="F25" s="410"/>
      <c r="H25" s="416"/>
      <c r="I25" s="416"/>
      <c r="J25" s="416"/>
    </row>
    <row r="26" spans="1:15" ht="12" customHeight="1" x14ac:dyDescent="0.25">
      <c r="B26" s="410"/>
      <c r="C26" s="410"/>
      <c r="D26" s="410"/>
      <c r="E26" s="410"/>
      <c r="F26" s="410"/>
      <c r="H26" s="416"/>
      <c r="I26" s="416"/>
      <c r="J26" s="416"/>
    </row>
    <row r="27" spans="1:15" ht="12" customHeight="1" x14ac:dyDescent="0.25">
      <c r="B27" s="410"/>
      <c r="C27" s="410"/>
      <c r="D27" s="410"/>
      <c r="E27" s="410"/>
      <c r="F27" s="410"/>
      <c r="H27" s="416"/>
      <c r="I27" s="416"/>
      <c r="J27" s="416"/>
    </row>
    <row r="28" spans="1:15" ht="12" customHeight="1" x14ac:dyDescent="0.25">
      <c r="B28" s="410"/>
      <c r="C28" s="410"/>
      <c r="D28" s="410"/>
      <c r="E28" s="410"/>
      <c r="F28" s="410"/>
      <c r="H28" s="416"/>
      <c r="I28" s="416"/>
      <c r="J28" s="416"/>
    </row>
    <row r="29" spans="1:15" ht="12" customHeight="1" x14ac:dyDescent="0.25">
      <c r="B29" s="410"/>
      <c r="C29" s="410"/>
      <c r="D29" s="410"/>
      <c r="E29" s="410"/>
      <c r="F29" s="410"/>
      <c r="H29" s="416"/>
      <c r="I29" s="416"/>
      <c r="J29" s="416"/>
    </row>
    <row r="30" spans="1:15" ht="12" customHeight="1" x14ac:dyDescent="0.25">
      <c r="B30" s="410"/>
      <c r="C30" s="410"/>
      <c r="D30" s="410"/>
      <c r="E30" s="410"/>
      <c r="F30" s="410"/>
      <c r="H30" s="416"/>
      <c r="I30" s="416"/>
      <c r="J30" s="416"/>
    </row>
    <row r="31" spans="1:15" ht="12" customHeight="1" x14ac:dyDescent="0.25">
      <c r="B31" s="410"/>
      <c r="C31" s="410"/>
      <c r="D31" s="410"/>
      <c r="E31" s="410"/>
      <c r="F31" s="410"/>
      <c r="H31" s="416"/>
      <c r="I31" s="416"/>
      <c r="J31" s="416"/>
    </row>
    <row r="32" spans="1:15" ht="12" customHeight="1" x14ac:dyDescent="0.25">
      <c r="B32" s="410"/>
      <c r="C32" s="410"/>
      <c r="D32" s="410"/>
      <c r="E32" s="410"/>
      <c r="F32" s="410"/>
      <c r="H32" s="416"/>
      <c r="I32" s="416"/>
      <c r="J32" s="416"/>
    </row>
    <row r="33" spans="2:10" ht="12" customHeight="1" x14ac:dyDescent="0.25">
      <c r="B33" s="410"/>
      <c r="C33" s="410"/>
      <c r="D33" s="410"/>
      <c r="E33" s="410"/>
      <c r="F33" s="410"/>
      <c r="H33" s="416"/>
      <c r="I33" s="416"/>
      <c r="J33" s="416"/>
    </row>
    <row r="34" spans="2:10" ht="12" customHeight="1" x14ac:dyDescent="0.25">
      <c r="B34" s="410"/>
      <c r="C34" s="410"/>
      <c r="D34" s="410"/>
      <c r="E34" s="410"/>
      <c r="F34" s="410"/>
      <c r="H34" s="416"/>
      <c r="I34" s="416"/>
      <c r="J34" s="416"/>
    </row>
    <row r="35" spans="2:10" ht="12" customHeight="1" x14ac:dyDescent="0.25">
      <c r="B35" s="410"/>
      <c r="C35" s="410"/>
      <c r="D35" s="410"/>
      <c r="E35" s="410"/>
      <c r="F35" s="410"/>
      <c r="H35" s="416"/>
      <c r="I35" s="416"/>
      <c r="J35" s="416"/>
    </row>
    <row r="36" spans="2:10" ht="12" customHeight="1" x14ac:dyDescent="0.25">
      <c r="B36" s="410"/>
      <c r="C36" s="410"/>
      <c r="D36" s="410"/>
      <c r="E36" s="410"/>
      <c r="F36" s="410"/>
      <c r="H36" s="416"/>
      <c r="I36" s="416"/>
      <c r="J36" s="416"/>
    </row>
    <row r="37" spans="2:10" ht="12" customHeight="1" x14ac:dyDescent="0.25">
      <c r="B37" s="410"/>
      <c r="C37" s="410"/>
      <c r="D37" s="410"/>
      <c r="E37" s="410"/>
      <c r="F37" s="410"/>
      <c r="H37" s="416"/>
      <c r="I37" s="416"/>
      <c r="J37" s="416"/>
    </row>
    <row r="38" spans="2:10" ht="12" customHeight="1" x14ac:dyDescent="0.25">
      <c r="B38" s="410"/>
      <c r="C38" s="410"/>
      <c r="D38" s="410"/>
      <c r="E38" s="410"/>
      <c r="F38" s="410"/>
      <c r="H38" s="416"/>
      <c r="I38" s="416"/>
      <c r="J38" s="416"/>
    </row>
    <row r="39" spans="2:10" ht="12" customHeight="1" x14ac:dyDescent="0.25">
      <c r="B39" s="410"/>
      <c r="C39" s="410"/>
      <c r="D39" s="410"/>
      <c r="E39" s="410"/>
      <c r="F39" s="410"/>
      <c r="H39" s="416"/>
      <c r="I39" s="416"/>
      <c r="J39" s="416"/>
    </row>
    <row r="40" spans="2:10" ht="12" customHeight="1" x14ac:dyDescent="0.25">
      <c r="B40" s="410"/>
      <c r="C40" s="410"/>
      <c r="D40" s="410"/>
      <c r="E40" s="410"/>
      <c r="F40" s="410"/>
      <c r="H40" s="416"/>
      <c r="I40" s="416"/>
      <c r="J40" s="416"/>
    </row>
    <row r="41" spans="2:10" ht="12" customHeight="1" x14ac:dyDescent="0.25">
      <c r="B41" s="410"/>
      <c r="C41" s="410"/>
      <c r="D41" s="410"/>
      <c r="E41" s="410"/>
      <c r="F41" s="410"/>
      <c r="H41" s="416"/>
      <c r="I41" s="416"/>
      <c r="J41" s="416"/>
    </row>
    <row r="42" spans="2:10" ht="12" customHeight="1" x14ac:dyDescent="0.25">
      <c r="B42" s="410"/>
      <c r="C42" s="410"/>
      <c r="D42" s="410"/>
      <c r="E42" s="410"/>
      <c r="F42" s="410"/>
      <c r="H42" s="416"/>
      <c r="I42" s="416"/>
      <c r="J42" s="416"/>
    </row>
    <row r="43" spans="2:10" ht="12" customHeight="1" x14ac:dyDescent="0.25">
      <c r="B43" s="410"/>
      <c r="C43" s="410"/>
      <c r="D43" s="410"/>
      <c r="E43" s="410"/>
      <c r="F43" s="410"/>
      <c r="H43" s="416"/>
      <c r="I43" s="416"/>
      <c r="J43" s="416"/>
    </row>
    <row r="44" spans="2:10" ht="12" customHeight="1" x14ac:dyDescent="0.25">
      <c r="B44" s="410"/>
      <c r="C44" s="410"/>
      <c r="D44" s="410"/>
      <c r="E44" s="410"/>
      <c r="F44" s="410"/>
      <c r="H44" s="416"/>
      <c r="I44" s="416"/>
      <c r="J44" s="416"/>
    </row>
    <row r="45" spans="2:10" ht="12" customHeight="1" x14ac:dyDescent="0.25">
      <c r="B45" s="410"/>
      <c r="C45" s="410"/>
      <c r="D45" s="410"/>
      <c r="E45" s="410"/>
      <c r="F45" s="410"/>
    </row>
    <row r="46" spans="2:10" ht="12" customHeight="1" x14ac:dyDescent="0.25">
      <c r="B46" s="410"/>
      <c r="C46" s="410"/>
      <c r="D46" s="410"/>
      <c r="E46" s="410"/>
      <c r="F46" s="410"/>
    </row>
    <row r="47" spans="2:10" ht="12" customHeight="1" x14ac:dyDescent="0.25">
      <c r="B47" s="410"/>
      <c r="C47" s="410"/>
      <c r="D47" s="410"/>
      <c r="E47" s="410"/>
      <c r="F47" s="410"/>
    </row>
    <row r="48" spans="2:10" ht="12" customHeight="1" x14ac:dyDescent="0.25">
      <c r="B48" s="410"/>
      <c r="C48" s="410"/>
      <c r="D48" s="410"/>
      <c r="E48" s="410"/>
      <c r="F48" s="410"/>
    </row>
    <row r="49" spans="2:6" ht="12" customHeight="1" x14ac:dyDescent="0.25">
      <c r="B49" s="410"/>
      <c r="C49" s="410"/>
      <c r="D49" s="410"/>
      <c r="E49" s="410"/>
      <c r="F49" s="410"/>
    </row>
    <row r="50" spans="2:6" ht="12" customHeight="1" x14ac:dyDescent="0.25">
      <c r="B50" s="410"/>
      <c r="C50" s="410"/>
      <c r="D50" s="410"/>
      <c r="E50" s="410"/>
      <c r="F50" s="410"/>
    </row>
    <row r="51" spans="2:6" ht="12" customHeight="1" x14ac:dyDescent="0.25">
      <c r="B51" s="410"/>
      <c r="C51" s="410"/>
      <c r="D51" s="410"/>
      <c r="E51" s="410"/>
      <c r="F51" s="410"/>
    </row>
    <row r="52" spans="2:6" ht="12" customHeight="1" x14ac:dyDescent="0.25">
      <c r="B52" s="410"/>
      <c r="C52" s="410"/>
      <c r="D52" s="410"/>
      <c r="E52" s="410"/>
      <c r="F52" s="410"/>
    </row>
    <row r="53" spans="2:6" ht="12" customHeight="1" x14ac:dyDescent="0.25">
      <c r="B53" s="410"/>
      <c r="C53" s="410"/>
      <c r="D53" s="410"/>
      <c r="E53" s="410"/>
      <c r="F53" s="410"/>
    </row>
    <row r="54" spans="2:6" ht="12" customHeight="1" x14ac:dyDescent="0.25">
      <c r="B54" s="410"/>
      <c r="C54" s="410"/>
      <c r="D54" s="410"/>
      <c r="E54" s="410"/>
      <c r="F54" s="410"/>
    </row>
    <row r="55" spans="2:6" ht="12" customHeight="1" x14ac:dyDescent="0.25">
      <c r="B55" s="410"/>
      <c r="C55" s="410"/>
      <c r="D55" s="410"/>
      <c r="E55" s="410"/>
      <c r="F55" s="410"/>
    </row>
    <row r="56" spans="2:6" ht="12" customHeight="1" x14ac:dyDescent="0.25">
      <c r="B56" s="410"/>
      <c r="C56" s="410"/>
      <c r="D56" s="410"/>
      <c r="E56" s="410"/>
      <c r="F56" s="410"/>
    </row>
    <row r="57" spans="2:6" ht="12" customHeight="1" x14ac:dyDescent="0.25">
      <c r="B57" s="410"/>
      <c r="C57" s="410"/>
      <c r="D57" s="410"/>
      <c r="E57" s="410"/>
      <c r="F57" s="410"/>
    </row>
    <row r="58" spans="2:6" ht="12" customHeight="1" x14ac:dyDescent="0.25">
      <c r="B58" s="410"/>
      <c r="C58" s="410"/>
      <c r="D58" s="410"/>
      <c r="E58" s="410"/>
      <c r="F58" s="410"/>
    </row>
    <row r="59" spans="2:6" ht="12" customHeight="1" x14ac:dyDescent="0.25">
      <c r="B59" s="410"/>
      <c r="C59" s="410"/>
      <c r="D59" s="410"/>
      <c r="E59" s="410"/>
      <c r="F59" s="410"/>
    </row>
    <row r="60" spans="2:6" ht="12" customHeight="1" x14ac:dyDescent="0.25">
      <c r="B60" s="410"/>
      <c r="C60" s="410"/>
      <c r="D60" s="410"/>
      <c r="E60" s="410"/>
      <c r="F60" s="410"/>
    </row>
    <row r="61" spans="2:6" ht="12" customHeight="1" x14ac:dyDescent="0.25">
      <c r="B61" s="410"/>
      <c r="C61" s="410"/>
      <c r="D61" s="410"/>
      <c r="E61" s="410"/>
      <c r="F61" s="410"/>
    </row>
    <row r="62" spans="2:6" ht="12" customHeight="1" x14ac:dyDescent="0.25">
      <c r="B62" s="410"/>
      <c r="C62" s="410"/>
      <c r="D62" s="410"/>
      <c r="E62" s="410"/>
      <c r="F62" s="410"/>
    </row>
    <row r="63" spans="2:6" ht="12" customHeight="1" x14ac:dyDescent="0.25">
      <c r="B63" s="410"/>
      <c r="C63" s="410"/>
      <c r="D63" s="410"/>
      <c r="E63" s="410"/>
      <c r="F63" s="410"/>
    </row>
    <row r="64" spans="2:6" ht="12" customHeight="1" x14ac:dyDescent="0.25">
      <c r="B64" s="410"/>
      <c r="C64" s="410"/>
      <c r="D64" s="410"/>
      <c r="E64" s="410"/>
      <c r="F64" s="410"/>
    </row>
    <row r="65" spans="2:6" ht="12" customHeight="1" x14ac:dyDescent="0.25">
      <c r="B65" s="410"/>
      <c r="C65" s="410"/>
      <c r="D65" s="410"/>
      <c r="E65" s="410"/>
      <c r="F65" s="410"/>
    </row>
    <row r="66" spans="2:6" ht="12" customHeight="1" x14ac:dyDescent="0.25">
      <c r="B66" s="410"/>
      <c r="C66" s="410"/>
      <c r="D66" s="410"/>
      <c r="E66" s="410"/>
      <c r="F66" s="410"/>
    </row>
    <row r="67" spans="2:6" ht="12" customHeight="1" x14ac:dyDescent="0.25">
      <c r="B67" s="410"/>
      <c r="C67" s="410"/>
      <c r="D67" s="410"/>
      <c r="E67" s="410"/>
      <c r="F67" s="410"/>
    </row>
    <row r="68" spans="2:6" ht="12" customHeight="1" x14ac:dyDescent="0.25">
      <c r="B68" s="410"/>
      <c r="C68" s="410"/>
      <c r="D68" s="410"/>
      <c r="E68" s="410"/>
      <c r="F68" s="410"/>
    </row>
    <row r="69" spans="2:6" ht="12" customHeight="1" x14ac:dyDescent="0.25">
      <c r="B69" s="410"/>
      <c r="C69" s="410"/>
      <c r="D69" s="410"/>
      <c r="E69" s="410"/>
      <c r="F69" s="410"/>
    </row>
    <row r="70" spans="2:6" ht="12" customHeight="1" x14ac:dyDescent="0.25">
      <c r="B70" s="410"/>
      <c r="C70" s="410"/>
      <c r="D70" s="410"/>
      <c r="E70" s="410"/>
      <c r="F70" s="410"/>
    </row>
    <row r="71" spans="2:6" ht="12" customHeight="1" x14ac:dyDescent="0.25">
      <c r="B71" s="410"/>
      <c r="C71" s="410"/>
      <c r="D71" s="410"/>
      <c r="E71" s="410"/>
      <c r="F71" s="410"/>
    </row>
    <row r="72" spans="2:6" ht="12" customHeight="1" x14ac:dyDescent="0.25">
      <c r="B72" s="410"/>
      <c r="C72" s="410"/>
      <c r="D72" s="410"/>
      <c r="E72" s="410"/>
      <c r="F72" s="410"/>
    </row>
    <row r="73" spans="2:6" ht="12" customHeight="1" x14ac:dyDescent="0.25">
      <c r="B73" s="410"/>
      <c r="C73" s="410"/>
      <c r="D73" s="410"/>
      <c r="E73" s="410"/>
      <c r="F73" s="410"/>
    </row>
    <row r="74" spans="2:6" ht="12" customHeight="1" x14ac:dyDescent="0.25">
      <c r="B74" s="410"/>
      <c r="C74" s="410"/>
      <c r="D74" s="410"/>
      <c r="E74" s="410"/>
      <c r="F74" s="410"/>
    </row>
    <row r="75" spans="2:6" ht="12" customHeight="1" x14ac:dyDescent="0.25">
      <c r="B75" s="410"/>
      <c r="C75" s="410"/>
      <c r="D75" s="410"/>
      <c r="E75" s="410"/>
      <c r="F75" s="410"/>
    </row>
    <row r="76" spans="2:6" ht="12" customHeight="1" x14ac:dyDescent="0.25">
      <c r="B76" s="410"/>
      <c r="C76" s="410"/>
      <c r="D76" s="410"/>
      <c r="E76" s="410"/>
      <c r="F76" s="410"/>
    </row>
    <row r="77" spans="2:6" ht="12" customHeight="1" x14ac:dyDescent="0.25">
      <c r="B77" s="410"/>
      <c r="C77" s="410"/>
      <c r="D77" s="410"/>
      <c r="E77" s="410"/>
      <c r="F77" s="410"/>
    </row>
    <row r="78" spans="2:6" ht="12" customHeight="1" x14ac:dyDescent="0.25">
      <c r="B78" s="410"/>
      <c r="C78" s="410"/>
      <c r="D78" s="410"/>
      <c r="E78" s="410"/>
      <c r="F78" s="410"/>
    </row>
    <row r="79" spans="2:6" ht="12" customHeight="1" x14ac:dyDescent="0.25">
      <c r="B79" s="410"/>
      <c r="C79" s="410"/>
      <c r="D79" s="410"/>
      <c r="E79" s="410"/>
      <c r="F79" s="410"/>
    </row>
    <row r="80" spans="2:6" ht="12" customHeight="1" x14ac:dyDescent="0.25">
      <c r="B80" s="410"/>
      <c r="C80" s="410"/>
      <c r="D80" s="410"/>
      <c r="E80" s="410"/>
      <c r="F80" s="410"/>
    </row>
    <row r="81" spans="2:6" ht="12" customHeight="1" x14ac:dyDescent="0.25">
      <c r="B81" s="410"/>
      <c r="C81" s="410"/>
      <c r="D81" s="410"/>
      <c r="E81" s="410"/>
      <c r="F81" s="410"/>
    </row>
    <row r="82" spans="2:6" ht="12" customHeight="1" x14ac:dyDescent="0.25">
      <c r="B82" s="410"/>
      <c r="C82" s="410"/>
      <c r="D82" s="410"/>
      <c r="E82" s="410"/>
      <c r="F82" s="410"/>
    </row>
    <row r="83" spans="2:6" ht="12" customHeight="1" x14ac:dyDescent="0.25">
      <c r="B83" s="410"/>
      <c r="C83" s="410"/>
      <c r="D83" s="410"/>
      <c r="E83" s="410"/>
      <c r="F83" s="410"/>
    </row>
    <row r="84" spans="2:6" ht="12" customHeight="1" x14ac:dyDescent="0.25">
      <c r="B84" s="410"/>
      <c r="C84" s="410"/>
      <c r="D84" s="410"/>
      <c r="E84" s="410"/>
      <c r="F84" s="410"/>
    </row>
    <row r="85" spans="2:6" ht="12" customHeight="1" x14ac:dyDescent="0.25">
      <c r="B85" s="410"/>
      <c r="C85" s="410"/>
      <c r="D85" s="410"/>
      <c r="E85" s="410"/>
      <c r="F85" s="410"/>
    </row>
    <row r="86" spans="2:6" ht="12" customHeight="1" x14ac:dyDescent="0.25">
      <c r="B86" s="410"/>
      <c r="C86" s="410"/>
      <c r="D86" s="410"/>
      <c r="E86" s="410"/>
      <c r="F86" s="410"/>
    </row>
    <row r="87" spans="2:6" ht="12" customHeight="1" x14ac:dyDescent="0.25">
      <c r="B87" s="410"/>
      <c r="C87" s="410"/>
      <c r="D87" s="410"/>
      <c r="E87" s="410"/>
      <c r="F87" s="410"/>
    </row>
    <row r="88" spans="2:6" ht="12" customHeight="1" x14ac:dyDescent="0.25">
      <c r="B88" s="410"/>
      <c r="C88" s="410"/>
      <c r="D88" s="410"/>
      <c r="E88" s="410"/>
      <c r="F88" s="410"/>
    </row>
    <row r="89" spans="2:6" ht="12" customHeight="1" x14ac:dyDescent="0.25">
      <c r="B89" s="410"/>
      <c r="C89" s="410"/>
      <c r="D89" s="410"/>
      <c r="E89" s="410"/>
      <c r="F89" s="410"/>
    </row>
    <row r="90" spans="2:6" ht="12" customHeight="1" x14ac:dyDescent="0.25">
      <c r="B90" s="410"/>
      <c r="C90" s="410"/>
      <c r="D90" s="410"/>
      <c r="E90" s="410"/>
      <c r="F90" s="410"/>
    </row>
    <row r="91" spans="2:6" ht="12" customHeight="1" x14ac:dyDescent="0.25">
      <c r="B91" s="410"/>
      <c r="C91" s="410"/>
      <c r="D91" s="410"/>
      <c r="E91" s="410"/>
      <c r="F91" s="410"/>
    </row>
    <row r="92" spans="2:6" ht="12" customHeight="1" x14ac:dyDescent="0.25">
      <c r="B92" s="410"/>
      <c r="C92" s="410"/>
      <c r="D92" s="410"/>
      <c r="E92" s="410"/>
      <c r="F92" s="410"/>
    </row>
    <row r="93" spans="2:6" ht="12" customHeight="1" x14ac:dyDescent="0.25">
      <c r="B93" s="410"/>
      <c r="C93" s="410"/>
      <c r="D93" s="410"/>
      <c r="E93" s="410"/>
      <c r="F93" s="410"/>
    </row>
    <row r="94" spans="2:6" ht="12" customHeight="1" x14ac:dyDescent="0.25">
      <c r="B94" s="410"/>
      <c r="C94" s="410"/>
      <c r="D94" s="410"/>
      <c r="E94" s="410"/>
      <c r="F94" s="410"/>
    </row>
    <row r="95" spans="2:6" ht="12" customHeight="1" x14ac:dyDescent="0.25">
      <c r="B95" s="410"/>
      <c r="C95" s="410"/>
      <c r="D95" s="410"/>
      <c r="E95" s="410"/>
      <c r="F95" s="410"/>
    </row>
    <row r="96" spans="2:6" ht="12" customHeight="1" x14ac:dyDescent="0.25">
      <c r="B96" s="410"/>
      <c r="C96" s="410"/>
      <c r="D96" s="410"/>
      <c r="E96" s="410"/>
      <c r="F96" s="410"/>
    </row>
    <row r="97" spans="2:6" ht="12" customHeight="1" x14ac:dyDescent="0.25">
      <c r="B97" s="410"/>
      <c r="C97" s="410"/>
      <c r="D97" s="410"/>
      <c r="E97" s="410"/>
      <c r="F97" s="410"/>
    </row>
    <row r="98" spans="2:6" ht="12" customHeight="1" x14ac:dyDescent="0.25">
      <c r="B98" s="410"/>
      <c r="C98" s="410"/>
      <c r="D98" s="410"/>
      <c r="E98" s="410"/>
      <c r="F98" s="410"/>
    </row>
    <row r="99" spans="2:6" ht="12" customHeight="1" x14ac:dyDescent="0.25">
      <c r="B99" s="410"/>
      <c r="C99" s="410"/>
      <c r="D99" s="410"/>
      <c r="E99" s="410"/>
      <c r="F99" s="410"/>
    </row>
    <row r="100" spans="2:6" ht="12" customHeight="1" x14ac:dyDescent="0.25">
      <c r="B100" s="410"/>
      <c r="C100" s="410"/>
      <c r="D100" s="410"/>
      <c r="E100" s="410"/>
      <c r="F100" s="410"/>
    </row>
    <row r="101" spans="2:6" ht="12" customHeight="1" x14ac:dyDescent="0.25">
      <c r="B101" s="410"/>
      <c r="C101" s="410"/>
      <c r="D101" s="410"/>
      <c r="E101" s="410"/>
      <c r="F101" s="410"/>
    </row>
    <row r="102" spans="2:6" ht="12" customHeight="1" x14ac:dyDescent="0.25">
      <c r="B102" s="410"/>
      <c r="C102" s="410"/>
      <c r="D102" s="410"/>
      <c r="E102" s="410"/>
      <c r="F102" s="410"/>
    </row>
    <row r="103" spans="2:6" ht="12" customHeight="1" x14ac:dyDescent="0.25">
      <c r="B103" s="410"/>
      <c r="C103" s="410"/>
      <c r="D103" s="410"/>
      <c r="E103" s="410"/>
      <c r="F103" s="410"/>
    </row>
    <row r="104" spans="2:6" ht="12" customHeight="1" x14ac:dyDescent="0.25">
      <c r="B104" s="410"/>
      <c r="C104" s="410"/>
      <c r="D104" s="410"/>
      <c r="E104" s="410"/>
      <c r="F104" s="410"/>
    </row>
    <row r="105" spans="2:6" ht="12" customHeight="1" x14ac:dyDescent="0.25">
      <c r="B105" s="410"/>
      <c r="C105" s="410"/>
      <c r="D105" s="410"/>
      <c r="E105" s="410"/>
      <c r="F105" s="410"/>
    </row>
    <row r="106" spans="2:6" ht="12" customHeight="1" x14ac:dyDescent="0.25">
      <c r="B106" s="410"/>
      <c r="C106" s="410"/>
      <c r="D106" s="410"/>
      <c r="E106" s="410"/>
      <c r="F106" s="410"/>
    </row>
    <row r="107" spans="2:6" ht="12" customHeight="1" x14ac:dyDescent="0.25">
      <c r="B107" s="410"/>
      <c r="C107" s="410"/>
      <c r="D107" s="410"/>
      <c r="E107" s="410"/>
      <c r="F107" s="410"/>
    </row>
    <row r="108" spans="2:6" ht="12" customHeight="1" x14ac:dyDescent="0.25">
      <c r="B108" s="410"/>
      <c r="C108" s="410"/>
      <c r="D108" s="410"/>
      <c r="E108" s="410"/>
      <c r="F108" s="410"/>
    </row>
    <row r="109" spans="2:6" ht="12" customHeight="1" x14ac:dyDescent="0.25">
      <c r="B109" s="410"/>
      <c r="C109" s="410"/>
      <c r="D109" s="410"/>
      <c r="E109" s="410"/>
      <c r="F109" s="410"/>
    </row>
    <row r="110" spans="2:6" ht="12" customHeight="1" x14ac:dyDescent="0.25">
      <c r="B110" s="410"/>
      <c r="C110" s="410"/>
      <c r="D110" s="410"/>
      <c r="E110" s="410"/>
      <c r="F110" s="410"/>
    </row>
    <row r="111" spans="2:6" ht="12" customHeight="1" x14ac:dyDescent="0.25">
      <c r="B111" s="410"/>
      <c r="C111" s="410"/>
      <c r="D111" s="410"/>
      <c r="E111" s="410"/>
      <c r="F111" s="410"/>
    </row>
    <row r="112" spans="2:6" ht="12" customHeight="1" x14ac:dyDescent="0.25">
      <c r="B112" s="410"/>
      <c r="C112" s="410"/>
      <c r="D112" s="410"/>
      <c r="E112" s="410"/>
      <c r="F112" s="410"/>
    </row>
    <row r="113" spans="2:6" ht="12" customHeight="1" x14ac:dyDescent="0.25">
      <c r="B113" s="410"/>
      <c r="C113" s="410"/>
      <c r="D113" s="410"/>
      <c r="E113" s="410"/>
      <c r="F113" s="410"/>
    </row>
    <row r="114" spans="2:6" ht="12" customHeight="1" x14ac:dyDescent="0.25">
      <c r="B114" s="410"/>
      <c r="C114" s="410"/>
      <c r="D114" s="410"/>
      <c r="E114" s="410"/>
      <c r="F114" s="410"/>
    </row>
    <row r="115" spans="2:6" ht="12" customHeight="1" x14ac:dyDescent="0.25">
      <c r="B115" s="410"/>
      <c r="C115" s="410"/>
      <c r="D115" s="410"/>
      <c r="E115" s="410"/>
      <c r="F115" s="410"/>
    </row>
    <row r="116" spans="2:6" ht="12" customHeight="1" x14ac:dyDescent="0.25">
      <c r="B116" s="410"/>
      <c r="C116" s="410"/>
      <c r="D116" s="410"/>
      <c r="E116" s="410"/>
      <c r="F116" s="410"/>
    </row>
    <row r="117" spans="2:6" ht="12" customHeight="1" x14ac:dyDescent="0.25">
      <c r="B117" s="410"/>
      <c r="C117" s="410"/>
      <c r="D117" s="410"/>
      <c r="E117" s="410"/>
      <c r="F117" s="410"/>
    </row>
    <row r="118" spans="2:6" ht="12" customHeight="1" x14ac:dyDescent="0.25">
      <c r="B118" s="410"/>
      <c r="C118" s="410"/>
      <c r="D118" s="410"/>
      <c r="E118" s="410"/>
      <c r="F118" s="410"/>
    </row>
    <row r="119" spans="2:6" ht="12" customHeight="1" x14ac:dyDescent="0.25">
      <c r="B119" s="410"/>
      <c r="C119" s="410"/>
      <c r="D119" s="410"/>
      <c r="E119" s="410"/>
      <c r="F119" s="410"/>
    </row>
    <row r="120" spans="2:6" ht="12" customHeight="1" x14ac:dyDescent="0.25">
      <c r="B120" s="410"/>
      <c r="C120" s="410"/>
      <c r="D120" s="410"/>
      <c r="E120" s="410"/>
      <c r="F120" s="410"/>
    </row>
    <row r="121" spans="2:6" ht="12" customHeight="1" x14ac:dyDescent="0.25">
      <c r="B121" s="410"/>
      <c r="C121" s="410"/>
      <c r="D121" s="410"/>
      <c r="E121" s="410"/>
      <c r="F121" s="410"/>
    </row>
    <row r="122" spans="2:6" ht="12" customHeight="1" x14ac:dyDescent="0.25">
      <c r="B122" s="410"/>
      <c r="C122" s="410"/>
      <c r="D122" s="410"/>
      <c r="E122" s="410"/>
      <c r="F122" s="410"/>
    </row>
    <row r="123" spans="2:6" ht="12" customHeight="1" x14ac:dyDescent="0.25">
      <c r="B123" s="410"/>
      <c r="C123" s="410"/>
      <c r="D123" s="410"/>
      <c r="E123" s="410"/>
      <c r="F123" s="410"/>
    </row>
    <row r="124" spans="2:6" ht="12" customHeight="1" x14ac:dyDescent="0.25">
      <c r="B124" s="410"/>
      <c r="C124" s="410"/>
      <c r="D124" s="410"/>
      <c r="E124" s="410"/>
      <c r="F124" s="410"/>
    </row>
    <row r="125" spans="2:6" ht="12" customHeight="1" x14ac:dyDescent="0.25">
      <c r="B125" s="410"/>
      <c r="C125" s="410"/>
      <c r="D125" s="410"/>
      <c r="E125" s="410"/>
      <c r="F125" s="410"/>
    </row>
    <row r="126" spans="2:6" ht="12" customHeight="1" x14ac:dyDescent="0.25">
      <c r="B126" s="410"/>
      <c r="C126" s="410"/>
      <c r="D126" s="410"/>
      <c r="E126" s="410"/>
      <c r="F126" s="410"/>
    </row>
    <row r="127" spans="2:6" ht="12" customHeight="1" x14ac:dyDescent="0.25">
      <c r="B127" s="410"/>
      <c r="C127" s="410"/>
      <c r="D127" s="410"/>
      <c r="E127" s="410"/>
      <c r="F127" s="410"/>
    </row>
    <row r="128" spans="2:6" ht="12" customHeight="1" x14ac:dyDescent="0.25">
      <c r="B128" s="410"/>
      <c r="C128" s="410"/>
      <c r="D128" s="410"/>
      <c r="E128" s="410"/>
      <c r="F128" s="410"/>
    </row>
    <row r="129" spans="2:6" ht="12" customHeight="1" x14ac:dyDescent="0.25">
      <c r="B129" s="410"/>
      <c r="C129" s="410"/>
      <c r="D129" s="410"/>
      <c r="E129" s="410"/>
      <c r="F129" s="410"/>
    </row>
    <row r="130" spans="2:6" ht="12" customHeight="1" x14ac:dyDescent="0.25">
      <c r="B130" s="410"/>
      <c r="C130" s="410"/>
      <c r="D130" s="410"/>
      <c r="E130" s="410"/>
      <c r="F130" s="410"/>
    </row>
    <row r="131" spans="2:6" ht="12" customHeight="1" x14ac:dyDescent="0.25">
      <c r="B131" s="410"/>
      <c r="C131" s="410"/>
      <c r="D131" s="410"/>
      <c r="E131" s="410"/>
      <c r="F131" s="410"/>
    </row>
    <row r="132" spans="2:6" ht="12" customHeight="1" x14ac:dyDescent="0.25">
      <c r="B132" s="410"/>
      <c r="C132" s="410"/>
      <c r="D132" s="410"/>
      <c r="E132" s="410"/>
      <c r="F132" s="410"/>
    </row>
    <row r="133" spans="2:6" ht="12" customHeight="1" x14ac:dyDescent="0.25">
      <c r="B133" s="410"/>
      <c r="C133" s="410"/>
      <c r="D133" s="410"/>
      <c r="E133" s="410"/>
      <c r="F133" s="410"/>
    </row>
    <row r="134" spans="2:6" ht="12" customHeight="1" x14ac:dyDescent="0.25">
      <c r="B134" s="410"/>
      <c r="C134" s="410"/>
      <c r="D134" s="410"/>
      <c r="E134" s="410"/>
      <c r="F134" s="410"/>
    </row>
    <row r="135" spans="2:6" ht="12" customHeight="1" x14ac:dyDescent="0.25">
      <c r="B135" s="410"/>
      <c r="C135" s="410"/>
      <c r="D135" s="410"/>
      <c r="E135" s="410"/>
      <c r="F135" s="410"/>
    </row>
    <row r="136" spans="2:6" ht="12" customHeight="1" x14ac:dyDescent="0.25">
      <c r="B136" s="410"/>
      <c r="C136" s="410"/>
      <c r="D136" s="410"/>
      <c r="E136" s="410"/>
      <c r="F136" s="410"/>
    </row>
    <row r="137" spans="2:6" ht="12" customHeight="1" x14ac:dyDescent="0.25">
      <c r="B137" s="410"/>
      <c r="C137" s="410"/>
      <c r="D137" s="410"/>
      <c r="E137" s="410"/>
      <c r="F137" s="410"/>
    </row>
    <row r="138" spans="2:6" ht="12" customHeight="1" x14ac:dyDescent="0.25">
      <c r="B138" s="410"/>
      <c r="C138" s="410"/>
      <c r="D138" s="410"/>
      <c r="E138" s="410"/>
      <c r="F138" s="410"/>
    </row>
    <row r="139" spans="2:6" ht="12" customHeight="1" x14ac:dyDescent="0.25">
      <c r="B139" s="410"/>
      <c r="C139" s="410"/>
      <c r="D139" s="410"/>
      <c r="E139" s="410"/>
      <c r="F139" s="410"/>
    </row>
    <row r="140" spans="2:6" ht="12" customHeight="1" x14ac:dyDescent="0.25">
      <c r="B140" s="410"/>
      <c r="C140" s="410"/>
      <c r="D140" s="410"/>
      <c r="E140" s="410"/>
      <c r="F140" s="410"/>
    </row>
    <row r="141" spans="2:6" ht="12" customHeight="1" x14ac:dyDescent="0.25">
      <c r="B141" s="410"/>
      <c r="C141" s="410"/>
      <c r="D141" s="410"/>
      <c r="E141" s="410"/>
      <c r="F141" s="410"/>
    </row>
    <row r="142" spans="2:6" ht="12" customHeight="1" x14ac:dyDescent="0.25">
      <c r="B142" s="410"/>
      <c r="C142" s="410"/>
      <c r="D142" s="410"/>
      <c r="E142" s="410"/>
      <c r="F142" s="410"/>
    </row>
    <row r="143" spans="2:6" ht="12" customHeight="1" x14ac:dyDescent="0.25">
      <c r="B143" s="410"/>
      <c r="C143" s="410"/>
      <c r="D143" s="410"/>
      <c r="E143" s="410"/>
      <c r="F143" s="410"/>
    </row>
    <row r="144" spans="2:6" ht="12" customHeight="1" x14ac:dyDescent="0.25">
      <c r="B144" s="410"/>
      <c r="C144" s="410"/>
      <c r="D144" s="410"/>
      <c r="E144" s="410"/>
      <c r="F144" s="410"/>
    </row>
    <row r="145" spans="2:6" ht="12" customHeight="1" x14ac:dyDescent="0.25">
      <c r="B145" s="410"/>
      <c r="C145" s="410"/>
      <c r="D145" s="410"/>
      <c r="E145" s="410"/>
      <c r="F145" s="410"/>
    </row>
    <row r="146" spans="2:6" ht="12" customHeight="1" x14ac:dyDescent="0.25">
      <c r="B146" s="410"/>
      <c r="C146" s="410"/>
      <c r="D146" s="410"/>
      <c r="E146" s="410"/>
      <c r="F146" s="410"/>
    </row>
    <row r="147" spans="2:6" ht="12" customHeight="1" x14ac:dyDescent="0.25">
      <c r="B147" s="410"/>
      <c r="C147" s="410"/>
      <c r="D147" s="410"/>
      <c r="E147" s="410"/>
      <c r="F147" s="410"/>
    </row>
    <row r="148" spans="2:6" ht="12" customHeight="1" x14ac:dyDescent="0.25">
      <c r="B148" s="410"/>
      <c r="C148" s="410"/>
      <c r="D148" s="410"/>
      <c r="E148" s="410"/>
      <c r="F148" s="410"/>
    </row>
    <row r="149" spans="2:6" ht="12" customHeight="1" x14ac:dyDescent="0.25">
      <c r="B149" s="410"/>
      <c r="C149" s="410"/>
      <c r="D149" s="410"/>
      <c r="E149" s="410"/>
      <c r="F149" s="410"/>
    </row>
    <row r="150" spans="2:6" ht="12" customHeight="1" x14ac:dyDescent="0.25">
      <c r="B150" s="410"/>
      <c r="C150" s="410"/>
      <c r="D150" s="410"/>
      <c r="E150" s="410"/>
      <c r="F150" s="410"/>
    </row>
    <row r="151" spans="2:6" ht="12" customHeight="1" x14ac:dyDescent="0.25">
      <c r="B151" s="410"/>
      <c r="C151" s="410"/>
      <c r="D151" s="410"/>
      <c r="E151" s="410"/>
      <c r="F151" s="410"/>
    </row>
    <row r="152" spans="2:6" ht="12" customHeight="1" x14ac:dyDescent="0.25">
      <c r="B152" s="410"/>
      <c r="C152" s="410"/>
      <c r="D152" s="410"/>
      <c r="E152" s="410"/>
      <c r="F152" s="410"/>
    </row>
    <row r="153" spans="2:6" ht="12" customHeight="1" x14ac:dyDescent="0.25">
      <c r="B153" s="410"/>
      <c r="C153" s="410"/>
      <c r="D153" s="410"/>
      <c r="E153" s="410"/>
      <c r="F153" s="410"/>
    </row>
    <row r="154" spans="2:6" ht="12" customHeight="1" x14ac:dyDescent="0.25">
      <c r="B154" s="410"/>
      <c r="C154" s="410"/>
      <c r="D154" s="410"/>
      <c r="E154" s="410"/>
      <c r="F154" s="410"/>
    </row>
    <row r="155" spans="2:6" ht="12" customHeight="1" x14ac:dyDescent="0.25">
      <c r="B155" s="410"/>
      <c r="C155" s="410"/>
      <c r="D155" s="410"/>
      <c r="E155" s="410"/>
      <c r="F155" s="410"/>
    </row>
    <row r="156" spans="2:6" ht="12" customHeight="1" x14ac:dyDescent="0.25">
      <c r="B156" s="410"/>
      <c r="C156" s="410"/>
      <c r="D156" s="410"/>
      <c r="E156" s="410"/>
      <c r="F156" s="410"/>
    </row>
    <row r="157" spans="2:6" ht="12" customHeight="1" x14ac:dyDescent="0.25">
      <c r="B157" s="410"/>
      <c r="C157" s="410"/>
      <c r="D157" s="410"/>
      <c r="E157" s="410"/>
      <c r="F157" s="410"/>
    </row>
    <row r="158" spans="2:6" ht="12" customHeight="1" x14ac:dyDescent="0.25">
      <c r="B158" s="410"/>
      <c r="C158" s="410"/>
      <c r="D158" s="410"/>
      <c r="E158" s="410"/>
      <c r="F158" s="410"/>
    </row>
    <row r="159" spans="2:6" ht="12" customHeight="1" x14ac:dyDescent="0.25">
      <c r="B159" s="410"/>
      <c r="C159" s="410"/>
      <c r="D159" s="410"/>
      <c r="E159" s="410"/>
      <c r="F159" s="410"/>
    </row>
    <row r="160" spans="2:6" ht="12" customHeight="1" x14ac:dyDescent="0.25">
      <c r="B160" s="410"/>
      <c r="C160" s="410"/>
      <c r="D160" s="410"/>
      <c r="E160" s="410"/>
      <c r="F160" s="410"/>
    </row>
    <row r="161" spans="2:6" ht="12" customHeight="1" x14ac:dyDescent="0.25">
      <c r="B161" s="410"/>
      <c r="C161" s="410"/>
      <c r="D161" s="410"/>
      <c r="E161" s="410"/>
      <c r="F161" s="410"/>
    </row>
    <row r="162" spans="2:6" ht="12" customHeight="1" x14ac:dyDescent="0.25">
      <c r="B162" s="410"/>
      <c r="C162" s="410"/>
      <c r="D162" s="410"/>
      <c r="E162" s="410"/>
      <c r="F162" s="410"/>
    </row>
    <row r="163" spans="2:6" ht="12" customHeight="1" x14ac:dyDescent="0.25">
      <c r="B163" s="410"/>
      <c r="C163" s="410"/>
      <c r="D163" s="410"/>
      <c r="E163" s="410"/>
      <c r="F163" s="410"/>
    </row>
    <row r="164" spans="2:6" ht="12" customHeight="1" x14ac:dyDescent="0.25">
      <c r="B164" s="410"/>
      <c r="C164" s="410"/>
      <c r="D164" s="410"/>
      <c r="E164" s="410"/>
      <c r="F164" s="410"/>
    </row>
    <row r="165" spans="2:6" ht="12" customHeight="1" x14ac:dyDescent="0.25">
      <c r="B165" s="410"/>
      <c r="C165" s="410"/>
      <c r="D165" s="410"/>
      <c r="E165" s="410"/>
      <c r="F165" s="410"/>
    </row>
    <row r="166" spans="2:6" ht="12" customHeight="1" x14ac:dyDescent="0.25">
      <c r="B166" s="410"/>
      <c r="C166" s="410"/>
      <c r="D166" s="410"/>
      <c r="E166" s="410"/>
      <c r="F166" s="410"/>
    </row>
    <row r="167" spans="2:6" ht="12" customHeight="1" x14ac:dyDescent="0.25">
      <c r="B167" s="410"/>
      <c r="C167" s="410"/>
      <c r="D167" s="410"/>
      <c r="E167" s="410"/>
      <c r="F167" s="410"/>
    </row>
    <row r="168" spans="2:6" ht="12" customHeight="1" x14ac:dyDescent="0.25">
      <c r="B168" s="410"/>
      <c r="C168" s="410"/>
      <c r="D168" s="410"/>
      <c r="E168" s="410"/>
      <c r="F168" s="410"/>
    </row>
    <row r="169" spans="2:6" ht="12" customHeight="1" x14ac:dyDescent="0.25">
      <c r="B169" s="410"/>
      <c r="C169" s="410"/>
      <c r="D169" s="410"/>
      <c r="E169" s="410"/>
      <c r="F169" s="410"/>
    </row>
    <row r="170" spans="2:6" ht="12" customHeight="1" x14ac:dyDescent="0.25">
      <c r="B170" s="410"/>
      <c r="C170" s="410"/>
      <c r="D170" s="410"/>
      <c r="E170" s="410"/>
      <c r="F170" s="410"/>
    </row>
    <row r="171" spans="2:6" ht="12" customHeight="1" x14ac:dyDescent="0.25">
      <c r="B171" s="410"/>
      <c r="C171" s="410"/>
      <c r="D171" s="410"/>
      <c r="E171" s="410"/>
      <c r="F171" s="410"/>
    </row>
    <row r="172" spans="2:6" x14ac:dyDescent="0.25">
      <c r="B172" s="410"/>
      <c r="C172" s="410"/>
      <c r="D172" s="410"/>
      <c r="E172" s="410"/>
      <c r="F172" s="410"/>
    </row>
    <row r="173" spans="2:6" x14ac:dyDescent="0.25">
      <c r="B173" s="410"/>
      <c r="C173" s="410"/>
      <c r="D173" s="410"/>
      <c r="E173" s="410"/>
      <c r="F173" s="410"/>
    </row>
    <row r="174" spans="2:6" x14ac:dyDescent="0.25">
      <c r="B174" s="410"/>
      <c r="C174" s="410"/>
      <c r="D174" s="410"/>
      <c r="E174" s="410"/>
      <c r="F174" s="410"/>
    </row>
    <row r="175" spans="2:6" x14ac:dyDescent="0.25">
      <c r="B175" s="410"/>
      <c r="C175" s="410"/>
      <c r="D175" s="410"/>
      <c r="E175" s="410"/>
      <c r="F175" s="410"/>
    </row>
  </sheetData>
  <mergeCells count="3">
    <mergeCell ref="H4:J4"/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1:Q170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353" customWidth="1"/>
    <col min="2" max="6" width="11.1640625" style="353" customWidth="1"/>
    <col min="7" max="7" width="0.5" style="537" customWidth="1"/>
    <col min="8" max="10" width="8.1640625" style="353" customWidth="1"/>
    <col min="11" max="17" width="13.5" style="630"/>
    <col min="18" max="16384" width="13.5" style="353"/>
  </cols>
  <sheetData>
    <row r="1" spans="1:17" ht="16.149999999999999" customHeight="1" x14ac:dyDescent="0.25">
      <c r="A1" s="352"/>
      <c r="B1" s="352"/>
      <c r="C1" s="352"/>
      <c r="D1" s="352"/>
      <c r="E1" s="352"/>
      <c r="F1" s="352"/>
      <c r="G1" s="352"/>
      <c r="H1" s="352"/>
      <c r="I1" s="352"/>
      <c r="J1" s="352"/>
    </row>
    <row r="2" spans="1:17" s="533" customFormat="1" ht="28.15" customHeight="1" x14ac:dyDescent="0.2">
      <c r="A2" s="703" t="s">
        <v>214</v>
      </c>
      <c r="B2" s="703"/>
      <c r="C2" s="703"/>
      <c r="D2" s="703"/>
      <c r="E2" s="703"/>
      <c r="F2" s="703"/>
      <c r="G2" s="703"/>
      <c r="H2" s="703"/>
      <c r="I2" s="704" t="s">
        <v>73</v>
      </c>
      <c r="J2" s="704"/>
      <c r="K2" s="631"/>
      <c r="L2" s="631"/>
      <c r="M2" s="631"/>
      <c r="N2" s="631"/>
      <c r="O2" s="631"/>
      <c r="P2" s="631"/>
      <c r="Q2" s="631"/>
    </row>
    <row r="3" spans="1:17" x14ac:dyDescent="0.25">
      <c r="A3" s="534"/>
      <c r="B3" s="535"/>
      <c r="C3" s="535"/>
      <c r="D3" s="535"/>
      <c r="E3" s="535"/>
      <c r="F3" s="535"/>
      <c r="G3" s="535"/>
      <c r="H3" s="535"/>
      <c r="I3" s="535"/>
      <c r="J3" s="535"/>
    </row>
    <row r="4" spans="1:17" x14ac:dyDescent="0.25">
      <c r="A4" s="365"/>
      <c r="B4" s="354">
        <v>2019</v>
      </c>
      <c r="C4" s="354"/>
      <c r="D4" s="354"/>
      <c r="E4" s="670"/>
      <c r="F4" s="354">
        <v>2020</v>
      </c>
      <c r="G4" s="355"/>
      <c r="H4" s="702" t="s">
        <v>48</v>
      </c>
      <c r="I4" s="702"/>
      <c r="J4" s="702"/>
    </row>
    <row r="5" spans="1:17" ht="30" customHeight="1" x14ac:dyDescent="0.25">
      <c r="A5" s="124"/>
      <c r="B5" s="125" t="s">
        <v>240</v>
      </c>
      <c r="C5" s="125" t="s">
        <v>241</v>
      </c>
      <c r="D5" s="125" t="s">
        <v>242</v>
      </c>
      <c r="E5" s="125" t="s">
        <v>243</v>
      </c>
      <c r="F5" s="125" t="s">
        <v>240</v>
      </c>
      <c r="G5" s="126"/>
      <c r="H5" s="127" t="s">
        <v>49</v>
      </c>
      <c r="I5" s="127" t="s">
        <v>50</v>
      </c>
      <c r="J5" s="127" t="s">
        <v>113</v>
      </c>
    </row>
    <row r="6" spans="1:17" ht="12" customHeight="1" x14ac:dyDescent="0.25">
      <c r="A6" s="356"/>
      <c r="B6" s="620"/>
      <c r="C6" s="620"/>
      <c r="D6" s="620"/>
      <c r="E6" s="620"/>
      <c r="F6" s="536"/>
      <c r="G6" s="37"/>
      <c r="H6" s="37"/>
      <c r="I6" s="128"/>
      <c r="J6" s="128"/>
    </row>
    <row r="7" spans="1:17" ht="12" customHeight="1" x14ac:dyDescent="0.25">
      <c r="A7" s="357" t="s">
        <v>171</v>
      </c>
      <c r="B7" s="364">
        <v>1704</v>
      </c>
      <c r="C7" s="364">
        <v>1737</v>
      </c>
      <c r="D7" s="364">
        <v>1723</v>
      </c>
      <c r="E7" s="364">
        <v>1710</v>
      </c>
      <c r="F7" s="364">
        <v>1697</v>
      </c>
      <c r="G7" s="359"/>
      <c r="H7" s="151">
        <v>-0.76</v>
      </c>
      <c r="I7" s="151">
        <v>-0.41</v>
      </c>
      <c r="J7" s="151">
        <v>-0.76</v>
      </c>
    </row>
    <row r="8" spans="1:17" ht="12" customHeight="1" x14ac:dyDescent="0.25">
      <c r="A8" s="360" t="s">
        <v>221</v>
      </c>
      <c r="B8" s="358">
        <v>21</v>
      </c>
      <c r="C8" s="358">
        <v>2</v>
      </c>
      <c r="D8" s="358">
        <v>2</v>
      </c>
      <c r="E8" s="358">
        <v>2</v>
      </c>
      <c r="F8" s="358">
        <v>2</v>
      </c>
      <c r="G8" s="359"/>
      <c r="H8" s="151">
        <v>0</v>
      </c>
      <c r="I8" s="151">
        <v>-90.48</v>
      </c>
      <c r="J8" s="151">
        <v>0</v>
      </c>
    </row>
    <row r="9" spans="1:17" ht="12" customHeight="1" x14ac:dyDescent="0.25">
      <c r="A9" s="360" t="s">
        <v>222</v>
      </c>
      <c r="B9" s="358">
        <v>199</v>
      </c>
      <c r="C9" s="358">
        <v>223</v>
      </c>
      <c r="D9" s="358">
        <v>224</v>
      </c>
      <c r="E9" s="358">
        <v>221</v>
      </c>
      <c r="F9" s="358">
        <v>222</v>
      </c>
      <c r="G9" s="359"/>
      <c r="H9" s="151">
        <v>0.45</v>
      </c>
      <c r="I9" s="151">
        <v>11.56</v>
      </c>
      <c r="J9" s="151">
        <v>0.45</v>
      </c>
    </row>
    <row r="10" spans="1:17" ht="12" customHeight="1" x14ac:dyDescent="0.25">
      <c r="A10" s="361" t="s">
        <v>74</v>
      </c>
      <c r="B10" s="358">
        <v>54</v>
      </c>
      <c r="C10" s="358">
        <v>58</v>
      </c>
      <c r="D10" s="358">
        <v>57</v>
      </c>
      <c r="E10" s="358">
        <v>58</v>
      </c>
      <c r="F10" s="358">
        <v>59</v>
      </c>
      <c r="G10" s="359"/>
      <c r="H10" s="151">
        <v>1.72</v>
      </c>
      <c r="I10" s="151">
        <v>9.26</v>
      </c>
      <c r="J10" s="151">
        <v>1.72</v>
      </c>
    </row>
    <row r="11" spans="1:17" ht="12" customHeight="1" x14ac:dyDescent="0.25">
      <c r="A11" s="360" t="s">
        <v>75</v>
      </c>
      <c r="B11" s="358">
        <v>77</v>
      </c>
      <c r="C11" s="358">
        <v>76</v>
      </c>
      <c r="D11" s="358">
        <v>74</v>
      </c>
      <c r="E11" s="358">
        <v>75</v>
      </c>
      <c r="F11" s="358">
        <v>73</v>
      </c>
      <c r="G11" s="359"/>
      <c r="H11" s="151">
        <v>-2.67</v>
      </c>
      <c r="I11" s="151">
        <v>-5.19</v>
      </c>
      <c r="J11" s="151">
        <v>-2.67</v>
      </c>
    </row>
    <row r="12" spans="1:17" ht="12" customHeight="1" x14ac:dyDescent="0.25">
      <c r="A12" s="360" t="s">
        <v>76</v>
      </c>
      <c r="B12" s="358">
        <v>89</v>
      </c>
      <c r="C12" s="358">
        <v>97</v>
      </c>
      <c r="D12" s="358">
        <v>97</v>
      </c>
      <c r="E12" s="358">
        <v>98</v>
      </c>
      <c r="F12" s="358">
        <v>100</v>
      </c>
      <c r="G12" s="359"/>
      <c r="H12" s="151">
        <v>2.04</v>
      </c>
      <c r="I12" s="151">
        <v>12.36</v>
      </c>
      <c r="J12" s="151">
        <v>2.04</v>
      </c>
    </row>
    <row r="13" spans="1:17" ht="12" customHeight="1" x14ac:dyDescent="0.25">
      <c r="A13" s="361" t="s">
        <v>77</v>
      </c>
      <c r="B13" s="358">
        <v>43</v>
      </c>
      <c r="C13" s="358">
        <v>42</v>
      </c>
      <c r="D13" s="358">
        <v>43</v>
      </c>
      <c r="E13" s="358">
        <v>42</v>
      </c>
      <c r="F13" s="358">
        <v>44</v>
      </c>
      <c r="G13" s="359"/>
      <c r="H13" s="151">
        <v>4.76</v>
      </c>
      <c r="I13" s="151">
        <v>2.33</v>
      </c>
      <c r="J13" s="151">
        <v>4.76</v>
      </c>
    </row>
    <row r="14" spans="1:17" ht="12" customHeight="1" x14ac:dyDescent="0.25">
      <c r="A14" s="360" t="s">
        <v>78</v>
      </c>
      <c r="B14" s="358">
        <v>145</v>
      </c>
      <c r="C14" s="358">
        <v>149</v>
      </c>
      <c r="D14" s="358">
        <v>143</v>
      </c>
      <c r="E14" s="358">
        <v>143</v>
      </c>
      <c r="F14" s="358">
        <v>143</v>
      </c>
      <c r="G14" s="359"/>
      <c r="H14" s="151">
        <v>0</v>
      </c>
      <c r="I14" s="151">
        <v>-1.38</v>
      </c>
      <c r="J14" s="151">
        <v>0</v>
      </c>
    </row>
    <row r="15" spans="1:17" ht="12" customHeight="1" x14ac:dyDescent="0.25">
      <c r="A15" s="360" t="s">
        <v>79</v>
      </c>
      <c r="B15" s="358">
        <v>113</v>
      </c>
      <c r="C15" s="358">
        <v>114</v>
      </c>
      <c r="D15" s="358">
        <v>113</v>
      </c>
      <c r="E15" s="358">
        <v>113</v>
      </c>
      <c r="F15" s="358">
        <v>112</v>
      </c>
      <c r="G15" s="359"/>
      <c r="H15" s="151">
        <v>-0.88</v>
      </c>
      <c r="I15" s="151">
        <v>-0.88</v>
      </c>
      <c r="J15" s="151">
        <v>-0.88</v>
      </c>
    </row>
    <row r="16" spans="1:17" ht="12" customHeight="1" x14ac:dyDescent="0.25">
      <c r="A16" s="361" t="s">
        <v>80</v>
      </c>
      <c r="B16" s="358">
        <v>240</v>
      </c>
      <c r="C16" s="358">
        <v>253</v>
      </c>
      <c r="D16" s="358">
        <v>257</v>
      </c>
      <c r="E16" s="358">
        <v>263</v>
      </c>
      <c r="F16" s="358">
        <v>272</v>
      </c>
      <c r="G16" s="359"/>
      <c r="H16" s="151">
        <v>3.42</v>
      </c>
      <c r="I16" s="151">
        <v>13.33</v>
      </c>
      <c r="J16" s="151">
        <v>3.42</v>
      </c>
    </row>
    <row r="17" spans="1:10" ht="12" customHeight="1" x14ac:dyDescent="0.25">
      <c r="A17" s="360" t="s">
        <v>223</v>
      </c>
      <c r="B17" s="358">
        <v>160</v>
      </c>
      <c r="C17" s="358">
        <v>161</v>
      </c>
      <c r="D17" s="358">
        <v>148</v>
      </c>
      <c r="E17" s="358">
        <v>133</v>
      </c>
      <c r="F17" s="358">
        <v>119</v>
      </c>
      <c r="G17" s="359"/>
      <c r="H17" s="151">
        <v>-10.53</v>
      </c>
      <c r="I17" s="151">
        <v>-25.63</v>
      </c>
      <c r="J17" s="151">
        <v>-10.53</v>
      </c>
    </row>
    <row r="18" spans="1:10" ht="12" customHeight="1" x14ac:dyDescent="0.25">
      <c r="A18" s="360" t="s">
        <v>81</v>
      </c>
      <c r="B18" s="358">
        <v>66</v>
      </c>
      <c r="C18" s="358">
        <v>66</v>
      </c>
      <c r="D18" s="358">
        <v>66</v>
      </c>
      <c r="E18" s="358">
        <v>66</v>
      </c>
      <c r="F18" s="358">
        <v>66</v>
      </c>
      <c r="G18" s="359"/>
      <c r="H18" s="151">
        <v>0</v>
      </c>
      <c r="I18" s="151">
        <v>0</v>
      </c>
      <c r="J18" s="151">
        <v>0</v>
      </c>
    </row>
    <row r="19" spans="1:10" ht="12" customHeight="1" x14ac:dyDescent="0.25">
      <c r="A19" s="361" t="s">
        <v>82</v>
      </c>
      <c r="B19" s="358">
        <v>149</v>
      </c>
      <c r="C19" s="358">
        <v>153</v>
      </c>
      <c r="D19" s="358">
        <v>148</v>
      </c>
      <c r="E19" s="358">
        <v>146</v>
      </c>
      <c r="F19" s="358">
        <v>139</v>
      </c>
      <c r="G19" s="359"/>
      <c r="H19" s="151">
        <v>-4.79</v>
      </c>
      <c r="I19" s="151">
        <v>-6.71</v>
      </c>
      <c r="J19" s="151">
        <v>-4.79</v>
      </c>
    </row>
    <row r="20" spans="1:10" ht="12" customHeight="1" x14ac:dyDescent="0.25">
      <c r="A20" s="360" t="s">
        <v>83</v>
      </c>
      <c r="B20" s="358">
        <v>12</v>
      </c>
      <c r="C20" s="358">
        <v>11</v>
      </c>
      <c r="D20" s="358">
        <v>11</v>
      </c>
      <c r="E20" s="358">
        <v>9</v>
      </c>
      <c r="F20" s="358">
        <v>8</v>
      </c>
      <c r="G20" s="359"/>
      <c r="H20" s="151">
        <v>-11.11</v>
      </c>
      <c r="I20" s="151">
        <v>-33.33</v>
      </c>
      <c r="J20" s="151">
        <v>-11.11</v>
      </c>
    </row>
    <row r="21" spans="1:10" ht="12" customHeight="1" x14ac:dyDescent="0.25">
      <c r="A21" s="360" t="s">
        <v>84</v>
      </c>
      <c r="B21" s="358">
        <v>96</v>
      </c>
      <c r="C21" s="358">
        <v>90</v>
      </c>
      <c r="D21" s="358">
        <v>86</v>
      </c>
      <c r="E21" s="358">
        <v>84</v>
      </c>
      <c r="F21" s="358">
        <v>82</v>
      </c>
      <c r="G21" s="37"/>
      <c r="H21" s="151">
        <v>-2.38</v>
      </c>
      <c r="I21" s="151">
        <v>-14.58</v>
      </c>
      <c r="J21" s="151">
        <v>-2.38</v>
      </c>
    </row>
    <row r="22" spans="1:10" ht="12" customHeight="1" x14ac:dyDescent="0.25">
      <c r="A22" s="361" t="s">
        <v>85</v>
      </c>
      <c r="B22" s="358">
        <v>238</v>
      </c>
      <c r="C22" s="358">
        <v>240</v>
      </c>
      <c r="D22" s="358">
        <v>252</v>
      </c>
      <c r="E22" s="358">
        <v>255</v>
      </c>
      <c r="F22" s="358">
        <v>254</v>
      </c>
      <c r="G22" s="359"/>
      <c r="H22" s="151">
        <v>-0.39</v>
      </c>
      <c r="I22" s="151">
        <v>6.72</v>
      </c>
      <c r="J22" s="151">
        <v>-0.39</v>
      </c>
    </row>
    <row r="23" spans="1:10" ht="12" customHeight="1" x14ac:dyDescent="0.25">
      <c r="A23" s="362"/>
      <c r="B23" s="363"/>
      <c r="C23" s="363"/>
      <c r="D23" s="363"/>
      <c r="E23" s="363"/>
      <c r="F23" s="363"/>
      <c r="G23" s="359"/>
      <c r="H23" s="548"/>
      <c r="I23" s="548"/>
      <c r="J23" s="548"/>
    </row>
    <row r="24" spans="1:10" ht="12" customHeight="1" x14ac:dyDescent="0.25">
      <c r="A24" s="357" t="s">
        <v>86</v>
      </c>
      <c r="B24" s="364">
        <v>11211400</v>
      </c>
      <c r="C24" s="364">
        <v>11350779</v>
      </c>
      <c r="D24" s="364">
        <v>11227026</v>
      </c>
      <c r="E24" s="364">
        <v>11739183</v>
      </c>
      <c r="F24" s="364">
        <v>11751437</v>
      </c>
      <c r="G24" s="359"/>
      <c r="H24" s="151">
        <v>0.1</v>
      </c>
      <c r="I24" s="151">
        <v>4.82</v>
      </c>
      <c r="J24" s="151">
        <v>0.1</v>
      </c>
    </row>
    <row r="25" spans="1:10" ht="12" customHeight="1" x14ac:dyDescent="0.25">
      <c r="A25" s="360" t="s">
        <v>224</v>
      </c>
      <c r="B25" s="358">
        <v>389564</v>
      </c>
      <c r="C25" s="358">
        <v>321969</v>
      </c>
      <c r="D25" s="358">
        <v>109729</v>
      </c>
      <c r="E25" s="358">
        <v>103734</v>
      </c>
      <c r="F25" s="358">
        <v>102971</v>
      </c>
      <c r="G25" s="359"/>
      <c r="H25" s="151">
        <v>-0.74</v>
      </c>
      <c r="I25" s="151">
        <v>-73.569999999999993</v>
      </c>
      <c r="J25" s="151">
        <v>-0.74</v>
      </c>
    </row>
    <row r="26" spans="1:10" ht="12" customHeight="1" x14ac:dyDescent="0.25">
      <c r="A26" s="360" t="s">
        <v>225</v>
      </c>
      <c r="B26" s="358">
        <v>1981865</v>
      </c>
      <c r="C26" s="358">
        <v>2348761</v>
      </c>
      <c r="D26" s="358">
        <v>2642019</v>
      </c>
      <c r="E26" s="358">
        <v>2830528</v>
      </c>
      <c r="F26" s="358">
        <v>2790402</v>
      </c>
      <c r="G26" s="365"/>
      <c r="H26" s="151">
        <v>-1.42</v>
      </c>
      <c r="I26" s="151">
        <v>40.799999999999997</v>
      </c>
      <c r="J26" s="151">
        <v>-1.42</v>
      </c>
    </row>
    <row r="27" spans="1:10" ht="12" customHeight="1" x14ac:dyDescent="0.25">
      <c r="A27" s="361" t="s">
        <v>87</v>
      </c>
      <c r="B27" s="358">
        <v>366021</v>
      </c>
      <c r="C27" s="358">
        <v>608800</v>
      </c>
      <c r="D27" s="358">
        <v>624308</v>
      </c>
      <c r="E27" s="358">
        <v>734062</v>
      </c>
      <c r="F27" s="358">
        <v>767402</v>
      </c>
      <c r="G27" s="365"/>
      <c r="H27" s="151">
        <v>4.54</v>
      </c>
      <c r="I27" s="151">
        <v>109.66</v>
      </c>
      <c r="J27" s="151">
        <v>4.54</v>
      </c>
    </row>
    <row r="28" spans="1:10" ht="12" customHeight="1" x14ac:dyDescent="0.25">
      <c r="A28" s="360" t="s">
        <v>88</v>
      </c>
      <c r="B28" s="358">
        <v>646343</v>
      </c>
      <c r="C28" s="358">
        <v>566709</v>
      </c>
      <c r="D28" s="358">
        <v>459711</v>
      </c>
      <c r="E28" s="358">
        <v>453625</v>
      </c>
      <c r="F28" s="358">
        <v>530432</v>
      </c>
      <c r="G28" s="365"/>
      <c r="H28" s="151">
        <v>16.93</v>
      </c>
      <c r="I28" s="151">
        <v>-17.93</v>
      </c>
      <c r="J28" s="151">
        <v>16.93</v>
      </c>
    </row>
    <row r="29" spans="1:10" ht="12" customHeight="1" x14ac:dyDescent="0.25">
      <c r="A29" s="360" t="s">
        <v>89</v>
      </c>
      <c r="B29" s="358">
        <v>522467</v>
      </c>
      <c r="C29" s="358">
        <v>557594</v>
      </c>
      <c r="D29" s="358">
        <v>585125</v>
      </c>
      <c r="E29" s="358">
        <v>634256</v>
      </c>
      <c r="F29" s="358">
        <v>673468</v>
      </c>
      <c r="G29" s="365"/>
      <c r="H29" s="151">
        <v>6.18</v>
      </c>
      <c r="I29" s="151">
        <v>28.9</v>
      </c>
      <c r="J29" s="151">
        <v>6.18</v>
      </c>
    </row>
    <row r="30" spans="1:10" ht="12" customHeight="1" x14ac:dyDescent="0.25">
      <c r="A30" s="361" t="s">
        <v>90</v>
      </c>
      <c r="B30" s="358">
        <v>108483</v>
      </c>
      <c r="C30" s="358">
        <v>110489</v>
      </c>
      <c r="D30" s="358">
        <v>108160</v>
      </c>
      <c r="E30" s="358">
        <v>103027</v>
      </c>
      <c r="F30" s="358">
        <v>98557</v>
      </c>
      <c r="G30" s="365"/>
      <c r="H30" s="151">
        <v>-4.34</v>
      </c>
      <c r="I30" s="151">
        <v>-9.15</v>
      </c>
      <c r="J30" s="151">
        <v>-4.34</v>
      </c>
    </row>
    <row r="31" spans="1:10" ht="12" customHeight="1" x14ac:dyDescent="0.25">
      <c r="A31" s="360" t="s">
        <v>91</v>
      </c>
      <c r="B31" s="358">
        <v>511775</v>
      </c>
      <c r="C31" s="358">
        <v>585334</v>
      </c>
      <c r="D31" s="358">
        <v>587284</v>
      </c>
      <c r="E31" s="358">
        <v>604132</v>
      </c>
      <c r="F31" s="358">
        <v>609362</v>
      </c>
      <c r="G31" s="365"/>
      <c r="H31" s="151">
        <v>0.87</v>
      </c>
      <c r="I31" s="151">
        <v>19.07</v>
      </c>
      <c r="J31" s="151">
        <v>0.87</v>
      </c>
    </row>
    <row r="32" spans="1:10" ht="12" customHeight="1" x14ac:dyDescent="0.25">
      <c r="A32" s="360" t="s">
        <v>92</v>
      </c>
      <c r="B32" s="358">
        <v>820890</v>
      </c>
      <c r="C32" s="358">
        <v>564406</v>
      </c>
      <c r="D32" s="358">
        <v>553832</v>
      </c>
      <c r="E32" s="358">
        <v>598901</v>
      </c>
      <c r="F32" s="358">
        <v>532060</v>
      </c>
      <c r="G32" s="365"/>
      <c r="H32" s="151">
        <v>-11.16</v>
      </c>
      <c r="I32" s="151">
        <v>-35.18</v>
      </c>
      <c r="J32" s="151">
        <v>-11.16</v>
      </c>
    </row>
    <row r="33" spans="1:11" ht="12" customHeight="1" x14ac:dyDescent="0.25">
      <c r="A33" s="361" t="s">
        <v>93</v>
      </c>
      <c r="B33" s="358">
        <v>2226793</v>
      </c>
      <c r="C33" s="358">
        <v>2301171</v>
      </c>
      <c r="D33" s="358">
        <v>2512222</v>
      </c>
      <c r="E33" s="358">
        <v>2655123</v>
      </c>
      <c r="F33" s="358">
        <v>2732902</v>
      </c>
      <c r="G33" s="365"/>
      <c r="H33" s="151">
        <v>2.93</v>
      </c>
      <c r="I33" s="151">
        <v>22.73</v>
      </c>
      <c r="J33" s="151">
        <v>2.93</v>
      </c>
    </row>
    <row r="34" spans="1:11" ht="12" customHeight="1" x14ac:dyDescent="0.25">
      <c r="A34" s="360" t="s">
        <v>226</v>
      </c>
      <c r="B34" s="358">
        <v>525194</v>
      </c>
      <c r="C34" s="358">
        <v>503369</v>
      </c>
      <c r="D34" s="358">
        <v>474947</v>
      </c>
      <c r="E34" s="358">
        <v>429428</v>
      </c>
      <c r="F34" s="358">
        <v>396398</v>
      </c>
      <c r="G34" s="365"/>
      <c r="H34" s="151">
        <v>-7.69</v>
      </c>
      <c r="I34" s="151">
        <v>-24.52</v>
      </c>
      <c r="J34" s="151">
        <v>-7.69</v>
      </c>
    </row>
    <row r="35" spans="1:11" ht="12" customHeight="1" x14ac:dyDescent="0.25">
      <c r="A35" s="360" t="s">
        <v>94</v>
      </c>
      <c r="B35" s="358">
        <v>162551</v>
      </c>
      <c r="C35" s="358">
        <v>164034</v>
      </c>
      <c r="D35" s="358">
        <v>161392</v>
      </c>
      <c r="E35" s="358">
        <v>154980</v>
      </c>
      <c r="F35" s="358">
        <v>148317</v>
      </c>
      <c r="G35" s="365"/>
      <c r="H35" s="151">
        <v>-4.3</v>
      </c>
      <c r="I35" s="151">
        <v>-8.76</v>
      </c>
      <c r="J35" s="151">
        <v>-4.3</v>
      </c>
    </row>
    <row r="36" spans="1:11" ht="12" customHeight="1" x14ac:dyDescent="0.25">
      <c r="A36" s="361" t="s">
        <v>95</v>
      </c>
      <c r="B36" s="358">
        <v>485487</v>
      </c>
      <c r="C36" s="358">
        <v>484698</v>
      </c>
      <c r="D36" s="358">
        <v>454745</v>
      </c>
      <c r="E36" s="358">
        <v>422200</v>
      </c>
      <c r="F36" s="358">
        <v>387036</v>
      </c>
      <c r="G36" s="365"/>
      <c r="H36" s="151">
        <v>-8.33</v>
      </c>
      <c r="I36" s="151">
        <v>-20.28</v>
      </c>
      <c r="J36" s="151">
        <v>-8.33</v>
      </c>
    </row>
    <row r="37" spans="1:11" ht="12" customHeight="1" x14ac:dyDescent="0.25">
      <c r="A37" s="360" t="s">
        <v>96</v>
      </c>
      <c r="B37" s="358">
        <v>7831</v>
      </c>
      <c r="C37" s="358">
        <v>7271</v>
      </c>
      <c r="D37" s="358">
        <v>7152</v>
      </c>
      <c r="E37" s="358">
        <v>6270</v>
      </c>
      <c r="F37" s="358">
        <v>4199</v>
      </c>
      <c r="G37" s="365"/>
      <c r="H37" s="151">
        <v>-33.03</v>
      </c>
      <c r="I37" s="151">
        <v>-46.38</v>
      </c>
      <c r="J37" s="151">
        <v>-33.03</v>
      </c>
    </row>
    <row r="38" spans="1:11" ht="12" customHeight="1" x14ac:dyDescent="0.25">
      <c r="A38" s="360" t="s">
        <v>97</v>
      </c>
      <c r="B38" s="358">
        <v>917346</v>
      </c>
      <c r="C38" s="358">
        <v>669857</v>
      </c>
      <c r="D38" s="358">
        <v>652278</v>
      </c>
      <c r="E38" s="358">
        <v>646042</v>
      </c>
      <c r="F38" s="358">
        <v>619085</v>
      </c>
      <c r="G38" s="365"/>
      <c r="H38" s="151">
        <v>-4.17</v>
      </c>
      <c r="I38" s="151">
        <v>-32.51</v>
      </c>
      <c r="J38" s="151">
        <v>-4.17</v>
      </c>
    </row>
    <row r="39" spans="1:11" ht="12" customHeight="1" x14ac:dyDescent="0.25">
      <c r="A39" s="361" t="s">
        <v>98</v>
      </c>
      <c r="B39" s="358">
        <v>1535831</v>
      </c>
      <c r="C39" s="358">
        <v>1553357</v>
      </c>
      <c r="D39" s="358">
        <v>1291162</v>
      </c>
      <c r="E39" s="358">
        <v>1359915</v>
      </c>
      <c r="F39" s="358">
        <v>1355885</v>
      </c>
      <c r="G39" s="365"/>
      <c r="H39" s="151">
        <v>-0.3</v>
      </c>
      <c r="I39" s="151">
        <v>-11.72</v>
      </c>
      <c r="J39" s="151">
        <v>-0.3</v>
      </c>
    </row>
    <row r="40" spans="1:11" ht="12" customHeight="1" x14ac:dyDescent="0.25">
      <c r="A40" s="362"/>
      <c r="B40" s="363"/>
      <c r="C40" s="363"/>
      <c r="D40" s="363"/>
      <c r="E40" s="363"/>
      <c r="F40" s="363"/>
      <c r="G40" s="365"/>
      <c r="H40" s="548"/>
      <c r="I40" s="548"/>
      <c r="J40" s="548"/>
    </row>
    <row r="41" spans="1:11" ht="12" customHeight="1" x14ac:dyDescent="0.25">
      <c r="A41" s="357" t="s">
        <v>99</v>
      </c>
      <c r="B41" s="364">
        <v>268363790</v>
      </c>
      <c r="C41" s="364">
        <v>270915978</v>
      </c>
      <c r="D41" s="364">
        <v>273100684</v>
      </c>
      <c r="E41" s="364">
        <v>279377401</v>
      </c>
      <c r="F41" s="364">
        <v>250126256</v>
      </c>
      <c r="G41" s="365"/>
      <c r="H41" s="151">
        <v>-10.47</v>
      </c>
      <c r="I41" s="151">
        <v>-6.8</v>
      </c>
      <c r="J41" s="151">
        <v>-10.47</v>
      </c>
      <c r="K41" s="632"/>
    </row>
    <row r="42" spans="1:11" ht="12" customHeight="1" x14ac:dyDescent="0.25">
      <c r="A42" s="360" t="s">
        <v>227</v>
      </c>
      <c r="B42" s="358">
        <v>7410728</v>
      </c>
      <c r="C42" s="358">
        <v>5530883</v>
      </c>
      <c r="D42" s="358">
        <v>3830976</v>
      </c>
      <c r="E42" s="358">
        <v>3788004</v>
      </c>
      <c r="F42" s="358">
        <v>4134452</v>
      </c>
      <c r="G42" s="365"/>
      <c r="H42" s="151">
        <v>9.15</v>
      </c>
      <c r="I42" s="151">
        <v>-44.21</v>
      </c>
      <c r="J42" s="151">
        <v>9.15</v>
      </c>
    </row>
    <row r="43" spans="1:11" ht="12" customHeight="1" x14ac:dyDescent="0.25">
      <c r="A43" s="360" t="s">
        <v>228</v>
      </c>
      <c r="B43" s="358">
        <v>56783940</v>
      </c>
      <c r="C43" s="358">
        <v>60538521</v>
      </c>
      <c r="D43" s="358">
        <v>66242549</v>
      </c>
      <c r="E43" s="358">
        <v>66203097</v>
      </c>
      <c r="F43" s="358">
        <v>60803915</v>
      </c>
      <c r="G43" s="365"/>
      <c r="H43" s="151">
        <v>-8.16</v>
      </c>
      <c r="I43" s="151">
        <v>7.08</v>
      </c>
      <c r="J43" s="151">
        <v>-8.16</v>
      </c>
    </row>
    <row r="44" spans="1:11" ht="12" customHeight="1" x14ac:dyDescent="0.25">
      <c r="A44" s="361" t="s">
        <v>100</v>
      </c>
      <c r="B44" s="358">
        <v>6196633</v>
      </c>
      <c r="C44" s="358">
        <v>7133415</v>
      </c>
      <c r="D44" s="358">
        <v>7797598</v>
      </c>
      <c r="E44" s="358">
        <v>8592054</v>
      </c>
      <c r="F44" s="358">
        <v>8537388</v>
      </c>
      <c r="G44" s="365"/>
      <c r="H44" s="151">
        <v>-0.64</v>
      </c>
      <c r="I44" s="151">
        <v>37.770000000000003</v>
      </c>
      <c r="J44" s="151">
        <v>-0.64</v>
      </c>
    </row>
    <row r="45" spans="1:11" ht="12" customHeight="1" x14ac:dyDescent="0.25">
      <c r="A45" s="360" t="s">
        <v>101</v>
      </c>
      <c r="B45" s="358">
        <v>21057199</v>
      </c>
      <c r="C45" s="358">
        <v>18044598</v>
      </c>
      <c r="D45" s="358">
        <v>16072607</v>
      </c>
      <c r="E45" s="358">
        <v>15833219</v>
      </c>
      <c r="F45" s="358">
        <v>16801960</v>
      </c>
      <c r="G45" s="365"/>
      <c r="H45" s="151">
        <v>6.12</v>
      </c>
      <c r="I45" s="151">
        <v>-20.21</v>
      </c>
      <c r="J45" s="151">
        <v>6.12</v>
      </c>
    </row>
    <row r="46" spans="1:11" ht="12" customHeight="1" x14ac:dyDescent="0.25">
      <c r="A46" s="360" t="s">
        <v>102</v>
      </c>
      <c r="B46" s="358">
        <v>19923443</v>
      </c>
      <c r="C46" s="358">
        <v>21598927</v>
      </c>
      <c r="D46" s="358">
        <v>22886565</v>
      </c>
      <c r="E46" s="358">
        <v>24986633</v>
      </c>
      <c r="F46" s="358">
        <v>24510720</v>
      </c>
      <c r="G46" s="365"/>
      <c r="H46" s="151">
        <v>-1.9</v>
      </c>
      <c r="I46" s="151">
        <v>23.02</v>
      </c>
      <c r="J46" s="151">
        <v>-1.9</v>
      </c>
    </row>
    <row r="47" spans="1:11" ht="12" customHeight="1" x14ac:dyDescent="0.25">
      <c r="A47" s="361" t="s">
        <v>103</v>
      </c>
      <c r="B47" s="358">
        <v>3341039</v>
      </c>
      <c r="C47" s="358">
        <v>3255200</v>
      </c>
      <c r="D47" s="358">
        <v>3210398</v>
      </c>
      <c r="E47" s="358">
        <v>3144611</v>
      </c>
      <c r="F47" s="358">
        <v>2713099</v>
      </c>
      <c r="G47" s="365"/>
      <c r="H47" s="151">
        <v>-13.72</v>
      </c>
      <c r="I47" s="151">
        <v>-18.79</v>
      </c>
      <c r="J47" s="151">
        <v>-13.72</v>
      </c>
    </row>
    <row r="48" spans="1:11" ht="12" customHeight="1" x14ac:dyDescent="0.25">
      <c r="A48" s="360" t="s">
        <v>104</v>
      </c>
      <c r="B48" s="358">
        <v>21123983</v>
      </c>
      <c r="C48" s="358">
        <v>24094879</v>
      </c>
      <c r="D48" s="358">
        <v>24402961</v>
      </c>
      <c r="E48" s="358">
        <v>25631188</v>
      </c>
      <c r="F48" s="358">
        <v>23116586</v>
      </c>
      <c r="G48" s="365"/>
      <c r="H48" s="151">
        <v>-9.81</v>
      </c>
      <c r="I48" s="151">
        <v>9.43</v>
      </c>
      <c r="J48" s="151">
        <v>-9.81</v>
      </c>
    </row>
    <row r="49" spans="1:10" ht="12" customHeight="1" x14ac:dyDescent="0.25">
      <c r="A49" s="360" t="s">
        <v>105</v>
      </c>
      <c r="B49" s="358">
        <v>11844710</v>
      </c>
      <c r="C49" s="358">
        <v>10676799</v>
      </c>
      <c r="D49" s="358">
        <v>10034295</v>
      </c>
      <c r="E49" s="358">
        <v>10145123</v>
      </c>
      <c r="F49" s="358">
        <v>6618203</v>
      </c>
      <c r="G49" s="365"/>
      <c r="H49" s="151">
        <v>-34.76</v>
      </c>
      <c r="I49" s="151">
        <v>-44.13</v>
      </c>
      <c r="J49" s="151">
        <v>-34.76</v>
      </c>
    </row>
    <row r="50" spans="1:10" ht="12" customHeight="1" x14ac:dyDescent="0.25">
      <c r="A50" s="361" t="s">
        <v>106</v>
      </c>
      <c r="B50" s="358">
        <v>27088334</v>
      </c>
      <c r="C50" s="358">
        <v>27262435</v>
      </c>
      <c r="D50" s="358">
        <v>30446954</v>
      </c>
      <c r="E50" s="358">
        <v>34078884</v>
      </c>
      <c r="F50" s="358">
        <v>27636048</v>
      </c>
      <c r="G50" s="365"/>
      <c r="H50" s="151">
        <v>-18.91</v>
      </c>
      <c r="I50" s="151">
        <v>2.02</v>
      </c>
      <c r="J50" s="151">
        <v>-18.91</v>
      </c>
    </row>
    <row r="51" spans="1:10" ht="12" customHeight="1" x14ac:dyDescent="0.25">
      <c r="A51" s="360" t="s">
        <v>229</v>
      </c>
      <c r="B51" s="358">
        <v>16396738</v>
      </c>
      <c r="C51" s="358">
        <v>15983164</v>
      </c>
      <c r="D51" s="358">
        <v>15354989</v>
      </c>
      <c r="E51" s="358">
        <v>14073779</v>
      </c>
      <c r="F51" s="358">
        <v>11708715</v>
      </c>
      <c r="G51" s="365"/>
      <c r="H51" s="151">
        <v>-16.8</v>
      </c>
      <c r="I51" s="151">
        <v>-28.59</v>
      </c>
      <c r="J51" s="151">
        <v>-16.8</v>
      </c>
    </row>
    <row r="52" spans="1:10" ht="12" customHeight="1" x14ac:dyDescent="0.25">
      <c r="A52" s="360" t="s">
        <v>107</v>
      </c>
      <c r="B52" s="358">
        <v>5065646</v>
      </c>
      <c r="C52" s="358">
        <v>5197782</v>
      </c>
      <c r="D52" s="358">
        <v>5143086</v>
      </c>
      <c r="E52" s="358">
        <v>4809252</v>
      </c>
      <c r="F52" s="358">
        <v>4505169</v>
      </c>
      <c r="G52" s="365"/>
      <c r="H52" s="151">
        <v>-6.32</v>
      </c>
      <c r="I52" s="151">
        <v>-11.06</v>
      </c>
      <c r="J52" s="151">
        <v>-6.32</v>
      </c>
    </row>
    <row r="53" spans="1:10" ht="12" customHeight="1" x14ac:dyDescent="0.25">
      <c r="A53" s="361" t="s">
        <v>108</v>
      </c>
      <c r="B53" s="358">
        <v>14440524</v>
      </c>
      <c r="C53" s="358">
        <v>14675886</v>
      </c>
      <c r="D53" s="358">
        <v>14136391</v>
      </c>
      <c r="E53" s="358">
        <v>13003495</v>
      </c>
      <c r="F53" s="358">
        <v>11556688</v>
      </c>
      <c r="G53" s="365"/>
      <c r="H53" s="151">
        <v>-11.13</v>
      </c>
      <c r="I53" s="151">
        <v>-19.97</v>
      </c>
      <c r="J53" s="151">
        <v>-11.13</v>
      </c>
    </row>
    <row r="54" spans="1:10" ht="12" customHeight="1" x14ac:dyDescent="0.25">
      <c r="A54" s="360" t="s">
        <v>109</v>
      </c>
      <c r="B54" s="358">
        <v>284400</v>
      </c>
      <c r="C54" s="358">
        <v>262316</v>
      </c>
      <c r="D54" s="358">
        <v>258604</v>
      </c>
      <c r="E54" s="358">
        <v>225560</v>
      </c>
      <c r="F54" s="358">
        <v>127289</v>
      </c>
      <c r="G54" s="365"/>
      <c r="H54" s="151">
        <v>-43.57</v>
      </c>
      <c r="I54" s="151">
        <v>-55.24</v>
      </c>
      <c r="J54" s="151">
        <v>-43.57</v>
      </c>
    </row>
    <row r="55" spans="1:10" ht="12" customHeight="1" x14ac:dyDescent="0.25">
      <c r="A55" s="360" t="s">
        <v>110</v>
      </c>
      <c r="B55" s="358">
        <v>13181505</v>
      </c>
      <c r="C55" s="358">
        <v>11988843</v>
      </c>
      <c r="D55" s="358">
        <v>11577613</v>
      </c>
      <c r="E55" s="358">
        <v>11818329</v>
      </c>
      <c r="F55" s="358">
        <v>10232994</v>
      </c>
      <c r="G55" s="365"/>
      <c r="H55" s="151">
        <v>-13.41</v>
      </c>
      <c r="I55" s="151">
        <v>-22.37</v>
      </c>
      <c r="J55" s="151">
        <v>-13.41</v>
      </c>
    </row>
    <row r="56" spans="1:10" ht="12" customHeight="1" x14ac:dyDescent="0.25">
      <c r="A56" s="366" t="s">
        <v>111</v>
      </c>
      <c r="B56" s="367">
        <v>44221322</v>
      </c>
      <c r="C56" s="367">
        <v>44669445</v>
      </c>
      <c r="D56" s="367">
        <v>41702529</v>
      </c>
      <c r="E56" s="367">
        <v>43041875</v>
      </c>
      <c r="F56" s="367">
        <v>37120702</v>
      </c>
      <c r="G56" s="124"/>
      <c r="H56" s="164">
        <v>-13.76</v>
      </c>
      <c r="I56" s="164">
        <v>-16.059999999999999</v>
      </c>
      <c r="J56" s="164">
        <v>-13.76</v>
      </c>
    </row>
    <row r="57" spans="1:10" ht="12" customHeight="1" x14ac:dyDescent="0.25">
      <c r="A57" s="643" t="s">
        <v>173</v>
      </c>
      <c r="B57" s="368"/>
      <c r="C57" s="368"/>
      <c r="D57" s="368"/>
      <c r="E57" s="368"/>
      <c r="F57" s="368"/>
      <c r="G57" s="369"/>
      <c r="H57" s="368"/>
      <c r="I57" s="368"/>
      <c r="J57" s="368"/>
    </row>
    <row r="58" spans="1:10" ht="21.75" customHeight="1" x14ac:dyDescent="0.25">
      <c r="A58" s="705" t="s">
        <v>219</v>
      </c>
      <c r="B58" s="705"/>
      <c r="C58" s="705"/>
      <c r="D58" s="705"/>
      <c r="E58" s="705"/>
      <c r="F58" s="705"/>
      <c r="G58" s="705"/>
      <c r="H58" s="705"/>
      <c r="I58" s="705"/>
      <c r="J58" s="705"/>
    </row>
    <row r="59" spans="1:10" ht="12" customHeight="1" x14ac:dyDescent="0.25">
      <c r="A59" s="706" t="s">
        <v>230</v>
      </c>
      <c r="B59" s="706"/>
      <c r="C59" s="706"/>
      <c r="D59" s="706"/>
      <c r="E59" s="706"/>
      <c r="F59" s="706"/>
      <c r="G59" s="706"/>
      <c r="H59" s="706"/>
      <c r="I59" s="706"/>
      <c r="J59" s="706"/>
    </row>
    <row r="60" spans="1:10" ht="18" customHeight="1" x14ac:dyDescent="0.25">
      <c r="A60" s="706"/>
      <c r="B60" s="706"/>
      <c r="C60" s="706"/>
      <c r="D60" s="706"/>
      <c r="E60" s="706"/>
      <c r="F60" s="706"/>
      <c r="G60" s="706"/>
      <c r="H60" s="706"/>
      <c r="I60" s="706"/>
      <c r="J60" s="706"/>
    </row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5">
    <mergeCell ref="H4:J4"/>
    <mergeCell ref="A2:H2"/>
    <mergeCell ref="I2:J2"/>
    <mergeCell ref="A58:J58"/>
    <mergeCell ref="A59:J60"/>
  </mergeCells>
  <phoneticPr fontId="18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&amp;L&amp;8
Estadísticas de IIC&amp;C&amp;"Arial,Cursiva"_______________________________________________________________________________________
&amp;R&amp;8
Fondos de inversión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65" customWidth="1"/>
    <col min="2" max="5" width="11.1640625" style="165" customWidth="1"/>
    <col min="6" max="6" width="11.1640625" style="346" customWidth="1"/>
    <col min="7" max="7" width="0.5" style="346" customWidth="1"/>
    <col min="8" max="10" width="8.1640625" style="165" customWidth="1"/>
    <col min="11" max="16384" width="13.33203125" style="165"/>
  </cols>
  <sheetData>
    <row r="1" spans="1:10" ht="36" customHeight="1" x14ac:dyDescent="0.25">
      <c r="F1" s="165"/>
    </row>
    <row r="2" spans="1:10" s="529" customFormat="1" ht="28.15" customHeight="1" x14ac:dyDescent="0.2">
      <c r="A2" s="707" t="s">
        <v>217</v>
      </c>
      <c r="B2" s="707"/>
      <c r="C2" s="707"/>
      <c r="D2" s="707"/>
      <c r="E2" s="707"/>
      <c r="F2" s="707"/>
      <c r="G2" s="707"/>
      <c r="H2" s="707"/>
      <c r="I2" s="694" t="s">
        <v>112</v>
      </c>
      <c r="J2" s="694"/>
    </row>
    <row r="3" spans="1:10" ht="13.9" customHeight="1" x14ac:dyDescent="0.25">
      <c r="A3" s="238" t="s">
        <v>71</v>
      </c>
      <c r="B3" s="530"/>
      <c r="C3" s="530"/>
      <c r="D3" s="530"/>
      <c r="E3" s="530"/>
      <c r="F3" s="530"/>
      <c r="G3" s="530"/>
      <c r="H3" s="530"/>
      <c r="I3" s="530"/>
      <c r="J3" s="530"/>
    </row>
    <row r="4" spans="1:10" x14ac:dyDescent="0.25">
      <c r="A4" s="531"/>
      <c r="B4" s="347">
        <v>2019</v>
      </c>
      <c r="C4" s="347"/>
      <c r="D4" s="347"/>
      <c r="E4" s="669"/>
      <c r="F4" s="347">
        <v>2020</v>
      </c>
      <c r="G4" s="348"/>
      <c r="H4" s="241" t="s">
        <v>48</v>
      </c>
      <c r="I4" s="241"/>
      <c r="J4" s="241"/>
    </row>
    <row r="5" spans="1:10" ht="30" customHeight="1" x14ac:dyDescent="0.25">
      <c r="A5" s="241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5"/>
      <c r="H5" s="4" t="s">
        <v>49</v>
      </c>
      <c r="I5" s="4" t="s">
        <v>50</v>
      </c>
      <c r="J5" s="4" t="s">
        <v>113</v>
      </c>
    </row>
    <row r="6" spans="1:10" ht="12" customHeight="1" x14ac:dyDescent="0.25">
      <c r="A6" s="617"/>
      <c r="B6" s="618"/>
      <c r="C6" s="618"/>
      <c r="D6" s="618"/>
      <c r="E6" s="618"/>
      <c r="G6" s="619"/>
      <c r="H6" s="349"/>
      <c r="I6" s="350"/>
      <c r="J6" s="350"/>
    </row>
    <row r="7" spans="1:10" ht="12" customHeight="1" x14ac:dyDescent="0.25">
      <c r="A7" s="170" t="s">
        <v>120</v>
      </c>
      <c r="B7" s="233">
        <v>268363790</v>
      </c>
      <c r="C7" s="233">
        <v>270915978</v>
      </c>
      <c r="D7" s="233">
        <v>273100684</v>
      </c>
      <c r="E7" s="233">
        <v>279377401</v>
      </c>
      <c r="F7" s="233">
        <v>250126256</v>
      </c>
      <c r="G7" s="234"/>
      <c r="H7" s="235">
        <v>-10.47</v>
      </c>
      <c r="I7" s="235">
        <v>-6.8</v>
      </c>
      <c r="J7" s="235">
        <v>-10.47</v>
      </c>
    </row>
    <row r="8" spans="1:10" ht="12" customHeight="1" x14ac:dyDescent="0.25">
      <c r="A8" s="171" t="s">
        <v>216</v>
      </c>
      <c r="B8" s="236">
        <v>247325533</v>
      </c>
      <c r="C8" s="236">
        <v>251189053</v>
      </c>
      <c r="D8" s="236">
        <v>251719087</v>
      </c>
      <c r="E8" s="236">
        <v>256750711</v>
      </c>
      <c r="F8" s="233">
        <v>225971959</v>
      </c>
      <c r="G8" s="234"/>
      <c r="H8" s="237">
        <v>-11.99</v>
      </c>
      <c r="I8" s="237">
        <v>-8.6300000000000008</v>
      </c>
      <c r="J8" s="237">
        <v>-11.99</v>
      </c>
    </row>
    <row r="9" spans="1:10" ht="12" customHeight="1" x14ac:dyDescent="0.25">
      <c r="A9" s="171" t="s">
        <v>199</v>
      </c>
      <c r="B9" s="236">
        <v>74823954</v>
      </c>
      <c r="C9" s="236">
        <v>73842969</v>
      </c>
      <c r="D9" s="236">
        <v>69542765</v>
      </c>
      <c r="E9" s="236">
        <v>66520404</v>
      </c>
      <c r="F9" s="233">
        <v>55616434</v>
      </c>
      <c r="G9" s="234"/>
      <c r="H9" s="237">
        <v>-16.39</v>
      </c>
      <c r="I9" s="237">
        <v>-25.67</v>
      </c>
      <c r="J9" s="237">
        <v>-16.39</v>
      </c>
    </row>
    <row r="10" spans="1:10" ht="12" customHeight="1" x14ac:dyDescent="0.25">
      <c r="A10" s="171" t="s">
        <v>200</v>
      </c>
      <c r="B10" s="236">
        <v>50908949</v>
      </c>
      <c r="C10" s="236">
        <v>51611728</v>
      </c>
      <c r="D10" s="236">
        <v>47670268</v>
      </c>
      <c r="E10" s="236">
        <v>44637742</v>
      </c>
      <c r="F10" s="233">
        <v>38960178</v>
      </c>
      <c r="G10" s="234"/>
      <c r="H10" s="237">
        <v>-12.72</v>
      </c>
      <c r="I10" s="237">
        <v>-23.47</v>
      </c>
      <c r="J10" s="237">
        <v>-12.72</v>
      </c>
    </row>
    <row r="11" spans="1:10" ht="22.9" customHeight="1" x14ac:dyDescent="0.25">
      <c r="A11" s="171" t="s">
        <v>114</v>
      </c>
      <c r="B11" s="236">
        <v>6329418</v>
      </c>
      <c r="C11" s="236">
        <v>7155362</v>
      </c>
      <c r="D11" s="236">
        <v>5640909</v>
      </c>
      <c r="E11" s="236">
        <v>7455992</v>
      </c>
      <c r="F11" s="233">
        <v>5570097</v>
      </c>
      <c r="G11" s="234"/>
      <c r="H11" s="237">
        <v>-25.29</v>
      </c>
      <c r="I11" s="237">
        <v>-12</v>
      </c>
      <c r="J11" s="237">
        <v>-25.29</v>
      </c>
    </row>
    <row r="12" spans="1:10" ht="12" customHeight="1" x14ac:dyDescent="0.25">
      <c r="A12" s="171" t="s">
        <v>201</v>
      </c>
      <c r="B12" s="236">
        <v>10718931</v>
      </c>
      <c r="C12" s="236">
        <v>9787955</v>
      </c>
      <c r="D12" s="236">
        <v>9258303</v>
      </c>
      <c r="E12" s="236">
        <v>9047884</v>
      </c>
      <c r="F12" s="233">
        <v>5696660</v>
      </c>
      <c r="G12" s="234"/>
      <c r="H12" s="237">
        <v>-37.04</v>
      </c>
      <c r="I12" s="237">
        <v>-46.85</v>
      </c>
      <c r="J12" s="237">
        <v>-37.04</v>
      </c>
    </row>
    <row r="13" spans="1:10" ht="12" customHeight="1" x14ac:dyDescent="0.25">
      <c r="A13" s="171" t="s">
        <v>202</v>
      </c>
      <c r="B13" s="236">
        <v>7591491</v>
      </c>
      <c r="C13" s="236">
        <v>7690190</v>
      </c>
      <c r="D13" s="236">
        <v>7982190</v>
      </c>
      <c r="E13" s="236">
        <v>8581861</v>
      </c>
      <c r="F13" s="233">
        <v>7729502</v>
      </c>
      <c r="G13" s="238"/>
      <c r="H13" s="237">
        <v>-9.93</v>
      </c>
      <c r="I13" s="237">
        <v>1.82</v>
      </c>
      <c r="J13" s="237">
        <v>-9.93</v>
      </c>
    </row>
    <row r="14" spans="1:10" ht="12" customHeight="1" x14ac:dyDescent="0.25">
      <c r="A14" s="171" t="s">
        <v>203</v>
      </c>
      <c r="B14" s="236">
        <v>5358797</v>
      </c>
      <c r="C14" s="236">
        <v>4493022</v>
      </c>
      <c r="D14" s="236">
        <v>4375504</v>
      </c>
      <c r="E14" s="236">
        <v>4004772</v>
      </c>
      <c r="F14" s="233">
        <v>3103638</v>
      </c>
      <c r="G14" s="238"/>
      <c r="H14" s="237">
        <v>-22.5</v>
      </c>
      <c r="I14" s="237">
        <v>-42.08</v>
      </c>
      <c r="J14" s="237">
        <v>-22.5</v>
      </c>
    </row>
    <row r="15" spans="1:10" ht="12" customHeight="1" x14ac:dyDescent="0.25">
      <c r="A15" s="171" t="s">
        <v>204</v>
      </c>
      <c r="B15" s="236">
        <v>240095</v>
      </c>
      <c r="C15" s="236">
        <v>254692</v>
      </c>
      <c r="D15" s="236">
        <v>251323</v>
      </c>
      <c r="E15" s="236">
        <v>243222</v>
      </c>
      <c r="F15" s="233">
        <v>114805</v>
      </c>
      <c r="G15" s="238"/>
      <c r="H15" s="237">
        <v>-52.8</v>
      </c>
      <c r="I15" s="237">
        <v>-52.18</v>
      </c>
      <c r="J15" s="237">
        <v>-52.8</v>
      </c>
    </row>
    <row r="16" spans="1:10" ht="12" customHeight="1" x14ac:dyDescent="0.25">
      <c r="A16" s="171" t="s">
        <v>205</v>
      </c>
      <c r="B16" s="236">
        <v>5690</v>
      </c>
      <c r="C16" s="236">
        <v>5384</v>
      </c>
      <c r="D16" s="236">
        <v>5176</v>
      </c>
      <c r="E16" s="236">
        <v>4923</v>
      </c>
      <c r="F16" s="233">
        <v>11651</v>
      </c>
      <c r="G16" s="238"/>
      <c r="H16" s="237">
        <v>136.66</v>
      </c>
      <c r="I16" s="237">
        <v>104.76</v>
      </c>
      <c r="J16" s="237">
        <v>136.66</v>
      </c>
    </row>
    <row r="17" spans="1:10" ht="12" customHeight="1" x14ac:dyDescent="0.25">
      <c r="A17" s="171" t="s">
        <v>206</v>
      </c>
      <c r="B17" s="236">
        <v>172494119</v>
      </c>
      <c r="C17" s="236">
        <v>177336566</v>
      </c>
      <c r="D17" s="236">
        <v>182169445</v>
      </c>
      <c r="E17" s="236">
        <v>190224488</v>
      </c>
      <c r="F17" s="233">
        <v>170350526</v>
      </c>
      <c r="G17" s="238"/>
      <c r="H17" s="237">
        <v>-10.45</v>
      </c>
      <c r="I17" s="237">
        <v>-1.24</v>
      </c>
      <c r="J17" s="237">
        <v>-10.45</v>
      </c>
    </row>
    <row r="18" spans="1:10" ht="12" customHeight="1" x14ac:dyDescent="0.25">
      <c r="A18" s="171" t="s">
        <v>207</v>
      </c>
      <c r="B18" s="236">
        <v>74020918</v>
      </c>
      <c r="C18" s="236">
        <v>77987510</v>
      </c>
      <c r="D18" s="236">
        <v>82625821</v>
      </c>
      <c r="E18" s="236">
        <v>83817536</v>
      </c>
      <c r="F18" s="233">
        <v>82667643</v>
      </c>
      <c r="G18" s="238"/>
      <c r="H18" s="237">
        <v>-1.37</v>
      </c>
      <c r="I18" s="237">
        <v>11.68</v>
      </c>
      <c r="J18" s="237">
        <v>-1.37</v>
      </c>
    </row>
    <row r="19" spans="1:10" ht="12" customHeight="1" x14ac:dyDescent="0.25">
      <c r="A19" s="171" t="s">
        <v>208</v>
      </c>
      <c r="B19" s="236">
        <v>27351127</v>
      </c>
      <c r="C19" s="236">
        <v>26943598</v>
      </c>
      <c r="D19" s="236">
        <v>30924073</v>
      </c>
      <c r="E19" s="236">
        <v>33115886</v>
      </c>
      <c r="F19" s="233">
        <v>25407461</v>
      </c>
      <c r="G19" s="238"/>
      <c r="H19" s="237">
        <v>-23.28</v>
      </c>
      <c r="I19" s="237">
        <v>-7.11</v>
      </c>
      <c r="J19" s="237">
        <v>-23.28</v>
      </c>
    </row>
    <row r="20" spans="1:10" ht="12" customHeight="1" x14ac:dyDescent="0.25">
      <c r="A20" s="171" t="s">
        <v>209</v>
      </c>
      <c r="B20" s="236">
        <v>70906747</v>
      </c>
      <c r="C20" s="236">
        <v>72134170</v>
      </c>
      <c r="D20" s="236">
        <v>68328836</v>
      </c>
      <c r="E20" s="236">
        <v>73054360</v>
      </c>
      <c r="F20" s="233">
        <v>62442146</v>
      </c>
      <c r="G20" s="238"/>
      <c r="H20" s="237">
        <v>-14.53</v>
      </c>
      <c r="I20" s="237">
        <v>-11.94</v>
      </c>
      <c r="J20" s="237">
        <v>-14.53</v>
      </c>
    </row>
    <row r="21" spans="1:10" ht="12" customHeight="1" x14ac:dyDescent="0.25">
      <c r="A21" s="171" t="s">
        <v>210</v>
      </c>
      <c r="B21" s="236">
        <v>24199</v>
      </c>
      <c r="C21" s="236">
        <v>29903</v>
      </c>
      <c r="D21" s="236">
        <v>14689</v>
      </c>
      <c r="E21" s="236">
        <v>4493</v>
      </c>
      <c r="F21" s="233">
        <v>4490</v>
      </c>
      <c r="G21" s="238"/>
      <c r="H21" s="237">
        <v>-7.0000000000000007E-2</v>
      </c>
      <c r="I21" s="237">
        <v>-81.45</v>
      </c>
      <c r="J21" s="237">
        <v>-7.0000000000000007E-2</v>
      </c>
    </row>
    <row r="22" spans="1:10" ht="12" customHeight="1" x14ac:dyDescent="0.25">
      <c r="A22" s="171" t="s">
        <v>211</v>
      </c>
      <c r="B22" s="236">
        <v>190027</v>
      </c>
      <c r="C22" s="236">
        <v>240409</v>
      </c>
      <c r="D22" s="236">
        <v>275043</v>
      </c>
      <c r="E22" s="236">
        <v>231292</v>
      </c>
      <c r="F22" s="233">
        <v>-172137</v>
      </c>
      <c r="G22" s="238"/>
      <c r="H22" s="237" t="s">
        <v>244</v>
      </c>
      <c r="I22" s="237" t="s">
        <v>244</v>
      </c>
      <c r="J22" s="237" t="s">
        <v>244</v>
      </c>
    </row>
    <row r="23" spans="1:10" ht="12" customHeight="1" x14ac:dyDescent="0.25">
      <c r="A23" s="171" t="s">
        <v>212</v>
      </c>
      <c r="B23" s="236">
        <v>1101</v>
      </c>
      <c r="C23" s="236">
        <v>977</v>
      </c>
      <c r="D23" s="236">
        <v>983</v>
      </c>
      <c r="E23" s="236">
        <v>921</v>
      </c>
      <c r="F23" s="233">
        <v>923</v>
      </c>
      <c r="G23" s="238"/>
      <c r="H23" s="237">
        <v>0.22</v>
      </c>
      <c r="I23" s="237">
        <v>-16.170000000000002</v>
      </c>
      <c r="J23" s="237">
        <v>0.22</v>
      </c>
    </row>
    <row r="24" spans="1:10" ht="12" customHeight="1" x14ac:dyDescent="0.25">
      <c r="A24" s="171" t="s">
        <v>213</v>
      </c>
      <c r="B24" s="236">
        <v>7460</v>
      </c>
      <c r="C24" s="236">
        <v>9518</v>
      </c>
      <c r="D24" s="236">
        <v>6877</v>
      </c>
      <c r="E24" s="236">
        <v>5819</v>
      </c>
      <c r="F24" s="233">
        <v>4998</v>
      </c>
      <c r="G24" s="238"/>
      <c r="H24" s="237">
        <v>-14.11</v>
      </c>
      <c r="I24" s="237">
        <v>-33</v>
      </c>
      <c r="J24" s="237">
        <v>-14.11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3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3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19929573</v>
      </c>
      <c r="C27" s="236">
        <v>18625316</v>
      </c>
      <c r="D27" s="236">
        <v>20954719</v>
      </c>
      <c r="E27" s="236">
        <v>21735121</v>
      </c>
      <c r="F27" s="233">
        <v>21318999</v>
      </c>
      <c r="G27" s="234"/>
      <c r="H27" s="237">
        <v>-1.91</v>
      </c>
      <c r="I27" s="237">
        <v>6.97</v>
      </c>
      <c r="J27" s="237">
        <v>-1.91</v>
      </c>
    </row>
    <row r="28" spans="1:10" ht="12" customHeight="1" x14ac:dyDescent="0.25">
      <c r="A28" s="172" t="s">
        <v>118</v>
      </c>
      <c r="B28" s="240">
        <v>1108685</v>
      </c>
      <c r="C28" s="240">
        <v>1101609</v>
      </c>
      <c r="D28" s="240">
        <v>426877</v>
      </c>
      <c r="E28" s="240">
        <v>891569</v>
      </c>
      <c r="F28" s="240">
        <v>2835298</v>
      </c>
      <c r="G28" s="312"/>
      <c r="H28" s="242">
        <v>218.01</v>
      </c>
      <c r="I28" s="242">
        <v>155.74</v>
      </c>
      <c r="J28" s="242">
        <v>218.01</v>
      </c>
    </row>
    <row r="29" spans="1:10" ht="21.75" customHeight="1" x14ac:dyDescent="0.25">
      <c r="A29" s="705" t="s">
        <v>220</v>
      </c>
      <c r="B29" s="705"/>
      <c r="C29" s="705"/>
      <c r="D29" s="705"/>
      <c r="E29" s="705"/>
      <c r="F29" s="705"/>
      <c r="G29" s="705"/>
      <c r="H29" s="705"/>
      <c r="I29" s="705"/>
      <c r="J29" s="705"/>
    </row>
    <row r="30" spans="1:10" ht="12" customHeight="1" x14ac:dyDescent="0.25">
      <c r="A30" s="532" t="s">
        <v>215</v>
      </c>
      <c r="B30" s="122"/>
      <c r="D30" s="351"/>
      <c r="E30" s="123"/>
      <c r="F30" s="123"/>
      <c r="G30" s="165"/>
      <c r="H30" s="532"/>
      <c r="I30" s="532"/>
      <c r="J30" s="532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171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65" customWidth="1"/>
    <col min="2" max="5" width="11.1640625" style="165" customWidth="1"/>
    <col min="6" max="6" width="11.1640625" style="346" customWidth="1"/>
    <col min="7" max="7" width="0.5" style="346" customWidth="1"/>
    <col min="8" max="10" width="8.1640625" style="165" customWidth="1"/>
    <col min="11" max="16384" width="13.33203125" style="165"/>
  </cols>
  <sheetData>
    <row r="1" spans="1:10" ht="36" customHeight="1" x14ac:dyDescent="0.25">
      <c r="F1" s="165"/>
    </row>
    <row r="2" spans="1:10" s="529" customFormat="1" ht="28.15" customHeight="1" x14ac:dyDescent="0.2">
      <c r="A2" s="707" t="s">
        <v>218</v>
      </c>
      <c r="B2" s="707"/>
      <c r="C2" s="707"/>
      <c r="D2" s="707"/>
      <c r="E2" s="707"/>
      <c r="F2" s="707"/>
      <c r="G2" s="707"/>
      <c r="H2" s="707"/>
      <c r="I2" s="694" t="s">
        <v>119</v>
      </c>
      <c r="J2" s="694"/>
    </row>
    <row r="3" spans="1:10" ht="13.9" customHeight="1" x14ac:dyDescent="0.25">
      <c r="A3" s="238" t="s">
        <v>71</v>
      </c>
      <c r="B3" s="530"/>
      <c r="C3" s="530"/>
      <c r="D3" s="530"/>
      <c r="E3" s="530"/>
      <c r="F3" s="530"/>
      <c r="G3" s="530"/>
      <c r="H3" s="530"/>
      <c r="I3" s="530"/>
      <c r="J3" s="530"/>
    </row>
    <row r="4" spans="1:10" x14ac:dyDescent="0.25">
      <c r="A4" s="531"/>
      <c r="B4" s="347">
        <v>2019</v>
      </c>
      <c r="C4" s="347"/>
      <c r="D4" s="347"/>
      <c r="E4" s="669"/>
      <c r="F4" s="347">
        <v>2020</v>
      </c>
      <c r="G4" s="348"/>
      <c r="H4" s="241" t="s">
        <v>48</v>
      </c>
      <c r="I4" s="241"/>
      <c r="J4" s="241"/>
    </row>
    <row r="5" spans="1:10" ht="30" customHeight="1" x14ac:dyDescent="0.25">
      <c r="A5" s="241"/>
      <c r="B5" s="120" t="s">
        <v>240</v>
      </c>
      <c r="C5" s="121" t="s">
        <v>241</v>
      </c>
      <c r="D5" s="121" t="s">
        <v>242</v>
      </c>
      <c r="E5" s="121" t="s">
        <v>243</v>
      </c>
      <c r="F5" s="53" t="s">
        <v>240</v>
      </c>
      <c r="G5" s="5"/>
      <c r="H5" s="4" t="s">
        <v>49</v>
      </c>
      <c r="I5" s="4" t="s">
        <v>50</v>
      </c>
      <c r="J5" s="4" t="s">
        <v>113</v>
      </c>
    </row>
    <row r="6" spans="1:10" ht="12" customHeight="1" x14ac:dyDescent="0.25">
      <c r="A6" s="617"/>
      <c r="B6" s="618"/>
      <c r="C6" s="618"/>
      <c r="D6" s="618"/>
      <c r="E6" s="618"/>
      <c r="G6" s="619"/>
      <c r="H6" s="349"/>
      <c r="I6" s="350"/>
      <c r="J6" s="350"/>
    </row>
    <row r="7" spans="1:10" ht="12" customHeight="1" x14ac:dyDescent="0.25">
      <c r="A7" s="170" t="s">
        <v>120</v>
      </c>
      <c r="B7" s="233">
        <v>7410728</v>
      </c>
      <c r="C7" s="233">
        <v>5530883</v>
      </c>
      <c r="D7" s="233">
        <v>3830976</v>
      </c>
      <c r="E7" s="233">
        <v>3788004</v>
      </c>
      <c r="F7" s="233">
        <v>4134452</v>
      </c>
      <c r="G7" s="234"/>
      <c r="H7" s="235">
        <v>9.15</v>
      </c>
      <c r="I7" s="235">
        <v>-44.21</v>
      </c>
      <c r="J7" s="235">
        <v>9.15</v>
      </c>
    </row>
    <row r="8" spans="1:10" ht="12" customHeight="1" x14ac:dyDescent="0.25">
      <c r="A8" s="171" t="s">
        <v>216</v>
      </c>
      <c r="B8" s="236">
        <v>6539420</v>
      </c>
      <c r="C8" s="236">
        <v>5253061</v>
      </c>
      <c r="D8" s="236">
        <v>3314196</v>
      </c>
      <c r="E8" s="236">
        <v>3395236</v>
      </c>
      <c r="F8" s="236">
        <v>3682023</v>
      </c>
      <c r="G8" s="234"/>
      <c r="H8" s="237">
        <v>8.4499999999999993</v>
      </c>
      <c r="I8" s="237">
        <v>-43.69</v>
      </c>
      <c r="J8" s="237">
        <v>8.4499999999999993</v>
      </c>
    </row>
    <row r="9" spans="1:10" ht="12" customHeight="1" x14ac:dyDescent="0.25">
      <c r="A9" s="171" t="s">
        <v>199</v>
      </c>
      <c r="B9" s="236">
        <v>1516550</v>
      </c>
      <c r="C9" s="236">
        <v>244335</v>
      </c>
      <c r="D9" s="236">
        <v>459057</v>
      </c>
      <c r="E9" s="236">
        <v>560270</v>
      </c>
      <c r="F9" s="236">
        <v>535121</v>
      </c>
      <c r="G9" s="234"/>
      <c r="H9" s="237">
        <v>-4.49</v>
      </c>
      <c r="I9" s="237">
        <v>-64.709999999999994</v>
      </c>
      <c r="J9" s="237">
        <v>-4.49</v>
      </c>
    </row>
    <row r="10" spans="1:10" ht="12" customHeight="1" x14ac:dyDescent="0.25">
      <c r="A10" s="171" t="s">
        <v>200</v>
      </c>
      <c r="B10" s="236">
        <v>995039</v>
      </c>
      <c r="C10" s="236">
        <v>230838</v>
      </c>
      <c r="D10" s="236">
        <v>448558</v>
      </c>
      <c r="E10" s="236">
        <v>553773</v>
      </c>
      <c r="F10" s="236">
        <v>535121</v>
      </c>
      <c r="G10" s="234"/>
      <c r="H10" s="237">
        <v>-3.37</v>
      </c>
      <c r="I10" s="237">
        <v>-46.22</v>
      </c>
      <c r="J10" s="237">
        <v>-3.37</v>
      </c>
    </row>
    <row r="11" spans="1:10" ht="22.9" customHeight="1" x14ac:dyDescent="0.25">
      <c r="A11" s="171" t="s">
        <v>114</v>
      </c>
      <c r="B11" s="236">
        <v>301285</v>
      </c>
      <c r="C11" s="236">
        <v>69997</v>
      </c>
      <c r="D11" s="236">
        <v>276999</v>
      </c>
      <c r="E11" s="236">
        <v>478054</v>
      </c>
      <c r="F11" s="236">
        <v>429999</v>
      </c>
      <c r="G11" s="234"/>
      <c r="H11" s="237">
        <v>-10.050000000000001</v>
      </c>
      <c r="I11" s="237">
        <v>42.72</v>
      </c>
      <c r="J11" s="237">
        <v>-10.050000000000001</v>
      </c>
    </row>
    <row r="12" spans="1:10" ht="12" customHeight="1" x14ac:dyDescent="0.25">
      <c r="A12" s="171" t="s">
        <v>201</v>
      </c>
      <c r="B12" s="236">
        <v>0</v>
      </c>
      <c r="C12" s="236">
        <v>0</v>
      </c>
      <c r="D12" s="236">
        <v>0</v>
      </c>
      <c r="E12" s="236">
        <v>0</v>
      </c>
      <c r="F12" s="236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0" ht="12" customHeight="1" x14ac:dyDescent="0.25">
      <c r="A13" s="171" t="s">
        <v>202</v>
      </c>
      <c r="B13" s="236">
        <v>0</v>
      </c>
      <c r="C13" s="236">
        <v>0</v>
      </c>
      <c r="D13" s="236">
        <v>0</v>
      </c>
      <c r="E13" s="236">
        <v>0</v>
      </c>
      <c r="F13" s="236">
        <v>0</v>
      </c>
      <c r="G13" s="238"/>
      <c r="H13" s="237" t="s">
        <v>244</v>
      </c>
      <c r="I13" s="237" t="s">
        <v>244</v>
      </c>
      <c r="J13" s="237" t="s">
        <v>244</v>
      </c>
    </row>
    <row r="14" spans="1:10" ht="12" customHeight="1" x14ac:dyDescent="0.25">
      <c r="A14" s="171" t="s">
        <v>203</v>
      </c>
      <c r="B14" s="236">
        <v>521514</v>
      </c>
      <c r="C14" s="236">
        <v>13496</v>
      </c>
      <c r="D14" s="236">
        <v>10498</v>
      </c>
      <c r="E14" s="236">
        <v>6497</v>
      </c>
      <c r="F14" s="236">
        <v>0</v>
      </c>
      <c r="G14" s="238"/>
      <c r="H14" s="237">
        <v>-100</v>
      </c>
      <c r="I14" s="237">
        <v>-100</v>
      </c>
      <c r="J14" s="237">
        <v>-100</v>
      </c>
    </row>
    <row r="15" spans="1:10" ht="12" customHeight="1" x14ac:dyDescent="0.25">
      <c r="A15" s="171" t="s">
        <v>204</v>
      </c>
      <c r="B15" s="236">
        <v>-2</v>
      </c>
      <c r="C15" s="236">
        <v>0</v>
      </c>
      <c r="D15" s="236">
        <v>0</v>
      </c>
      <c r="E15" s="236">
        <v>0</v>
      </c>
      <c r="F15" s="236">
        <v>0</v>
      </c>
      <c r="G15" s="238"/>
      <c r="H15" s="237" t="s">
        <v>244</v>
      </c>
      <c r="I15" s="237" t="s">
        <v>244</v>
      </c>
      <c r="J15" s="237" t="s">
        <v>244</v>
      </c>
    </row>
    <row r="16" spans="1:10" ht="12" customHeight="1" x14ac:dyDescent="0.25">
      <c r="A16" s="171" t="s">
        <v>205</v>
      </c>
      <c r="B16" s="236">
        <v>0</v>
      </c>
      <c r="C16" s="236">
        <v>0</v>
      </c>
      <c r="D16" s="236">
        <v>0</v>
      </c>
      <c r="E16" s="236">
        <v>0</v>
      </c>
      <c r="F16" s="236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6">
        <v>5022871</v>
      </c>
      <c r="C17" s="236">
        <v>5008726</v>
      </c>
      <c r="D17" s="236">
        <v>2855139</v>
      </c>
      <c r="E17" s="236">
        <v>2834966</v>
      </c>
      <c r="F17" s="236">
        <v>3146903</v>
      </c>
      <c r="G17" s="238"/>
      <c r="H17" s="237">
        <v>11</v>
      </c>
      <c r="I17" s="237">
        <v>-37.35</v>
      </c>
      <c r="J17" s="237">
        <v>11</v>
      </c>
    </row>
    <row r="18" spans="1:10" ht="12" customHeight="1" x14ac:dyDescent="0.25">
      <c r="A18" s="171" t="s">
        <v>207</v>
      </c>
      <c r="B18" s="236">
        <v>4942093</v>
      </c>
      <c r="C18" s="236">
        <v>5008737</v>
      </c>
      <c r="D18" s="236">
        <v>2855139</v>
      </c>
      <c r="E18" s="236">
        <v>2834966</v>
      </c>
      <c r="F18" s="236">
        <v>3146921</v>
      </c>
      <c r="G18" s="238"/>
      <c r="H18" s="237">
        <v>11</v>
      </c>
      <c r="I18" s="237">
        <v>-36.32</v>
      </c>
      <c r="J18" s="237">
        <v>11</v>
      </c>
    </row>
    <row r="19" spans="1:10" ht="12" customHeight="1" x14ac:dyDescent="0.25">
      <c r="A19" s="171" t="s">
        <v>208</v>
      </c>
      <c r="B19" s="236">
        <v>0</v>
      </c>
      <c r="C19" s="236">
        <v>0</v>
      </c>
      <c r="D19" s="236">
        <v>0</v>
      </c>
      <c r="E19" s="236">
        <v>0</v>
      </c>
      <c r="F19" s="236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6">
        <v>80778</v>
      </c>
      <c r="C20" s="236">
        <v>0</v>
      </c>
      <c r="D20" s="236">
        <v>0</v>
      </c>
      <c r="E20" s="236">
        <v>0</v>
      </c>
      <c r="F20" s="236">
        <v>0</v>
      </c>
      <c r="G20" s="238"/>
      <c r="H20" s="237" t="s">
        <v>244</v>
      </c>
      <c r="I20" s="237">
        <v>-100</v>
      </c>
      <c r="J20" s="237" t="s">
        <v>244</v>
      </c>
    </row>
    <row r="21" spans="1:10" ht="12" customHeight="1" x14ac:dyDescent="0.25">
      <c r="A21" s="171" t="s">
        <v>210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8"/>
      <c r="H21" s="237" t="s">
        <v>244</v>
      </c>
      <c r="I21" s="237" t="s">
        <v>244</v>
      </c>
      <c r="J21" s="237" t="s">
        <v>244</v>
      </c>
    </row>
    <row r="22" spans="1:10" ht="12" customHeight="1" x14ac:dyDescent="0.25">
      <c r="A22" s="171" t="s">
        <v>211</v>
      </c>
      <c r="B22" s="236">
        <v>-1</v>
      </c>
      <c r="C22" s="236">
        <v>-11</v>
      </c>
      <c r="D22" s="236">
        <v>0</v>
      </c>
      <c r="E22" s="236">
        <v>0</v>
      </c>
      <c r="F22" s="236">
        <v>-18</v>
      </c>
      <c r="G22" s="238"/>
      <c r="H22" s="237" t="s">
        <v>244</v>
      </c>
      <c r="I22" s="237">
        <v>-1700</v>
      </c>
      <c r="J22" s="237" t="s">
        <v>244</v>
      </c>
    </row>
    <row r="23" spans="1:10" ht="12" customHeight="1" x14ac:dyDescent="0.25">
      <c r="A23" s="171" t="s">
        <v>212</v>
      </c>
      <c r="B23" s="236">
        <v>0</v>
      </c>
      <c r="C23" s="236">
        <v>0</v>
      </c>
      <c r="D23" s="233">
        <v>0</v>
      </c>
      <c r="E23" s="233">
        <v>0</v>
      </c>
      <c r="F23" s="233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6">
        <v>0</v>
      </c>
      <c r="C24" s="236">
        <v>0</v>
      </c>
      <c r="D24" s="236">
        <v>0</v>
      </c>
      <c r="E24" s="236">
        <v>0</v>
      </c>
      <c r="F24" s="236">
        <v>0</v>
      </c>
      <c r="G24" s="238"/>
      <c r="H24" s="237" t="s">
        <v>244</v>
      </c>
      <c r="I24" s="237" t="s">
        <v>244</v>
      </c>
      <c r="J24" s="237" t="s">
        <v>244</v>
      </c>
    </row>
    <row r="25" spans="1:10" ht="12" customHeight="1" x14ac:dyDescent="0.25">
      <c r="A25" s="171" t="s">
        <v>115</v>
      </c>
      <c r="B25" s="236">
        <v>0</v>
      </c>
      <c r="C25" s="236">
        <v>0</v>
      </c>
      <c r="D25" s="236">
        <v>0</v>
      </c>
      <c r="E25" s="236">
        <v>0</v>
      </c>
      <c r="F25" s="236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6">
        <v>0</v>
      </c>
      <c r="C26" s="236">
        <v>0</v>
      </c>
      <c r="D26" s="236">
        <v>0</v>
      </c>
      <c r="E26" s="236">
        <v>0</v>
      </c>
      <c r="F26" s="236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6">
        <v>881677</v>
      </c>
      <c r="C27" s="236">
        <v>279509</v>
      </c>
      <c r="D27" s="236">
        <v>520528</v>
      </c>
      <c r="E27" s="236">
        <v>395085</v>
      </c>
      <c r="F27" s="236">
        <v>454645</v>
      </c>
      <c r="G27" s="234"/>
      <c r="H27" s="237">
        <v>15.08</v>
      </c>
      <c r="I27" s="237">
        <v>-48.43</v>
      </c>
      <c r="J27" s="237">
        <v>15.08</v>
      </c>
    </row>
    <row r="28" spans="1:10" ht="12" customHeight="1" x14ac:dyDescent="0.25">
      <c r="A28" s="172" t="s">
        <v>118</v>
      </c>
      <c r="B28" s="240">
        <v>-10369</v>
      </c>
      <c r="C28" s="240">
        <v>-1686</v>
      </c>
      <c r="D28" s="240">
        <v>-3749</v>
      </c>
      <c r="E28" s="240">
        <v>-2317</v>
      </c>
      <c r="F28" s="240">
        <v>-2216</v>
      </c>
      <c r="G28" s="240"/>
      <c r="H28" s="242">
        <v>4.3600000000000003</v>
      </c>
      <c r="I28" s="242">
        <v>78.63</v>
      </c>
      <c r="J28" s="242">
        <v>4.3600000000000003</v>
      </c>
    </row>
    <row r="29" spans="1:10" customFormat="1" ht="21" customHeight="1" x14ac:dyDescent="0.2">
      <c r="A29" s="708" t="s">
        <v>231</v>
      </c>
      <c r="B29" s="708"/>
      <c r="C29" s="708"/>
      <c r="D29" s="708"/>
      <c r="E29" s="708"/>
      <c r="F29" s="708"/>
      <c r="G29" s="708"/>
      <c r="H29" s="708"/>
      <c r="I29" s="708"/>
      <c r="J29" s="708"/>
    </row>
    <row r="30" spans="1:10" ht="12" customHeight="1" x14ac:dyDescent="0.25">
      <c r="A30" s="532" t="s">
        <v>215</v>
      </c>
      <c r="B30" s="122"/>
      <c r="D30" s="351"/>
      <c r="E30" s="123"/>
      <c r="F30" s="123"/>
      <c r="G30" s="165"/>
      <c r="H30" s="532"/>
      <c r="I30" s="532"/>
      <c r="J30" s="532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338" customWidth="1"/>
    <col min="2" max="5" width="11.1640625" style="338" customWidth="1"/>
    <col min="6" max="6" width="11.1640625" style="339" customWidth="1"/>
    <col min="7" max="7" width="0.5" style="339" customWidth="1"/>
    <col min="8" max="10" width="8.1640625" style="338" customWidth="1"/>
    <col min="11" max="16384" width="13.33203125" style="338"/>
  </cols>
  <sheetData>
    <row r="1" spans="1:10" ht="36" customHeight="1" x14ac:dyDescent="0.25">
      <c r="A1" s="165"/>
      <c r="B1" s="165"/>
      <c r="F1" s="338"/>
    </row>
    <row r="2" spans="1:10" s="526" customFormat="1" ht="28.15" customHeight="1" x14ac:dyDescent="0.2">
      <c r="A2" s="709" t="s">
        <v>232</v>
      </c>
      <c r="B2" s="709"/>
      <c r="C2" s="709"/>
      <c r="D2" s="709"/>
      <c r="E2" s="709"/>
      <c r="F2" s="709"/>
      <c r="G2" s="709"/>
      <c r="H2" s="709"/>
      <c r="I2" s="694" t="s">
        <v>121</v>
      </c>
      <c r="J2" s="694"/>
    </row>
    <row r="3" spans="1:10" ht="13.9" customHeight="1" x14ac:dyDescent="0.25">
      <c r="A3" s="340" t="s">
        <v>71</v>
      </c>
      <c r="B3" s="527"/>
      <c r="C3" s="527"/>
      <c r="D3" s="527"/>
      <c r="E3" s="527"/>
      <c r="F3" s="527"/>
      <c r="G3" s="527"/>
      <c r="H3" s="527"/>
      <c r="I3" s="527"/>
      <c r="J3" s="527"/>
    </row>
    <row r="4" spans="1:10" x14ac:dyDescent="0.25">
      <c r="A4" s="528"/>
      <c r="B4" s="341">
        <v>2019</v>
      </c>
      <c r="C4" s="341"/>
      <c r="D4" s="341"/>
      <c r="E4" s="668"/>
      <c r="F4" s="341">
        <v>2020</v>
      </c>
      <c r="G4" s="342"/>
      <c r="H4" s="343" t="s">
        <v>48</v>
      </c>
      <c r="I4" s="343"/>
      <c r="J4" s="343"/>
    </row>
    <row r="5" spans="1:10" ht="30" customHeight="1" x14ac:dyDescent="0.25">
      <c r="A5" s="343"/>
      <c r="B5" s="118" t="s">
        <v>240</v>
      </c>
      <c r="C5" s="119" t="s">
        <v>241</v>
      </c>
      <c r="D5" s="119" t="s">
        <v>242</v>
      </c>
      <c r="E5" s="119" t="s">
        <v>243</v>
      </c>
      <c r="F5" s="53" t="s">
        <v>240</v>
      </c>
      <c r="G5" s="7"/>
      <c r="H5" s="6" t="s">
        <v>49</v>
      </c>
      <c r="I5" s="6" t="s">
        <v>50</v>
      </c>
      <c r="J5" s="6" t="s">
        <v>113</v>
      </c>
    </row>
    <row r="6" spans="1:10" ht="12" customHeight="1" x14ac:dyDescent="0.25">
      <c r="A6" s="614"/>
      <c r="B6" s="615"/>
      <c r="C6" s="615"/>
      <c r="D6" s="615"/>
      <c r="E6" s="615"/>
      <c r="G6" s="616"/>
      <c r="H6" s="344"/>
      <c r="I6" s="345"/>
      <c r="J6" s="345"/>
    </row>
    <row r="7" spans="1:10" ht="12" customHeight="1" x14ac:dyDescent="0.25">
      <c r="A7" s="170" t="s">
        <v>120</v>
      </c>
      <c r="B7" s="233">
        <v>56783940</v>
      </c>
      <c r="C7" s="233">
        <v>60538521</v>
      </c>
      <c r="D7" s="233">
        <v>66242549</v>
      </c>
      <c r="E7" s="233">
        <v>66203097</v>
      </c>
      <c r="F7" s="233">
        <v>60803915</v>
      </c>
      <c r="G7" s="234"/>
      <c r="H7" s="235">
        <v>-8.16</v>
      </c>
      <c r="I7" s="235">
        <v>7.08</v>
      </c>
      <c r="J7" s="235">
        <v>-8.16</v>
      </c>
    </row>
    <row r="8" spans="1:10" ht="12" customHeight="1" x14ac:dyDescent="0.25">
      <c r="A8" s="171" t="s">
        <v>216</v>
      </c>
      <c r="B8" s="233">
        <v>52674922</v>
      </c>
      <c r="C8" s="233">
        <v>56071558</v>
      </c>
      <c r="D8" s="233">
        <v>60859428</v>
      </c>
      <c r="E8" s="233">
        <v>60698900</v>
      </c>
      <c r="F8" s="233">
        <v>55437230</v>
      </c>
      <c r="G8" s="234"/>
      <c r="H8" s="237">
        <v>-8.67</v>
      </c>
      <c r="I8" s="237">
        <v>5.24</v>
      </c>
      <c r="J8" s="237">
        <v>-8.67</v>
      </c>
    </row>
    <row r="9" spans="1:10" ht="12" customHeight="1" x14ac:dyDescent="0.25">
      <c r="A9" s="171" t="s">
        <v>199</v>
      </c>
      <c r="B9" s="233">
        <v>14840902</v>
      </c>
      <c r="C9" s="233">
        <v>15057058</v>
      </c>
      <c r="D9" s="233">
        <v>14395382</v>
      </c>
      <c r="E9" s="233">
        <v>13118367</v>
      </c>
      <c r="F9" s="233">
        <v>11426684</v>
      </c>
      <c r="G9" s="234"/>
      <c r="H9" s="237">
        <v>-12.9</v>
      </c>
      <c r="I9" s="237">
        <v>-23.01</v>
      </c>
      <c r="J9" s="237">
        <v>-12.9</v>
      </c>
    </row>
    <row r="10" spans="1:10" ht="12" customHeight="1" x14ac:dyDescent="0.25">
      <c r="A10" s="171" t="s">
        <v>200</v>
      </c>
      <c r="B10" s="233">
        <v>11623039</v>
      </c>
      <c r="C10" s="233">
        <v>12035700</v>
      </c>
      <c r="D10" s="233">
        <v>11364428</v>
      </c>
      <c r="E10" s="233">
        <v>10338756</v>
      </c>
      <c r="F10" s="233">
        <v>9619019</v>
      </c>
      <c r="G10" s="234"/>
      <c r="H10" s="237">
        <v>-6.96</v>
      </c>
      <c r="I10" s="237">
        <v>-17.239999999999998</v>
      </c>
      <c r="J10" s="237">
        <v>-6.96</v>
      </c>
    </row>
    <row r="11" spans="1:10" ht="22.9" customHeight="1" x14ac:dyDescent="0.25">
      <c r="A11" s="171" t="s">
        <v>114</v>
      </c>
      <c r="B11" s="233">
        <v>1369251</v>
      </c>
      <c r="C11" s="233">
        <v>1714544</v>
      </c>
      <c r="D11" s="233">
        <v>1360114</v>
      </c>
      <c r="E11" s="233">
        <v>1008261</v>
      </c>
      <c r="F11" s="233">
        <v>1484615</v>
      </c>
      <c r="G11" s="234"/>
      <c r="H11" s="237">
        <v>47.25</v>
      </c>
      <c r="I11" s="237">
        <v>8.43</v>
      </c>
      <c r="J11" s="237">
        <v>47.25</v>
      </c>
    </row>
    <row r="12" spans="1:10" ht="12" customHeight="1" x14ac:dyDescent="0.25">
      <c r="A12" s="171" t="s">
        <v>201</v>
      </c>
      <c r="B12" s="233">
        <v>0</v>
      </c>
      <c r="C12" s="233">
        <v>0</v>
      </c>
      <c r="D12" s="233">
        <v>0</v>
      </c>
      <c r="E12" s="233">
        <v>0</v>
      </c>
      <c r="F12" s="233">
        <v>0</v>
      </c>
      <c r="G12" s="234"/>
      <c r="H12" s="237" t="s">
        <v>244</v>
      </c>
      <c r="I12" s="237" t="s">
        <v>244</v>
      </c>
      <c r="J12" s="237" t="s">
        <v>244</v>
      </c>
    </row>
    <row r="13" spans="1:10" ht="12" customHeight="1" x14ac:dyDescent="0.25">
      <c r="A13" s="171" t="s">
        <v>202</v>
      </c>
      <c r="B13" s="233">
        <v>57231</v>
      </c>
      <c r="C13" s="233">
        <v>49482</v>
      </c>
      <c r="D13" s="233">
        <v>44064</v>
      </c>
      <c r="E13" s="233">
        <v>42244</v>
      </c>
      <c r="F13" s="233">
        <v>22004</v>
      </c>
      <c r="G13" s="238"/>
      <c r="H13" s="237">
        <v>-47.91</v>
      </c>
      <c r="I13" s="237">
        <v>-61.55</v>
      </c>
      <c r="J13" s="237">
        <v>-47.91</v>
      </c>
    </row>
    <row r="14" spans="1:10" ht="12" customHeight="1" x14ac:dyDescent="0.25">
      <c r="A14" s="171" t="s">
        <v>203</v>
      </c>
      <c r="B14" s="233">
        <v>3167585</v>
      </c>
      <c r="C14" s="233">
        <v>2983787</v>
      </c>
      <c r="D14" s="233">
        <v>3002196</v>
      </c>
      <c r="E14" s="233">
        <v>2748476</v>
      </c>
      <c r="F14" s="233">
        <v>1807446</v>
      </c>
      <c r="G14" s="238"/>
      <c r="H14" s="237">
        <v>-34.24</v>
      </c>
      <c r="I14" s="237">
        <v>-42.94</v>
      </c>
      <c r="J14" s="237">
        <v>-34.24</v>
      </c>
    </row>
    <row r="15" spans="1:10" ht="12" customHeight="1" x14ac:dyDescent="0.25">
      <c r="A15" s="171" t="s">
        <v>204</v>
      </c>
      <c r="B15" s="233">
        <v>-6952</v>
      </c>
      <c r="C15" s="233">
        <v>-11911</v>
      </c>
      <c r="D15" s="233">
        <v>-15306</v>
      </c>
      <c r="E15" s="233">
        <v>-11110</v>
      </c>
      <c r="F15" s="233">
        <v>-21785</v>
      </c>
      <c r="G15" s="238"/>
      <c r="H15" s="237">
        <v>-96.08</v>
      </c>
      <c r="I15" s="237">
        <v>-213.36</v>
      </c>
      <c r="J15" s="237">
        <v>-96.08</v>
      </c>
    </row>
    <row r="16" spans="1:10" ht="12" customHeight="1" x14ac:dyDescent="0.25">
      <c r="A16" s="171" t="s">
        <v>205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8"/>
      <c r="H16" s="237" t="s">
        <v>244</v>
      </c>
      <c r="I16" s="237" t="s">
        <v>244</v>
      </c>
      <c r="J16" s="237" t="s">
        <v>244</v>
      </c>
    </row>
    <row r="17" spans="1:10" ht="12" customHeight="1" x14ac:dyDescent="0.25">
      <c r="A17" s="171" t="s">
        <v>206</v>
      </c>
      <c r="B17" s="233">
        <v>37830153</v>
      </c>
      <c r="C17" s="233">
        <v>41010851</v>
      </c>
      <c r="D17" s="233">
        <v>46460504</v>
      </c>
      <c r="E17" s="233">
        <v>47577158</v>
      </c>
      <c r="F17" s="233">
        <v>44007722</v>
      </c>
      <c r="G17" s="238"/>
      <c r="H17" s="237">
        <v>-7.5</v>
      </c>
      <c r="I17" s="237">
        <v>16.329999999999998</v>
      </c>
      <c r="J17" s="237">
        <v>-7.5</v>
      </c>
    </row>
    <row r="18" spans="1:10" ht="12" customHeight="1" x14ac:dyDescent="0.25">
      <c r="A18" s="171" t="s">
        <v>207</v>
      </c>
      <c r="B18" s="233">
        <v>36804017</v>
      </c>
      <c r="C18" s="233">
        <v>39914893</v>
      </c>
      <c r="D18" s="233">
        <v>45340414</v>
      </c>
      <c r="E18" s="233">
        <v>46221282</v>
      </c>
      <c r="F18" s="233">
        <v>42964649</v>
      </c>
      <c r="G18" s="238"/>
      <c r="H18" s="237">
        <v>-7.05</v>
      </c>
      <c r="I18" s="237">
        <v>16.739999999999998</v>
      </c>
      <c r="J18" s="237">
        <v>-7.05</v>
      </c>
    </row>
    <row r="19" spans="1:10" ht="12" customHeight="1" x14ac:dyDescent="0.25">
      <c r="A19" s="171" t="s">
        <v>208</v>
      </c>
      <c r="B19" s="233">
        <v>0</v>
      </c>
      <c r="C19" s="233">
        <v>0</v>
      </c>
      <c r="D19" s="233">
        <v>0</v>
      </c>
      <c r="E19" s="233">
        <v>0</v>
      </c>
      <c r="F19" s="233">
        <v>0</v>
      </c>
      <c r="G19" s="238"/>
      <c r="H19" s="237" t="s">
        <v>244</v>
      </c>
      <c r="I19" s="237" t="s">
        <v>244</v>
      </c>
      <c r="J19" s="237" t="s">
        <v>244</v>
      </c>
    </row>
    <row r="20" spans="1:10" ht="12" customHeight="1" x14ac:dyDescent="0.25">
      <c r="A20" s="171" t="s">
        <v>209</v>
      </c>
      <c r="B20" s="233">
        <v>1003861</v>
      </c>
      <c r="C20" s="233">
        <v>1066687</v>
      </c>
      <c r="D20" s="233">
        <v>1111927</v>
      </c>
      <c r="E20" s="233">
        <v>1357390</v>
      </c>
      <c r="F20" s="233">
        <v>1037524</v>
      </c>
      <c r="G20" s="238"/>
      <c r="H20" s="237">
        <v>-23.56</v>
      </c>
      <c r="I20" s="237">
        <v>3.35</v>
      </c>
      <c r="J20" s="237">
        <v>-23.56</v>
      </c>
    </row>
    <row r="21" spans="1:10" ht="12" customHeight="1" x14ac:dyDescent="0.25">
      <c r="A21" s="171" t="s">
        <v>210</v>
      </c>
      <c r="B21" s="233">
        <v>21075</v>
      </c>
      <c r="C21" s="233">
        <v>26461</v>
      </c>
      <c r="D21" s="233">
        <v>14389</v>
      </c>
      <c r="E21" s="233">
        <v>4493</v>
      </c>
      <c r="F21" s="233">
        <v>4490</v>
      </c>
      <c r="G21" s="238"/>
      <c r="H21" s="237">
        <v>-7.0000000000000007E-2</v>
      </c>
      <c r="I21" s="237">
        <v>-78.7</v>
      </c>
      <c r="J21" s="237">
        <v>-7.0000000000000007E-2</v>
      </c>
    </row>
    <row r="22" spans="1:10" ht="12" customHeight="1" x14ac:dyDescent="0.25">
      <c r="A22" s="171" t="s">
        <v>211</v>
      </c>
      <c r="B22" s="233">
        <v>1200</v>
      </c>
      <c r="C22" s="233">
        <v>2810</v>
      </c>
      <c r="D22" s="233">
        <v>-6225</v>
      </c>
      <c r="E22" s="233">
        <v>-6007</v>
      </c>
      <c r="F22" s="233">
        <v>1060</v>
      </c>
      <c r="G22" s="238"/>
      <c r="H22" s="237" t="s">
        <v>244</v>
      </c>
      <c r="I22" s="237">
        <v>-11.67</v>
      </c>
      <c r="J22" s="237" t="s">
        <v>244</v>
      </c>
    </row>
    <row r="23" spans="1:10" ht="12" customHeight="1" x14ac:dyDescent="0.25">
      <c r="A23" s="171" t="s">
        <v>212</v>
      </c>
      <c r="B23" s="233">
        <v>0</v>
      </c>
      <c r="C23" s="233">
        <v>0</v>
      </c>
      <c r="D23" s="233">
        <v>0</v>
      </c>
      <c r="E23" s="233">
        <v>0</v>
      </c>
      <c r="F23" s="233">
        <v>0</v>
      </c>
      <c r="G23" s="238"/>
      <c r="H23" s="237" t="s">
        <v>244</v>
      </c>
      <c r="I23" s="237" t="s">
        <v>244</v>
      </c>
      <c r="J23" s="237" t="s">
        <v>244</v>
      </c>
    </row>
    <row r="24" spans="1:10" ht="12" customHeight="1" x14ac:dyDescent="0.25">
      <c r="A24" s="171" t="s">
        <v>213</v>
      </c>
      <c r="B24" s="233">
        <v>3867</v>
      </c>
      <c r="C24" s="233">
        <v>3649</v>
      </c>
      <c r="D24" s="233">
        <v>3542</v>
      </c>
      <c r="E24" s="233">
        <v>3375</v>
      </c>
      <c r="F24" s="233">
        <v>2824</v>
      </c>
      <c r="G24" s="238"/>
      <c r="H24" s="237">
        <v>-16.329999999999998</v>
      </c>
      <c r="I24" s="237">
        <v>-26.97</v>
      </c>
      <c r="J24" s="237">
        <v>-16.329999999999998</v>
      </c>
    </row>
    <row r="25" spans="1:10" ht="12" customHeight="1" x14ac:dyDescent="0.25">
      <c r="A25" s="171" t="s">
        <v>115</v>
      </c>
      <c r="B25" s="233">
        <v>0</v>
      </c>
      <c r="C25" s="233">
        <v>0</v>
      </c>
      <c r="D25" s="233">
        <v>0</v>
      </c>
      <c r="E25" s="233">
        <v>0</v>
      </c>
      <c r="F25" s="233">
        <v>0</v>
      </c>
      <c r="G25" s="238"/>
      <c r="H25" s="237" t="s">
        <v>244</v>
      </c>
      <c r="I25" s="237" t="s">
        <v>244</v>
      </c>
      <c r="J25" s="237" t="s">
        <v>244</v>
      </c>
    </row>
    <row r="26" spans="1:10" ht="12" customHeight="1" x14ac:dyDescent="0.25">
      <c r="A26" s="171" t="s">
        <v>116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8"/>
      <c r="H26" s="237" t="s">
        <v>244</v>
      </c>
      <c r="I26" s="237" t="s">
        <v>244</v>
      </c>
      <c r="J26" s="237" t="s">
        <v>244</v>
      </c>
    </row>
    <row r="27" spans="1:10" ht="12" customHeight="1" x14ac:dyDescent="0.25">
      <c r="A27" s="171" t="s">
        <v>117</v>
      </c>
      <c r="B27" s="233">
        <v>4110744</v>
      </c>
      <c r="C27" s="233">
        <v>4490015</v>
      </c>
      <c r="D27" s="233">
        <v>5418913</v>
      </c>
      <c r="E27" s="233">
        <v>5513058</v>
      </c>
      <c r="F27" s="233">
        <v>5378186</v>
      </c>
      <c r="G27" s="234"/>
      <c r="H27" s="237">
        <v>-2.4500000000000002</v>
      </c>
      <c r="I27" s="237">
        <v>30.83</v>
      </c>
      <c r="J27" s="237">
        <v>-2.4500000000000002</v>
      </c>
    </row>
    <row r="28" spans="1:10" ht="12" customHeight="1" x14ac:dyDescent="0.25">
      <c r="A28" s="172" t="s">
        <v>118</v>
      </c>
      <c r="B28" s="240">
        <v>-1725</v>
      </c>
      <c r="C28" s="240">
        <v>-23053</v>
      </c>
      <c r="D28" s="240">
        <v>-35792</v>
      </c>
      <c r="E28" s="240">
        <v>-8861</v>
      </c>
      <c r="F28" s="240">
        <v>-11501</v>
      </c>
      <c r="G28" s="312"/>
      <c r="H28" s="242">
        <v>-29.79</v>
      </c>
      <c r="I28" s="242">
        <v>-566.72</v>
      </c>
      <c r="J28" s="242">
        <v>-29.79</v>
      </c>
    </row>
    <row r="29" spans="1:10" ht="21" customHeight="1" x14ac:dyDescent="0.25">
      <c r="A29" s="710" t="s">
        <v>237</v>
      </c>
      <c r="B29" s="710"/>
      <c r="C29" s="710"/>
      <c r="D29" s="710"/>
      <c r="E29" s="710"/>
      <c r="F29" s="710"/>
      <c r="G29" s="710"/>
      <c r="H29" s="710"/>
      <c r="I29" s="710"/>
      <c r="J29" s="710"/>
    </row>
    <row r="30" spans="1:10" ht="12" customHeight="1" x14ac:dyDescent="0.25">
      <c r="A30" s="532" t="s">
        <v>215</v>
      </c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78</vt:i4>
      </vt:variant>
    </vt:vector>
  </HeadingPairs>
  <TitlesOfParts>
    <vt:vector size="116" baseType="lpstr">
      <vt:lpstr>INDICE </vt:lpstr>
      <vt:lpstr>Cuadro 1.1</vt:lpstr>
      <vt:lpstr>Cuadro 1.2</vt:lpstr>
      <vt:lpstr>Cuadro 1.3</vt:lpstr>
      <vt:lpstr>Cuadro 1.4</vt:lpstr>
      <vt:lpstr>Cuadro 2.1</vt:lpstr>
      <vt:lpstr>Cuadro 2.2</vt:lpstr>
      <vt:lpstr>Cuadro 2.2.1</vt:lpstr>
      <vt:lpstr>Cuadro 2.2.2</vt:lpstr>
      <vt:lpstr>Cuadro 2.2.3</vt:lpstr>
      <vt:lpstr>Cuadro 2.2.4</vt:lpstr>
      <vt:lpstr>Cuadro 2.2.5</vt:lpstr>
      <vt:lpstr>Cuadro 2.2.6</vt:lpstr>
      <vt:lpstr>Cuadro 2.2.7</vt:lpstr>
      <vt:lpstr>Cuadro 2.2.8</vt:lpstr>
      <vt:lpstr>Cuadro 2.2.9</vt:lpstr>
      <vt:lpstr>Cuadro 2.2.10</vt:lpstr>
      <vt:lpstr>Cuadro 2.2.11</vt:lpstr>
      <vt:lpstr>Cuadro 2.2.12</vt:lpstr>
      <vt:lpstr>Cuadro 2.2.13</vt:lpstr>
      <vt:lpstr>Cuadro 2.2.14</vt:lpstr>
      <vt:lpstr>Cuadro 2.2.15</vt:lpstr>
      <vt:lpstr>Cuadro 2.3</vt:lpstr>
      <vt:lpstr>Cuadro 2.3.1</vt:lpstr>
      <vt:lpstr>Cuadro 2.3.2</vt:lpstr>
      <vt:lpstr>Cuadro 2.3.3</vt:lpstr>
      <vt:lpstr>Cuadro 2.3.4</vt:lpstr>
      <vt:lpstr>Cuadro 2.3.5</vt:lpstr>
      <vt:lpstr>Cuadro 2.3.6</vt:lpstr>
      <vt:lpstr>Cuadro 2.3.7</vt:lpstr>
      <vt:lpstr>Cuadro 2.3.8</vt:lpstr>
      <vt:lpstr>Cuadro 2.3.9</vt:lpstr>
      <vt:lpstr>Cuadro 2.3.10</vt:lpstr>
      <vt:lpstr>Cuadro 2.3.11</vt:lpstr>
      <vt:lpstr>Cuadro 2.3.12</vt:lpstr>
      <vt:lpstr>Cuadro 2.3.13</vt:lpstr>
      <vt:lpstr>Cuadro 2.3.14</vt:lpstr>
      <vt:lpstr>Cuadro 2.3.15</vt:lpstr>
      <vt:lpstr>'INDICE '!_Hlk246157920</vt:lpstr>
      <vt:lpstr>'INDICE '!_Hlk246157960</vt:lpstr>
      <vt:lpstr>'INDICE '!_Hlk246158089</vt:lpstr>
      <vt:lpstr>'INDICE '!_Hlk246158126</vt:lpstr>
      <vt:lpstr>'INDICE '!_Hlk246158175</vt:lpstr>
      <vt:lpstr>'INDICE '!_Hlk246158215</vt:lpstr>
      <vt:lpstr>'INDICE '!_Hlk246158310</vt:lpstr>
      <vt:lpstr>'Cuadro 1.1'!Área_de_impresión</vt:lpstr>
      <vt:lpstr>'Cuadro 1.2'!Área_de_impresión</vt:lpstr>
      <vt:lpstr>'Cuadro 1.3'!Área_de_impresión</vt:lpstr>
      <vt:lpstr>'Cuadro 1.4'!Área_de_impresión</vt:lpstr>
      <vt:lpstr>'Cuadro 2.1'!Área_de_impresión</vt:lpstr>
      <vt:lpstr>'Cuadro 2.2'!Área_de_impresión</vt:lpstr>
      <vt:lpstr>'Cuadro 2.2.1'!Área_de_impresión</vt:lpstr>
      <vt:lpstr>'Cuadro 2.2.10'!Área_de_impresión</vt:lpstr>
      <vt:lpstr>'Cuadro 2.2.11'!Área_de_impresión</vt:lpstr>
      <vt:lpstr>'Cuadro 2.2.12'!Área_de_impresión</vt:lpstr>
      <vt:lpstr>'Cuadro 2.2.13'!Área_de_impresión</vt:lpstr>
      <vt:lpstr>'Cuadro 2.2.14'!Área_de_impresión</vt:lpstr>
      <vt:lpstr>'Cuadro 2.2.15'!Área_de_impresión</vt:lpstr>
      <vt:lpstr>'Cuadro 2.2.2'!Área_de_impresión</vt:lpstr>
      <vt:lpstr>'Cuadro 2.2.3'!Área_de_impresión</vt:lpstr>
      <vt:lpstr>'Cuadro 2.2.4'!Área_de_impresión</vt:lpstr>
      <vt:lpstr>'Cuadro 2.2.5'!Área_de_impresión</vt:lpstr>
      <vt:lpstr>'Cuadro 2.2.6'!Área_de_impresión</vt:lpstr>
      <vt:lpstr>'Cuadro 2.2.7'!Área_de_impresión</vt:lpstr>
      <vt:lpstr>'Cuadro 2.2.8'!Área_de_impresión</vt:lpstr>
      <vt:lpstr>'Cuadro 2.2.9'!Área_de_impresión</vt:lpstr>
      <vt:lpstr>'Cuadro 2.3'!Área_de_impresión</vt:lpstr>
      <vt:lpstr>'Cuadro 2.3.1'!Área_de_impresión</vt:lpstr>
      <vt:lpstr>'Cuadro 2.3.10'!Área_de_impresión</vt:lpstr>
      <vt:lpstr>'Cuadro 2.3.11'!Área_de_impresión</vt:lpstr>
      <vt:lpstr>'Cuadro 2.3.12'!Área_de_impresión</vt:lpstr>
      <vt:lpstr>'Cuadro 2.3.13'!Área_de_impresión</vt:lpstr>
      <vt:lpstr>'Cuadro 2.3.14'!Área_de_impresión</vt:lpstr>
      <vt:lpstr>'Cuadro 2.3.15'!Área_de_impresión</vt:lpstr>
      <vt:lpstr>'Cuadro 2.3.2'!Área_de_impresión</vt:lpstr>
      <vt:lpstr>'Cuadro 2.3.3'!Área_de_impresión</vt:lpstr>
      <vt:lpstr>'Cuadro 2.3.4'!Área_de_impresión</vt:lpstr>
      <vt:lpstr>'Cuadro 2.3.5'!Área_de_impresión</vt:lpstr>
      <vt:lpstr>'Cuadro 2.3.6'!Área_de_impresión</vt:lpstr>
      <vt:lpstr>'Cuadro 2.3.7'!Área_de_impresión</vt:lpstr>
      <vt:lpstr>'Cuadro 2.3.8'!Área_de_impresión</vt:lpstr>
      <vt:lpstr>'Cuadro 2.3.9'!Área_de_impresión</vt:lpstr>
      <vt:lpstr>'INDICE '!Área_de_impresión</vt:lpstr>
      <vt:lpstr>'Cuadro 2.1'!Títulos_a_imprimir</vt:lpstr>
      <vt:lpstr>'Cuadro 2.2'!Títulos_a_imprimir</vt:lpstr>
      <vt:lpstr>'Cuadro 2.2.1'!Títulos_a_imprimir</vt:lpstr>
      <vt:lpstr>'Cuadro 2.2.10'!Títulos_a_imprimir</vt:lpstr>
      <vt:lpstr>'Cuadro 2.2.11'!Títulos_a_imprimir</vt:lpstr>
      <vt:lpstr>'Cuadro 2.2.12'!Títulos_a_imprimir</vt:lpstr>
      <vt:lpstr>'Cuadro 2.2.13'!Títulos_a_imprimir</vt:lpstr>
      <vt:lpstr>'Cuadro 2.2.14'!Títulos_a_imprimir</vt:lpstr>
      <vt:lpstr>'Cuadro 2.2.15'!Títulos_a_imprimir</vt:lpstr>
      <vt:lpstr>'Cuadro 2.2.2'!Títulos_a_imprimir</vt:lpstr>
      <vt:lpstr>'Cuadro 2.2.3'!Títulos_a_imprimir</vt:lpstr>
      <vt:lpstr>'Cuadro 2.2.4'!Títulos_a_imprimir</vt:lpstr>
      <vt:lpstr>'Cuadro 2.2.5'!Títulos_a_imprimir</vt:lpstr>
      <vt:lpstr>'Cuadro 2.2.6'!Títulos_a_imprimir</vt:lpstr>
      <vt:lpstr>'Cuadro 2.2.7'!Títulos_a_imprimir</vt:lpstr>
      <vt:lpstr>'Cuadro 2.2.8'!Títulos_a_imprimir</vt:lpstr>
      <vt:lpstr>'Cuadro 2.2.9'!Títulos_a_imprimir</vt:lpstr>
      <vt:lpstr>'Cuadro 2.3'!Títulos_a_imprimir</vt:lpstr>
      <vt:lpstr>'Cuadro 2.3.1'!Títulos_a_imprimir</vt:lpstr>
      <vt:lpstr>'Cuadro 2.3.10'!Títulos_a_imprimir</vt:lpstr>
      <vt:lpstr>'Cuadro 2.3.11'!Títulos_a_imprimir</vt:lpstr>
      <vt:lpstr>'Cuadro 2.3.12'!Títulos_a_imprimir</vt:lpstr>
      <vt:lpstr>'Cuadro 2.3.13'!Títulos_a_imprimir</vt:lpstr>
      <vt:lpstr>'Cuadro 2.3.14'!Títulos_a_imprimir</vt:lpstr>
      <vt:lpstr>'Cuadro 2.3.15'!Títulos_a_imprimir</vt:lpstr>
      <vt:lpstr>'Cuadro 2.3.2'!Títulos_a_imprimir</vt:lpstr>
      <vt:lpstr>'Cuadro 2.3.3'!Títulos_a_imprimir</vt:lpstr>
      <vt:lpstr>'Cuadro 2.3.4'!Títulos_a_imprimir</vt:lpstr>
      <vt:lpstr>'Cuadro 2.3.5'!Títulos_a_imprimir</vt:lpstr>
      <vt:lpstr>'Cuadro 2.3.6'!Títulos_a_imprimir</vt:lpstr>
      <vt:lpstr>'Cuadro 2.3.7'!Títulos_a_imprimir</vt:lpstr>
      <vt:lpstr>'Cuadro 2.3.8'!Títulos_a_imprimir</vt:lpstr>
      <vt:lpstr>'Cuadro 2.3.9'!Títulos_a_imprimir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2019-12-03T09:44:17Z</dcterms:created>
  <dcterms:modified xsi:type="dcterms:W3CDTF">2020-10-08T08:30:34Z</dcterms:modified>
</cp:coreProperties>
</file>