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605" yWindow="65446" windowWidth="13155" windowHeight="11580" tabRatio="880" activeTab="0"/>
  </bookViews>
  <sheets>
    <sheet name="INDICE " sheetId="1" r:id="rId1"/>
    <sheet name="Cuadro 1.1" sheetId="2" r:id="rId2"/>
    <sheet name="Cuadro 1.2" sheetId="3" r:id="rId3"/>
    <sheet name="Cuadro 1.3" sheetId="4" r:id="rId4"/>
    <sheet name="Cuadro 1.4" sheetId="5" r:id="rId5"/>
    <sheet name="Cuadro 2.1" sheetId="6" r:id="rId6"/>
    <sheet name="Cuadro 2.2" sheetId="7" r:id="rId7"/>
    <sheet name="Cuadro 2.2.1" sheetId="8" r:id="rId8"/>
    <sheet name="Cuadro 2.2.2" sheetId="9" r:id="rId9"/>
    <sheet name="Cuadro 2.2.3" sheetId="10" r:id="rId10"/>
    <sheet name="Cuadro 2.2.4" sheetId="11" r:id="rId11"/>
    <sheet name="Cuadro 2.2.5" sheetId="12" r:id="rId12"/>
    <sheet name="Cuadro 2.2.6" sheetId="13" r:id="rId13"/>
    <sheet name="Cuadro 2.2.7" sheetId="14" r:id="rId14"/>
    <sheet name="Cuadro 2.2.8" sheetId="15" r:id="rId15"/>
    <sheet name="Cuadro 2.2.9" sheetId="16" r:id="rId16"/>
    <sheet name="Cuadro 2.2.10" sheetId="17" r:id="rId17"/>
    <sheet name="Cuadro 2.2.11" sheetId="18" r:id="rId18"/>
    <sheet name="Cuadro 2.2.12" sheetId="19" r:id="rId19"/>
    <sheet name="Cuadro 2.2.13" sheetId="20" r:id="rId20"/>
    <sheet name="Cuadro 2.2.14" sheetId="21" r:id="rId21"/>
    <sheet name="Cuadro 2.2.15" sheetId="22" r:id="rId22"/>
    <sheet name="Cuadro 2.3" sheetId="23" r:id="rId23"/>
    <sheet name="Cuadro 2.3.1" sheetId="24" r:id="rId24"/>
    <sheet name="Cuadro 2.3.2" sheetId="25" r:id="rId25"/>
    <sheet name="Cuadro 2.3.3" sheetId="26" r:id="rId26"/>
    <sheet name="Cuadro 2.3.4" sheetId="27" r:id="rId27"/>
    <sheet name="Cuadro 2.3.5" sheetId="28" r:id="rId28"/>
    <sheet name="Cuadro 2.3.6" sheetId="29" r:id="rId29"/>
    <sheet name="Cuadro 2.3.7" sheetId="30" r:id="rId30"/>
    <sheet name="Cuadro 2.3.8" sheetId="31" r:id="rId31"/>
    <sheet name="Cuadro 2.3.9" sheetId="32" r:id="rId32"/>
    <sheet name="Cuadro 2.3.10" sheetId="33" r:id="rId33"/>
    <sheet name="Cuadro 2.3.11" sheetId="34" r:id="rId34"/>
    <sheet name="Cuadro 2.3.12" sheetId="35" r:id="rId35"/>
    <sheet name="Cuadro 2.3.13" sheetId="36" r:id="rId36"/>
    <sheet name="Cuadro 2.3.14" sheetId="37" r:id="rId37"/>
    <sheet name="Cuadro 2.3.15" sheetId="38" r:id="rId38"/>
  </sheets>
  <externalReferences>
    <externalReference r:id="rId41"/>
  </externalReferences>
  <definedNames>
    <definedName name="_Hlk216577246" localSheetId="1">'[1]Hoja1'!$A$12</definedName>
    <definedName name="_Hlk246157920" localSheetId="0">'INDICE '!$A$2</definedName>
    <definedName name="_Hlk246157960" localSheetId="0">'INDICE '!$A$8</definedName>
    <definedName name="_Hlk246157999" localSheetId="0">'INDICE '!#REF!</definedName>
    <definedName name="_Hlk246158037" localSheetId="0">'INDICE '!#REF!</definedName>
    <definedName name="_Hlk246158089" localSheetId="0">'INDICE '!$A$53</definedName>
    <definedName name="_Hlk246158126" localSheetId="0">'INDICE '!$A$59</definedName>
    <definedName name="_Hlk246158175" localSheetId="0">'INDICE '!$A$55</definedName>
    <definedName name="_Hlk246158215" localSheetId="0">'INDICE '!$A$57</definedName>
    <definedName name="_Hlk246158310" localSheetId="0">'INDICE '!$A$61</definedName>
    <definedName name="_xlnm.Print_Area" localSheetId="1">'Cuadro 1.1'!$A$1:$M$35</definedName>
    <definedName name="_xlnm.Print_Area" localSheetId="2">'Cuadro 1.2'!$A$1:$J$28</definedName>
    <definedName name="_xlnm.Print_Area" localSheetId="3">'Cuadro 1.3'!$A$1:$J$28</definedName>
    <definedName name="_xlnm.Print_Area" localSheetId="4">'Cuadro 1.4'!$A$1:$J$22</definedName>
    <definedName name="_xlnm.Print_Area" localSheetId="5">'Cuadro 2.1'!$A$1:$J$58</definedName>
    <definedName name="_xlnm.Print_Area" localSheetId="6">'Cuadro 2.2'!$A$1:$J$30</definedName>
    <definedName name="_xlnm.Print_Area" localSheetId="7">'Cuadro 2.2.1'!$A$1:$J$30</definedName>
    <definedName name="_xlnm.Print_Area" localSheetId="16">'Cuadro 2.2.10'!$A$1:$J$29</definedName>
    <definedName name="_xlnm.Print_Area" localSheetId="17">'Cuadro 2.2.11'!$A$1:$J$29</definedName>
    <definedName name="_xlnm.Print_Area" localSheetId="18">'Cuadro 2.2.12'!$A$1:$J$29</definedName>
    <definedName name="_xlnm.Print_Area" localSheetId="19">'Cuadro 2.2.13'!$A$1:$J$29</definedName>
    <definedName name="_xlnm.Print_Area" localSheetId="20">'Cuadro 2.2.14'!$A$1:$J$29</definedName>
    <definedName name="_xlnm.Print_Area" localSheetId="21">'Cuadro 2.2.15'!$A$1:$J$29</definedName>
    <definedName name="_xlnm.Print_Area" localSheetId="8">'Cuadro 2.2.2'!$A$1:$J$29</definedName>
    <definedName name="_xlnm.Print_Area" localSheetId="9">'Cuadro 2.2.3'!$A$1:$J$29</definedName>
    <definedName name="_xlnm.Print_Area" localSheetId="10">'Cuadro 2.2.4'!$A$1:$J$29</definedName>
    <definedName name="_xlnm.Print_Area" localSheetId="11">'Cuadro 2.2.5'!$A$1:$J$29</definedName>
    <definedName name="_xlnm.Print_Area" localSheetId="12">'Cuadro 2.2.6'!$A$1:$J$29</definedName>
    <definedName name="_xlnm.Print_Area" localSheetId="13">'Cuadro 2.2.7'!$A$1:$J$29</definedName>
    <definedName name="_xlnm.Print_Area" localSheetId="14">'Cuadro 2.2.8'!$A$1:$J$29</definedName>
    <definedName name="_xlnm.Print_Area" localSheetId="15">'Cuadro 2.2.9'!$A$1:$J$29</definedName>
    <definedName name="_xlnm.Print_Area" localSheetId="22">'Cuadro 2.3'!$A$1:$F$29</definedName>
    <definedName name="_xlnm.Print_Area" localSheetId="23">'Cuadro 2.3.1'!$A$1:$F$29</definedName>
    <definedName name="_xlnm.Print_Area" localSheetId="32">'Cuadro 2.3.10'!$A$1:$F$29</definedName>
    <definedName name="_xlnm.Print_Area" localSheetId="33">'Cuadro 2.3.11'!$A$1:$F$29</definedName>
    <definedName name="_xlnm.Print_Area" localSheetId="34">'Cuadro 2.3.12'!$A$1:$F$29</definedName>
    <definedName name="_xlnm.Print_Area" localSheetId="35">'Cuadro 2.3.13'!$A$1:$F$29</definedName>
    <definedName name="_xlnm.Print_Area" localSheetId="36">'Cuadro 2.3.14'!$A$1:$F$29</definedName>
    <definedName name="_xlnm.Print_Area" localSheetId="37">'Cuadro 2.3.15'!$A$1:$F$29</definedName>
    <definedName name="_xlnm.Print_Area" localSheetId="24">'Cuadro 2.3.2'!$A$1:$F$29</definedName>
    <definedName name="_xlnm.Print_Area" localSheetId="25">'Cuadro 2.3.3'!$A$1:$F$29</definedName>
    <definedName name="_xlnm.Print_Area" localSheetId="26">'Cuadro 2.3.4'!$A$1:$F$29</definedName>
    <definedName name="_xlnm.Print_Area" localSheetId="27">'Cuadro 2.3.5'!$A$1:$F$29</definedName>
    <definedName name="_xlnm.Print_Area" localSheetId="28">'Cuadro 2.3.6'!$A$1:$F$29</definedName>
    <definedName name="_xlnm.Print_Area" localSheetId="29">'Cuadro 2.3.7'!$A$1:$F$29</definedName>
    <definedName name="_xlnm.Print_Area" localSheetId="30">'Cuadro 2.3.8'!$A$1:$F$29</definedName>
    <definedName name="_xlnm.Print_Area" localSheetId="31">'Cuadro 2.3.9'!$A$1:$F$29</definedName>
    <definedName name="_xlnm.Print_Area" localSheetId="0">'INDICE '!$A$1:$B$65</definedName>
    <definedName name="OLE_LINK5" localSheetId="1">'[1]Hoja1'!$G$16</definedName>
    <definedName name="_xlnm.Print_Titles" localSheetId="5">'Cuadro 2.1'!$4:$5</definedName>
    <definedName name="_xlnm.Print_Titles" localSheetId="6">'Cuadro 2.2'!$1:$5</definedName>
    <definedName name="_xlnm.Print_Titles" localSheetId="7">'Cuadro 2.2.1'!$1:$5</definedName>
    <definedName name="_xlnm.Print_Titles" localSheetId="16">'Cuadro 2.2.10'!$1:$5</definedName>
    <definedName name="_xlnm.Print_Titles" localSheetId="17">'Cuadro 2.2.11'!$1:$5</definedName>
    <definedName name="_xlnm.Print_Titles" localSheetId="18">'Cuadro 2.2.12'!$1:$5</definedName>
    <definedName name="_xlnm.Print_Titles" localSheetId="19">'Cuadro 2.2.13'!$1:$5</definedName>
    <definedName name="_xlnm.Print_Titles" localSheetId="20">'Cuadro 2.2.14'!$1:$5</definedName>
    <definedName name="_xlnm.Print_Titles" localSheetId="21">'Cuadro 2.2.15'!$1:$5</definedName>
    <definedName name="_xlnm.Print_Titles" localSheetId="8">'Cuadro 2.2.2'!$1:$5</definedName>
    <definedName name="_xlnm.Print_Titles" localSheetId="9">'Cuadro 2.2.3'!$1:$5</definedName>
    <definedName name="_xlnm.Print_Titles" localSheetId="10">'Cuadro 2.2.4'!$1:$5</definedName>
    <definedName name="_xlnm.Print_Titles" localSheetId="11">'Cuadro 2.2.5'!$1:$5</definedName>
    <definedName name="_xlnm.Print_Titles" localSheetId="12">'Cuadro 2.2.6'!$1:$5</definedName>
    <definedName name="_xlnm.Print_Titles" localSheetId="13">'Cuadro 2.2.7'!$1:$5</definedName>
    <definedName name="_xlnm.Print_Titles" localSheetId="14">'Cuadro 2.2.8'!$1:$5</definedName>
    <definedName name="_xlnm.Print_Titles" localSheetId="15">'Cuadro 2.2.9'!$1:$5</definedName>
    <definedName name="_xlnm.Print_Titles" localSheetId="22">'Cuadro 2.3'!$1:$5</definedName>
    <definedName name="_xlnm.Print_Titles" localSheetId="23">'Cuadro 2.3.1'!$1:$5</definedName>
    <definedName name="_xlnm.Print_Titles" localSheetId="32">'Cuadro 2.3.10'!$1:$5</definedName>
    <definedName name="_xlnm.Print_Titles" localSheetId="33">'Cuadro 2.3.11'!$1:$5</definedName>
    <definedName name="_xlnm.Print_Titles" localSheetId="34">'Cuadro 2.3.12'!$1:$5</definedName>
    <definedName name="_xlnm.Print_Titles" localSheetId="35">'Cuadro 2.3.13'!$1:$5</definedName>
    <definedName name="_xlnm.Print_Titles" localSheetId="36">'Cuadro 2.3.14'!$1:$5</definedName>
    <definedName name="_xlnm.Print_Titles" localSheetId="37">'Cuadro 2.3.15'!$1:$5</definedName>
    <definedName name="_xlnm.Print_Titles" localSheetId="24">'Cuadro 2.3.2'!$1:$5</definedName>
    <definedName name="_xlnm.Print_Titles" localSheetId="25">'Cuadro 2.3.3'!$1:$5</definedName>
    <definedName name="_xlnm.Print_Titles" localSheetId="26">'Cuadro 2.3.4'!$1:$5</definedName>
    <definedName name="_xlnm.Print_Titles" localSheetId="27">'Cuadro 2.3.5'!$1:$5</definedName>
    <definedName name="_xlnm.Print_Titles" localSheetId="28">'Cuadro 2.3.6'!$1:$5</definedName>
    <definedName name="_xlnm.Print_Titles" localSheetId="29">'Cuadro 2.3.7'!$1:$5</definedName>
    <definedName name="_xlnm.Print_Titles" localSheetId="30">'Cuadro 2.3.8'!$1:$5</definedName>
    <definedName name="_xlnm.Print_Titles" localSheetId="31">'Cuadro 2.3.9'!$1:$5</definedName>
  </definedNames>
  <calcPr fullCalcOnLoad="1"/>
</workbook>
</file>

<file path=xl/sharedStrings.xml><?xml version="1.0" encoding="utf-8"?>
<sst xmlns="http://schemas.openxmlformats.org/spreadsheetml/2006/main" count="1619" uniqueCount="248">
  <si>
    <t>1.RESÚMENES GENERALES</t>
  </si>
  <si>
    <t>2.2. Distribución del patrimonio de los FI</t>
  </si>
  <si>
    <t>2.2.1. Monetario</t>
  </si>
  <si>
    <t>2.2.2 Renta Fija Euro</t>
  </si>
  <si>
    <t>2.2.3 Renta Fija Internacional</t>
  </si>
  <si>
    <t>2.2.4 Renta Fija Mixta Euro</t>
  </si>
  <si>
    <t>2.2.5 Renta Fija Mixta Internacional</t>
  </si>
  <si>
    <t>2.2.6 Renta Variable Mixta Euro</t>
  </si>
  <si>
    <t>2.2.7 Renta Variable Mixta Internacional</t>
  </si>
  <si>
    <t>2.2.8 Renta Variable Euro</t>
  </si>
  <si>
    <t>2.2.9 Renta Variable Internacional</t>
  </si>
  <si>
    <t>2.2.10 IIC de Gestión Pasiva</t>
  </si>
  <si>
    <t>2.2.11 Garantizado de Rendimiento Fijo</t>
  </si>
  <si>
    <t>2.2.12 Garantizado de Rendimiento Variable</t>
  </si>
  <si>
    <t>2.2.13 De Garantía Parcial</t>
  </si>
  <si>
    <t>2.2.14 Retorno Absoluto</t>
  </si>
  <si>
    <t>2.2.15 Global</t>
  </si>
  <si>
    <t>2.3 Distribución porcentual del patrimonio de los FI</t>
  </si>
  <si>
    <t>2.3.1. Monetario</t>
  </si>
  <si>
    <t>2.3.2 Renta Fija Euro</t>
  </si>
  <si>
    <t>2.3.3 Renta Fija Internacional</t>
  </si>
  <si>
    <t>2.3.4 Renta Fija Mixta Euro</t>
  </si>
  <si>
    <t>2.3.5 Renta Fija Mixta Internacional</t>
  </si>
  <si>
    <t>2.3.6 Renta Variable Mixta Euro</t>
  </si>
  <si>
    <t>2.3.7 Renta Variable Mixta Internacional</t>
  </si>
  <si>
    <t>2.3.8 Renta Variable Euro</t>
  </si>
  <si>
    <t>2.3.9 Renta Variable Internacional</t>
  </si>
  <si>
    <t>2.3.10 IIC de Gestión Pasiva</t>
  </si>
  <si>
    <t>2.3.11 Garantizado de Rendimiento Fijo</t>
  </si>
  <si>
    <t>2.3.12 Garantizado de Rendimiento Variable</t>
  </si>
  <si>
    <t>2.3.13 De Garantía Parcial</t>
  </si>
  <si>
    <t>2.3.14 Retorno Absoluto</t>
  </si>
  <si>
    <t>2.3.15 Global</t>
  </si>
  <si>
    <t>2.4 Descomposición de la variación del patrimonio de los FI</t>
  </si>
  <si>
    <t>2.5. Descomposición porcentual de la variación del patrimonio de los FI</t>
  </si>
  <si>
    <t xml:space="preserve">2.8 Suscripciones y reembolsos de los FI por tipo de fondo </t>
  </si>
  <si>
    <t xml:space="preserve">2.9 Rentabilidad de los FI por tipo de fondo </t>
  </si>
  <si>
    <t xml:space="preserve">2.10 Distribución de los partícipes y del patrimonio según la naturaleza de los partícipes de los FI </t>
  </si>
  <si>
    <t>3. FONDOS DE INVERSIÓN INMOBILIARIA</t>
  </si>
  <si>
    <t>4. SICAV</t>
  </si>
  <si>
    <t>5. SOCIEDADES DE INVERSIÓN INMOBILIARIA</t>
  </si>
  <si>
    <t>6. INVERSIÓN LIBRE</t>
  </si>
  <si>
    <t>7. IIC EXTRANJERAS</t>
  </si>
  <si>
    <t>8. CUENTAS ANUALES DE LAS IIC</t>
  </si>
  <si>
    <t>9. SOCIEDADES GESTORAS DE IIC</t>
  </si>
  <si>
    <t>ESTADÍSTICAS SOBRE INSTITUCIONES DE INVERSIÓN COLECTIVA</t>
  </si>
  <si>
    <t>Número, gestoras y depositarias de instituciones de inversión colectiva registradas en la CNMV</t>
  </si>
  <si>
    <t>CUADRO 1.1</t>
  </si>
  <si>
    <t>% Variación en:</t>
  </si>
  <si>
    <t>Un trimestre</t>
  </si>
  <si>
    <t>Un año</t>
  </si>
  <si>
    <t>Altas</t>
  </si>
  <si>
    <t>Bajas</t>
  </si>
  <si>
    <t>1. Total fondos de inversión</t>
  </si>
  <si>
    <t>2. Total sociedades de inversión</t>
  </si>
  <si>
    <t>3. IIC de IIC de inversión libre</t>
  </si>
  <si>
    <t>3.1. Fondos de IIC de inversión libre</t>
  </si>
  <si>
    <t>3.2. Sociedades de IIC de inversión libre</t>
  </si>
  <si>
    <t>4. IIC de inversión libre</t>
  </si>
  <si>
    <t>4.1. Fondos de inversión libre</t>
  </si>
  <si>
    <t>6. FII</t>
  </si>
  <si>
    <t>7. SII</t>
  </si>
  <si>
    <t>8. Total IIC inmobiliarias (=6+7)</t>
  </si>
  <si>
    <t>9. Fondos extranjeros comercializados en España</t>
  </si>
  <si>
    <t>10. Sociedades extranjeras comercializadas en España</t>
  </si>
  <si>
    <t>11. Total IIC extranjeras comercializadas en España (=9+10)</t>
  </si>
  <si>
    <t>12. SGIIC</t>
  </si>
  <si>
    <t>13. Depositarias IIC</t>
  </si>
  <si>
    <r>
      <t>5.</t>
    </r>
    <r>
      <rPr>
        <vertAlign val="subscript"/>
        <sz val="8"/>
        <rFont val="Myriad Pro"/>
        <family val="2"/>
      </rPr>
      <t xml:space="preserve"> </t>
    </r>
    <r>
      <rPr>
        <sz val="8"/>
        <rFont val="Myriad Pro"/>
        <family val="2"/>
      </rPr>
      <t>Total IIC financieros (=1+2+3+4)</t>
    </r>
  </si>
  <si>
    <t>CUADRO 1.2</t>
  </si>
  <si>
    <t>CUADRO 1.3</t>
  </si>
  <si>
    <t>Importes en miles de euros</t>
  </si>
  <si>
    <t>CUADRO 1.4</t>
  </si>
  <si>
    <t>CUADRO 2.1</t>
  </si>
  <si>
    <t>1.2. Renta Fija Euro</t>
  </si>
  <si>
    <t>1.3. Renta Fija Internacional</t>
  </si>
  <si>
    <t>1.4. Renta Fija Mixta Euro</t>
  </si>
  <si>
    <t>1.5. Renta Fija Mixta Internacional</t>
  </si>
  <si>
    <t>1.6. Renta Variable Mixta Euro</t>
  </si>
  <si>
    <t>1.7. Renta Variable Mixta Internacional</t>
  </si>
  <si>
    <t>1.8. Renta Variable Euro</t>
  </si>
  <si>
    <t>1.9. Renta Variable Internacional</t>
  </si>
  <si>
    <t>1.10. IIC de Gestión Pasiva</t>
  </si>
  <si>
    <t>1.11. Garantizado de Rendimiento Fijo</t>
  </si>
  <si>
    <t>1.12. Garantizado de Rendimiento Variable</t>
  </si>
  <si>
    <t>1.13. De Garantía Parcial</t>
  </si>
  <si>
    <t>1.14. Retorno Absoluto</t>
  </si>
  <si>
    <t>1.15. Global</t>
  </si>
  <si>
    <t>2. Total partícipes por fondos</t>
  </si>
  <si>
    <t>2.1. Monetario</t>
  </si>
  <si>
    <t>2.2. Renta Fija Euro</t>
  </si>
  <si>
    <t>2.3. Renta Fija Internacional</t>
  </si>
  <si>
    <t>2.4. Renta Fija Mixta Euro</t>
  </si>
  <si>
    <t>2.5. Renta Fija Mixta Internacional</t>
  </si>
  <si>
    <t>2.6. Renta Variable Mixta Euro</t>
  </si>
  <si>
    <t>2.7. Renta Variable Mixta Internacional</t>
  </si>
  <si>
    <t>2.8. Renta Variable Euro</t>
  </si>
  <si>
    <t>2.9. Renta Variable Internacional</t>
  </si>
  <si>
    <t>2.10. IIC de Gestión Pasiva</t>
  </si>
  <si>
    <t>2.11. Garantizado de Rendimiento Fijo</t>
  </si>
  <si>
    <t>2.12. Garantizado de Rendimiento Variable</t>
  </si>
  <si>
    <t>2.13. De Garantía Parcial</t>
  </si>
  <si>
    <t>2.14. Retorno Absoluto</t>
  </si>
  <si>
    <t>2.15. Global</t>
  </si>
  <si>
    <t>3. Total patrimonio fondos (miles de euros)</t>
  </si>
  <si>
    <t>3.1. Monetario</t>
  </si>
  <si>
    <t>3.2. Renta Fija Euro</t>
  </si>
  <si>
    <t>3.3. Renta Fija Internacional</t>
  </si>
  <si>
    <t>3.4. Renta Fija Mixta Euro</t>
  </si>
  <si>
    <t>3.5. Renta Fija Mixta Internacional</t>
  </si>
  <si>
    <t>3.6. Renta Variable Mixta Euro</t>
  </si>
  <si>
    <t>3.7. Renta Variable Mixta Internacional</t>
  </si>
  <si>
    <t>3.8. Renta Variable Euro</t>
  </si>
  <si>
    <t>3.9. Renta Variable Internacional</t>
  </si>
  <si>
    <t>3.10. IIC de Gestión Pasiva</t>
  </si>
  <si>
    <t>3.11. Garantizado de Rendimiento Fijo</t>
  </si>
  <si>
    <t>3.12. Garantizado de Rendimiento Variable</t>
  </si>
  <si>
    <t>3.13. De Garantía Parcial</t>
  </si>
  <si>
    <t>3.14. Retorno Absoluto</t>
  </si>
  <si>
    <t>3.15. Global</t>
  </si>
  <si>
    <t>CUADRO 2.2</t>
  </si>
  <si>
    <t>Lo que va de año</t>
  </si>
  <si>
    <t>2.1.1.1. De los cuales, adquisición temporal de activos</t>
  </si>
  <si>
    <t>3. INMOVILIZADO INTANGIBLE</t>
  </si>
  <si>
    <t>4. INMOVILIZADO MATERIAL</t>
  </si>
  <si>
    <t>5. TESORERIA</t>
  </si>
  <si>
    <t>6. NETO DEUDORES/ACREEDORES</t>
  </si>
  <si>
    <t>CUADRO 2.2.1</t>
  </si>
  <si>
    <t>1. PATRIMONIO (=2+3+4+5+6)</t>
  </si>
  <si>
    <t>CUADRO 2.2.2</t>
  </si>
  <si>
    <t>CUADRO 2.2.3</t>
  </si>
  <si>
    <t>CUADRO 2.2.4</t>
  </si>
  <si>
    <t>CUADRO 2.2.5</t>
  </si>
  <si>
    <t>CUADRO 2.2.6</t>
  </si>
  <si>
    <t>CUADRO 2.2.7</t>
  </si>
  <si>
    <t>CUADRO 2.2.8</t>
  </si>
  <si>
    <t>CUADRO 2.2.9</t>
  </si>
  <si>
    <t>CUADRO 2.2.10</t>
  </si>
  <si>
    <t>CUADRO 2.2.11</t>
  </si>
  <si>
    <t>CUADRO 2.2.12</t>
  </si>
  <si>
    <t>CUADRO 2.2.13</t>
  </si>
  <si>
    <t>CUADRO 2.2.14</t>
  </si>
  <si>
    <t>CUADRO 2.2.15</t>
  </si>
  <si>
    <t>Distribución porcentual del patrimonio de los fondos de inversión</t>
  </si>
  <si>
    <t>CUADRO 2.3</t>
  </si>
  <si>
    <t>% sobre patrimonio</t>
  </si>
  <si>
    <t>CUADRO 2.3.1</t>
  </si>
  <si>
    <t>CUADRO 2.3.2</t>
  </si>
  <si>
    <t>CUADRO 2.3.3</t>
  </si>
  <si>
    <t>CUADRO 2.3.4</t>
  </si>
  <si>
    <t>CUADRO 2.3.5</t>
  </si>
  <si>
    <t>CUADRO 2.3.6</t>
  </si>
  <si>
    <t>CUADRO 2.3.7</t>
  </si>
  <si>
    <t>CUADRO 2.3.8</t>
  </si>
  <si>
    <t>CUADRO 2.3.9</t>
  </si>
  <si>
    <t>CUADRO 2.3.10</t>
  </si>
  <si>
    <t>CUADRO 2.3.11</t>
  </si>
  <si>
    <t>CUADRO 2.3.12</t>
  </si>
  <si>
    <t>CUADRO 2.3.13</t>
  </si>
  <si>
    <t>CUADRO 2.3.14</t>
  </si>
  <si>
    <t>CUADRO 2.3.15</t>
  </si>
  <si>
    <t xml:space="preserve">2.11Distribución geográfica de la cartera exterior de los FI </t>
  </si>
  <si>
    <t xml:space="preserve">2.12 Distribución de los FI según su patrimonio </t>
  </si>
  <si>
    <t>2.13 Distribución de los FI según su número de partícipes</t>
  </si>
  <si>
    <t>Parte 2</t>
  </si>
  <si>
    <t>Parte 3</t>
  </si>
  <si>
    <t>2.6 Cartera de los fondos de inversión por grupos financieros. Instituciones crediticias</t>
  </si>
  <si>
    <t>2.7 Cartera de los fondos de inversión por grupos financieros. Otras instituciones</t>
  </si>
  <si>
    <t>1.1. Monetario</t>
  </si>
  <si>
    <t>2. FONDOS DE INVERSIÓN MOBILIARIA</t>
  </si>
  <si>
    <t>4.2. Sociedades de inversión libre</t>
  </si>
  <si>
    <t>1.1 Número de IIC, gestoras y depositarias de IIC registradas en la CNMV</t>
  </si>
  <si>
    <t>1.2 Número de partícipes y accionistas de las IIC</t>
  </si>
  <si>
    <t>1.3 Patrimonio de las IIC</t>
  </si>
  <si>
    <t>1.4 Patrimonio ajustado de las IIC</t>
  </si>
  <si>
    <t>Número de partícipes y accionistas de las IIC</t>
  </si>
  <si>
    <t>2.1. Número, partícipes y patrimonio por vocación de FI</t>
  </si>
  <si>
    <t>Patrimonio de las instituciones de inversión colectiva</t>
  </si>
  <si>
    <r>
      <t>Patrimonio ajustado de las instituciones de inversión colectiva</t>
    </r>
    <r>
      <rPr>
        <b/>
        <vertAlign val="superscript"/>
        <sz val="10"/>
        <color indexed="29"/>
        <rFont val="Myriad Pro"/>
        <family val="2"/>
      </rPr>
      <t>1</t>
    </r>
  </si>
  <si>
    <r>
      <t>2. CARTERA DE INVERSIONES FINANCIERAS</t>
    </r>
    <r>
      <rPr>
        <vertAlign val="superscript"/>
        <sz val="8"/>
        <rFont val="Myriad Pro"/>
        <family val="2"/>
      </rPr>
      <t>1</t>
    </r>
  </si>
  <si>
    <t>1. Total Fondos</t>
  </si>
  <si>
    <r>
      <t>9. Partícipes Fondos extranjeros comercializados en España</t>
    </r>
    <r>
      <rPr>
        <vertAlign val="superscript"/>
        <sz val="8"/>
        <rFont val="Myriad Pro"/>
        <family val="2"/>
      </rPr>
      <t>1</t>
    </r>
  </si>
  <si>
    <r>
      <t>10. Partícipes Sociedades extranjeras comercializadas en España</t>
    </r>
    <r>
      <rPr>
        <vertAlign val="superscript"/>
        <sz val="8"/>
        <rFont val="Myriad Pro"/>
        <family val="2"/>
      </rPr>
      <t>1</t>
    </r>
  </si>
  <si>
    <r>
      <t>11. Total partícipes IIC extranjeras comercializadas en España (= 9+10)</t>
    </r>
    <r>
      <rPr>
        <vertAlign val="superscript"/>
        <sz val="8"/>
        <rFont val="Myriad Pro"/>
        <family val="2"/>
      </rPr>
      <t>1</t>
    </r>
  </si>
  <si>
    <t>1. No se incluyen los  datos de los ETF.</t>
  </si>
  <si>
    <t>1. No incluye las inversiones de IIC en otras IIC de la misma gestora.</t>
  </si>
  <si>
    <r>
      <t>9. Patrimonio Fondos extranjeros comercializados en España</t>
    </r>
    <r>
      <rPr>
        <vertAlign val="superscript"/>
        <sz val="8"/>
        <rFont val="Myriad Pro"/>
        <family val="2"/>
      </rPr>
      <t>1</t>
    </r>
  </si>
  <si>
    <r>
      <t>10. Patrimonio Sociedades extranjeras comercializadas en España</t>
    </r>
    <r>
      <rPr>
        <vertAlign val="superscript"/>
        <sz val="8"/>
        <rFont val="Myriad Pro"/>
        <family val="2"/>
      </rPr>
      <t>1</t>
    </r>
  </si>
  <si>
    <r>
      <t>11. Total patrimonio IIC extranjeras comercializadas en España (= 9+10)</t>
    </r>
    <r>
      <rPr>
        <vertAlign val="superscript"/>
        <sz val="8"/>
        <rFont val="Myriad Pro"/>
        <family val="2"/>
      </rPr>
      <t>1</t>
    </r>
  </si>
  <si>
    <t>1. Compartimentos de fondos que han remitido estados reservados en la fecha de referencia.</t>
  </si>
  <si>
    <t>1. Intereses incluidos en cada epígrafe.</t>
  </si>
  <si>
    <t>Distribución del patrimonio de los fondos de inversión con vocación de inversión Renta Fija Euro</t>
  </si>
  <si>
    <t>Distribución del patrimonio de los fondos de inversión con vocación de inversión Renta Fija Internacional</t>
  </si>
  <si>
    <t>Distribución del patrimonio de los fondos de inversión con vocación de inversión Renta Fija Mixta Euro</t>
  </si>
  <si>
    <t>Distribución del patrimonio de los fondos de inversión con vocación de inversión Renta Fija Mixta Internacional</t>
  </si>
  <si>
    <t>Distribución del patrimonio de los fondos de inversión con vocación de inversión Renta Variable Mixta Euro</t>
  </si>
  <si>
    <t>Distribución del patrimonio de los fondos de inversión con vocación de inversión Renta Variable Mixta Internacional</t>
  </si>
  <si>
    <t>Distribución del patrimonio de los fondos de inversión con vocación de inversión Renta Variable Euro</t>
  </si>
  <si>
    <t>Distribución del patrimonio de los fondos de inversión con vocación de inversión Renta Variable Internacional</t>
  </si>
  <si>
    <t>Distribución del patrimonio de los fondos de inversión con vocación de inversión IIC de Gestión Pasiva</t>
  </si>
  <si>
    <t>Distribución del patrimonio de los fondos de inversión con vocación de inversión Garantizado de Rendimiento Fijo</t>
  </si>
  <si>
    <t>Distribución del patrimonio de los fondos de inversión con vocación de inversión Garantizado de Rendimiento Variable</t>
  </si>
  <si>
    <t>Distribución del patrimonio de los fondos de inversión con vocación de inversión de Garantía Parcial</t>
  </si>
  <si>
    <t>Distribución del patrimonio de los fondos de inversión con vocación de inversión Retorno Absoluto</t>
  </si>
  <si>
    <t>Distribución del patrimonio de los fondos de inversión con vocación de inversión Global</t>
  </si>
  <si>
    <t>Distribución porcentual del patrimonio de los fondos de inversión con vocación de inversión Monetario</t>
  </si>
  <si>
    <t>Distribución porcentual del patrimonio de los fondos de inversión con vocación de inversión Renta Fija Euro</t>
  </si>
  <si>
    <t>Distribución porcentual del patrimonio de los fondos de inversión con vocación de inversión Renta Fija Internacional</t>
  </si>
  <si>
    <t>Distribución porcentual del patrimonio de los fondos de inversión con vocación de inversión Renta Fija Mixta Euro</t>
  </si>
  <si>
    <t>Distribución porcentual del patrimonio de los fondos de inversión con vocación de inversión Renta Fija Mixta Internacional</t>
  </si>
  <si>
    <t>Distribución porcentual del patrimonio de los fondos de inversión con vocación de inversión Renta Variable Mixta Euro</t>
  </si>
  <si>
    <t>Distribución porcentual del patrimonio de los fondos de inversión con vocación de inversión Renta Variable Mixta Internacional</t>
  </si>
  <si>
    <t>Distribución porcentual del patrimonio de los fondos de inversión con vocación de inversión Renta Variable Euro</t>
  </si>
  <si>
    <t>Distribución porcentual del patrimonio de los fondos de inversión con vocación de inversión Renta Variable Internacional</t>
  </si>
  <si>
    <t>Distribución porcentuel del patrimonio de los fondos de inversión con vocación de inversión IIC de Gestión Pasiva</t>
  </si>
  <si>
    <t>Distribución porcentual del patrimonio de los fondos de inversión con vocación de inversión Garantizado de Rendimiento Fijo</t>
  </si>
  <si>
    <t>Distribución porcentual del patrimonio de los fondos de inversión con vocación de inversión Garantizado de Rendimiento Variable</t>
  </si>
  <si>
    <t>Distribución porcentual del patrimonio de los fondos de inversión con vocación de inversión de Garantía Parcial</t>
  </si>
  <si>
    <t>Distribución porcentual del patrimonio de los fondos de inversión con vocación de inversión Retorno Absoluto</t>
  </si>
  <si>
    <t>Distribución porcentual del patrimonio de los fondos de inversión con vocación de inversión Global</t>
  </si>
  <si>
    <t>2.1. Cartera interior</t>
  </si>
  <si>
    <t>2.1.1. Valores representativos de deuda</t>
  </si>
  <si>
    <t>2.1.2. Instrumentos de patrimonio</t>
  </si>
  <si>
    <t>2.1.3. Instituciones de Inversión Colectiva</t>
  </si>
  <si>
    <t>2.1.4. Depósitos en EECC</t>
  </si>
  <si>
    <t>2.1.5. Derivados</t>
  </si>
  <si>
    <t>2.1.6. Otros</t>
  </si>
  <si>
    <t>2.2. Cartera exterior</t>
  </si>
  <si>
    <t>2.2.1. Valores representativos de deuda</t>
  </si>
  <si>
    <t>2.2.2. Instrumentos de patrimonio</t>
  </si>
  <si>
    <t>2.2.3. Instituciones de Inversión Colectiva</t>
  </si>
  <si>
    <t>2.2.4. Depósitos en EECC</t>
  </si>
  <si>
    <r>
      <t>2.2.5. Derivados</t>
    </r>
  </si>
  <si>
    <t>2.2.6. Otros</t>
  </si>
  <si>
    <t xml:space="preserve">2.3. Inversiones dudosas, morosas o en litigio </t>
  </si>
  <si>
    <t>2. Los datos de compartimentos de propósito especial se incluyen en los totales aunque carecen de vocación. Por este motivo, la suma de las distintas vocaciones no coincide con los totales.</t>
  </si>
  <si>
    <t>II</t>
  </si>
  <si>
    <t>III</t>
  </si>
  <si>
    <t>IV</t>
  </si>
  <si>
    <t>I</t>
  </si>
  <si>
    <t>-</t>
  </si>
  <si>
    <r>
      <t>Número, partícipes y patrimonio por vocación de FI</t>
    </r>
    <r>
      <rPr>
        <b/>
        <vertAlign val="superscript"/>
        <sz val="10"/>
        <color indexed="29"/>
        <rFont val="Myriad Pro"/>
        <family val="2"/>
      </rPr>
      <t>1,2</t>
    </r>
  </si>
  <si>
    <t>1. Los datos de compartimentos de propósito especial se incluyen en los totales aunque carecen de vocación. Por este motivo, la suma de las distintas vocaciones no coincide con los totales.</t>
  </si>
  <si>
    <t>2. Intereses incluidos en cada epígrafe.</t>
  </si>
  <si>
    <r>
      <t>2. CARTERA DE INVERSIONES FINANCIERAS</t>
    </r>
    <r>
      <rPr>
        <vertAlign val="superscript"/>
        <sz val="8"/>
        <rFont val="Myriad Pro"/>
        <family val="2"/>
      </rPr>
      <t>2</t>
    </r>
  </si>
  <si>
    <r>
      <t>Distribución del patrimonio de los fondos de inversión</t>
    </r>
    <r>
      <rPr>
        <b/>
        <vertAlign val="superscript"/>
        <sz val="10"/>
        <color indexed="29"/>
        <rFont val="Myriad Pro"/>
        <family val="2"/>
      </rPr>
      <t>1</t>
    </r>
  </si>
  <si>
    <t>1. Incluye Monetario y Monetario a corto plazo</t>
  </si>
  <si>
    <r>
      <t>Distribución del patrimonio de los fondos de inversión con vocación de inversión Monetario</t>
    </r>
    <r>
      <rPr>
        <b/>
        <vertAlign val="superscript"/>
        <sz val="10"/>
        <color indexed="29"/>
        <rFont val="Myriad Pro"/>
        <family val="2"/>
      </rPr>
      <t>1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</si>
</sst>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,##0.000"/>
    <numFmt numFmtId="175" formatCode="0.00000"/>
    <numFmt numFmtId="176" formatCode="0.0000"/>
    <numFmt numFmtId="177" formatCode="0.000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dddd\,\ mmmm\ dd\,\ yyyy"/>
    <numFmt numFmtId="184" formatCode="[$-C0A]dddd\,\ dd&quot; de &quot;mmmm&quot; de &quot;yyyy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_-* #,##0.0\ _€_-;\-* #,##0.0\ _€_-;_-* &quot;-&quot;??\ _€_-;_-@_-"/>
    <numFmt numFmtId="194" formatCode="0.0%"/>
    <numFmt numFmtId="195" formatCode="\(#\)"/>
    <numFmt numFmtId="196" formatCode="00##"/>
    <numFmt numFmtId="197" formatCode="00#0"/>
    <numFmt numFmtId="198" formatCode="00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[$-C0A]mmmm\-yy;@"/>
    <numFmt numFmtId="208" formatCode="0.000000"/>
    <numFmt numFmtId="209" formatCode="0.000000000"/>
    <numFmt numFmtId="210" formatCode="0.0000000000"/>
    <numFmt numFmtId="211" formatCode="0.00000000"/>
    <numFmt numFmtId="212" formatCode="0.0000000"/>
  </numFmts>
  <fonts count="69">
    <font>
      <sz val="9"/>
      <name val="Myriad Pro"/>
      <family val="0"/>
    </font>
    <font>
      <sz val="11"/>
      <color indexed="26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i/>
      <sz val="11"/>
      <color indexed="26"/>
      <name val="Calibri"/>
      <family val="2"/>
    </font>
    <font>
      <sz val="11"/>
      <color indexed="17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26"/>
      <name val="Calibri"/>
      <family val="2"/>
    </font>
    <font>
      <b/>
      <sz val="18"/>
      <color indexed="25"/>
      <name val="Cambria"/>
      <family val="2"/>
    </font>
    <font>
      <sz val="11"/>
      <color indexed="27"/>
      <name val="Calibri"/>
      <family val="2"/>
    </font>
    <font>
      <sz val="8"/>
      <name val="Arial"/>
      <family val="2"/>
    </font>
    <font>
      <sz val="10"/>
      <name val="Myriad Pro"/>
      <family val="2"/>
    </font>
    <font>
      <sz val="14"/>
      <name val="Myriad Pro"/>
      <family val="2"/>
    </font>
    <font>
      <b/>
      <sz val="10"/>
      <name val="Myriad Pro"/>
      <family val="2"/>
    </font>
    <font>
      <b/>
      <sz val="10"/>
      <color indexed="62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vertAlign val="subscript"/>
      <sz val="8"/>
      <name val="Myriad Pro"/>
      <family val="2"/>
    </font>
    <font>
      <sz val="7"/>
      <name val="Myriad Pro"/>
      <family val="2"/>
    </font>
    <font>
      <b/>
      <sz val="10"/>
      <color indexed="63"/>
      <name val="Myriad Pro"/>
      <family val="2"/>
    </font>
    <font>
      <sz val="8"/>
      <name val="Myriad Pro Light"/>
      <family val="2"/>
    </font>
    <font>
      <vertAlign val="superscript"/>
      <sz val="8"/>
      <name val="Myriad Pro"/>
      <family val="2"/>
    </font>
    <font>
      <b/>
      <vertAlign val="superscript"/>
      <sz val="10"/>
      <color indexed="29"/>
      <name val="Myriad Pro"/>
      <family val="2"/>
    </font>
    <font>
      <b/>
      <sz val="12"/>
      <name val="Myriad Pro"/>
      <family val="2"/>
    </font>
    <font>
      <b/>
      <sz val="9"/>
      <name val="Myriad Pro"/>
      <family val="2"/>
    </font>
    <font>
      <i/>
      <sz val="7"/>
      <name val="Myriad Pro"/>
      <family val="2"/>
    </font>
    <font>
      <sz val="10"/>
      <color indexed="26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9"/>
      <name val="Arial"/>
      <family val="2"/>
    </font>
    <font>
      <b/>
      <sz val="10"/>
      <color indexed="9"/>
      <name val="Arial"/>
      <family val="2"/>
    </font>
    <font>
      <sz val="10"/>
      <color indexed="19"/>
      <name val="Arial"/>
      <family val="2"/>
    </font>
    <font>
      <b/>
      <sz val="11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6"/>
      <name val="Arial"/>
      <family val="2"/>
    </font>
    <font>
      <sz val="10"/>
      <color indexed="27"/>
      <name val="Arial"/>
      <family val="2"/>
    </font>
    <font>
      <i/>
      <sz val="10"/>
      <color indexed="26"/>
      <name val="Arial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u val="single"/>
      <sz val="10"/>
      <color indexed="29"/>
      <name val="Myriad Pro"/>
      <family val="2"/>
    </font>
    <font>
      <sz val="10"/>
      <color indexed="29"/>
      <name val="Myriad Pro"/>
      <family val="2"/>
    </font>
    <font>
      <b/>
      <sz val="10"/>
      <color indexed="29"/>
      <name val="Myriad Pro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 val="single"/>
      <sz val="10"/>
      <color rgb="FFAD2144"/>
      <name val="Myriad Pro"/>
      <family val="2"/>
    </font>
    <font>
      <sz val="10"/>
      <color rgb="FFAD2144"/>
      <name val="Myriad Pro"/>
      <family val="2"/>
    </font>
    <font>
      <b/>
      <sz val="10"/>
      <color rgb="FFAD2144"/>
      <name val="Myriad Pro"/>
      <family val="2"/>
    </font>
  </fonts>
  <fills count="4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34"/>
      </bottom>
    </border>
    <border>
      <left>
        <color indexed="63"/>
      </left>
      <right>
        <color indexed="63"/>
      </right>
      <top style="hair">
        <color indexed="34"/>
      </top>
      <bottom>
        <color indexed="63"/>
      </bottom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4" borderId="1" applyNumberFormat="0" applyAlignment="0" applyProtection="0"/>
    <xf numFmtId="0" fontId="54" fillId="29" borderId="2" applyNumberFormat="0" applyAlignment="0" applyProtection="0"/>
    <xf numFmtId="0" fontId="55" fillId="30" borderId="3" applyNumberFormat="0" applyAlignment="0" applyProtection="0"/>
    <xf numFmtId="0" fontId="56" fillId="0" borderId="4" applyNumberFormat="0" applyFill="0" applyAlignment="0" applyProtection="0"/>
    <xf numFmtId="0" fontId="5" fillId="18" borderId="5" applyNumberFormat="0" applyAlignment="0" applyProtection="0"/>
    <xf numFmtId="0" fontId="57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8" fillId="37" borderId="2" applyNumberFormat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1" fillId="5" borderId="1" applyNumberFormat="0" applyAlignment="0" applyProtection="0"/>
    <xf numFmtId="0" fontId="1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9" borderId="9" applyNumberFormat="0" applyFont="0" applyAlignment="0" applyProtection="0"/>
    <xf numFmtId="0" fontId="14" fillId="5" borderId="10" applyNumberFormat="0" applyFont="0" applyAlignment="0" applyProtection="0"/>
    <xf numFmtId="0" fontId="15" fillId="4" borderId="1" applyNumberFormat="0" applyAlignment="0" applyProtection="0"/>
    <xf numFmtId="9" fontId="0" fillId="0" borderId="0" applyFont="0" applyFill="0" applyBorder="0" applyAlignment="0" applyProtection="0"/>
    <xf numFmtId="0" fontId="60" fillId="29" borderId="1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57" fillId="0" borderId="14" applyNumberFormat="0" applyFill="0" applyAlignment="0" applyProtection="0"/>
    <xf numFmtId="0" fontId="15" fillId="0" borderId="15" applyNumberFormat="0" applyFill="0" applyAlignment="0" applyProtection="0"/>
    <xf numFmtId="0" fontId="17" fillId="0" borderId="0" applyNumberFormat="0" applyFill="0" applyBorder="0" applyAlignment="0" applyProtection="0"/>
  </cellStyleXfs>
  <cellXfs count="762">
    <xf numFmtId="0" fontId="0" fillId="0" borderId="0" xfId="0" applyAlignment="1">
      <alignment/>
    </xf>
    <xf numFmtId="0" fontId="20" fillId="0" borderId="0" xfId="125" applyFont="1" applyFill="1" applyAlignment="1">
      <alignment horizontal="center"/>
      <protection/>
    </xf>
    <xf numFmtId="0" fontId="19" fillId="0" borderId="0" xfId="125" applyFont="1" applyFill="1" applyAlignment="1">
      <alignment horizontal="left" indent="4"/>
      <protection/>
    </xf>
    <xf numFmtId="0" fontId="21" fillId="0" borderId="0" xfId="125" applyFont="1" applyFill="1">
      <alignment/>
      <protection/>
    </xf>
    <xf numFmtId="0" fontId="23" fillId="0" borderId="16" xfId="95" applyFont="1" applyFill="1" applyBorder="1" applyAlignment="1">
      <alignment horizontal="center" wrapText="1"/>
      <protection/>
    </xf>
    <xf numFmtId="0" fontId="24" fillId="0" borderId="0" xfId="95" applyFont="1" applyFill="1" applyBorder="1" applyAlignment="1">
      <alignment horizontal="left"/>
      <protection/>
    </xf>
    <xf numFmtId="0" fontId="23" fillId="0" borderId="16" xfId="101" applyFont="1" applyFill="1" applyBorder="1" applyAlignment="1">
      <alignment horizontal="center" wrapText="1"/>
      <protection/>
    </xf>
    <xf numFmtId="0" fontId="24" fillId="0" borderId="0" xfId="101" applyFont="1" applyFill="1" applyBorder="1" applyAlignment="1">
      <alignment horizontal="left"/>
      <protection/>
    </xf>
    <xf numFmtId="0" fontId="23" fillId="0" borderId="16" xfId="102" applyFont="1" applyFill="1" applyBorder="1" applyAlignment="1">
      <alignment horizontal="center" wrapText="1"/>
      <protection/>
    </xf>
    <xf numFmtId="0" fontId="24" fillId="0" borderId="0" xfId="102" applyFont="1" applyFill="1" applyBorder="1" applyAlignment="1">
      <alignment horizontal="left"/>
      <protection/>
    </xf>
    <xf numFmtId="0" fontId="23" fillId="0" borderId="16" xfId="103" applyFont="1" applyFill="1" applyBorder="1" applyAlignment="1">
      <alignment horizontal="center" wrapText="1"/>
      <protection/>
    </xf>
    <xf numFmtId="0" fontId="24" fillId="0" borderId="0" xfId="103" applyFont="1" applyFill="1" applyBorder="1" applyAlignment="1">
      <alignment horizontal="left"/>
      <protection/>
    </xf>
    <xf numFmtId="0" fontId="23" fillId="0" borderId="16" xfId="104" applyFont="1" applyFill="1" applyBorder="1" applyAlignment="1">
      <alignment horizontal="center" wrapText="1"/>
      <protection/>
    </xf>
    <xf numFmtId="0" fontId="24" fillId="0" borderId="0" xfId="104" applyFont="1" applyFill="1" applyBorder="1" applyAlignment="1">
      <alignment horizontal="left"/>
      <protection/>
    </xf>
    <xf numFmtId="0" fontId="23" fillId="0" borderId="16" xfId="105" applyFont="1" applyFill="1" applyBorder="1" applyAlignment="1">
      <alignment horizontal="center" wrapText="1"/>
      <protection/>
    </xf>
    <xf numFmtId="0" fontId="24" fillId="0" borderId="0" xfId="105" applyFont="1" applyFill="1" applyBorder="1" applyAlignment="1">
      <alignment horizontal="left"/>
      <protection/>
    </xf>
    <xf numFmtId="0" fontId="23" fillId="0" borderId="16" xfId="106" applyFont="1" applyFill="1" applyBorder="1" applyAlignment="1">
      <alignment horizontal="center" wrapText="1"/>
      <protection/>
    </xf>
    <xf numFmtId="0" fontId="24" fillId="0" borderId="0" xfId="106" applyFont="1" applyFill="1" applyBorder="1" applyAlignment="1">
      <alignment horizontal="left"/>
      <protection/>
    </xf>
    <xf numFmtId="0" fontId="23" fillId="0" borderId="16" xfId="107" applyFont="1" applyFill="1" applyBorder="1" applyAlignment="1">
      <alignment horizontal="center" wrapText="1"/>
      <protection/>
    </xf>
    <xf numFmtId="0" fontId="24" fillId="0" borderId="0" xfId="107" applyFont="1" applyFill="1" applyBorder="1" applyAlignment="1">
      <alignment horizontal="left"/>
      <protection/>
    </xf>
    <xf numFmtId="0" fontId="23" fillId="0" borderId="16" xfId="108" applyFont="1" applyFill="1" applyBorder="1" applyAlignment="1">
      <alignment horizontal="center" wrapText="1"/>
      <protection/>
    </xf>
    <xf numFmtId="0" fontId="24" fillId="0" borderId="0" xfId="108" applyFont="1" applyFill="1" applyBorder="1" applyAlignment="1">
      <alignment horizontal="left"/>
      <protection/>
    </xf>
    <xf numFmtId="0" fontId="23" fillId="0" borderId="16" xfId="96" applyFont="1" applyFill="1" applyBorder="1" applyAlignment="1">
      <alignment horizontal="center" wrapText="1"/>
      <protection/>
    </xf>
    <xf numFmtId="0" fontId="24" fillId="0" borderId="0" xfId="96" applyFont="1" applyFill="1" applyBorder="1" applyAlignment="1">
      <alignment horizontal="left"/>
      <protection/>
    </xf>
    <xf numFmtId="0" fontId="23" fillId="0" borderId="16" xfId="97" applyFont="1" applyFill="1" applyBorder="1" applyAlignment="1">
      <alignment horizontal="center" wrapText="1"/>
      <protection/>
    </xf>
    <xf numFmtId="0" fontId="24" fillId="0" borderId="0" xfId="97" applyFont="1" applyFill="1" applyBorder="1" applyAlignment="1">
      <alignment horizontal="left"/>
      <protection/>
    </xf>
    <xf numFmtId="0" fontId="23" fillId="0" borderId="16" xfId="98" applyFont="1" applyFill="1" applyBorder="1" applyAlignment="1">
      <alignment horizontal="center" wrapText="1"/>
      <protection/>
    </xf>
    <xf numFmtId="0" fontId="24" fillId="0" borderId="0" xfId="98" applyFont="1" applyFill="1" applyBorder="1" applyAlignment="1">
      <alignment horizontal="left"/>
      <protection/>
    </xf>
    <xf numFmtId="0" fontId="23" fillId="0" borderId="16" xfId="99" applyFont="1" applyFill="1" applyBorder="1" applyAlignment="1">
      <alignment horizontal="center" wrapText="1"/>
      <protection/>
    </xf>
    <xf numFmtId="0" fontId="24" fillId="0" borderId="0" xfId="99" applyFont="1" applyFill="1" applyBorder="1" applyAlignment="1">
      <alignment horizontal="left"/>
      <protection/>
    </xf>
    <xf numFmtId="0" fontId="23" fillId="0" borderId="16" xfId="100" applyFont="1" applyFill="1" applyBorder="1" applyAlignment="1">
      <alignment horizontal="center" wrapText="1"/>
      <protection/>
    </xf>
    <xf numFmtId="0" fontId="24" fillId="0" borderId="0" xfId="100" applyFont="1" applyFill="1" applyBorder="1" applyAlignment="1">
      <alignment horizontal="left"/>
      <protection/>
    </xf>
    <xf numFmtId="0" fontId="28" fillId="0" borderId="0" xfId="125" applyFont="1" applyFill="1">
      <alignment/>
      <protection/>
    </xf>
    <xf numFmtId="0" fontId="28" fillId="0" borderId="0" xfId="125" applyFont="1" applyFill="1" applyAlignment="1">
      <alignment horizontal="left" indent="2"/>
      <protection/>
    </xf>
    <xf numFmtId="0" fontId="28" fillId="0" borderId="0" xfId="125" applyFont="1" applyFill="1" applyAlignment="1">
      <alignment horizontal="left" indent="4"/>
      <protection/>
    </xf>
    <xf numFmtId="0" fontId="23" fillId="0" borderId="0" xfId="108" applyFont="1" applyFill="1" applyAlignment="1">
      <alignment horizontal="right" wrapText="1"/>
      <protection/>
    </xf>
    <xf numFmtId="3" fontId="23" fillId="0" borderId="0" xfId="108" applyNumberFormat="1" applyFont="1" applyFill="1" applyAlignment="1">
      <alignment horizontal="right" wrapText="1"/>
      <protection/>
    </xf>
    <xf numFmtId="0" fontId="23" fillId="0" borderId="0" xfId="94" applyFont="1" applyFill="1" applyBorder="1" applyAlignment="1">
      <alignment horizontal="left"/>
      <protection/>
    </xf>
    <xf numFmtId="0" fontId="19" fillId="0" borderId="0" xfId="91" applyFont="1" applyFill="1" applyAlignment="1">
      <alignment/>
      <protection/>
    </xf>
    <xf numFmtId="0" fontId="24" fillId="0" borderId="17" xfId="108" applyFont="1" applyFill="1" applyBorder="1" applyAlignment="1">
      <alignment horizontal="right"/>
      <protection/>
    </xf>
    <xf numFmtId="0" fontId="24" fillId="0" borderId="16" xfId="108" applyFont="1" applyFill="1" applyBorder="1" applyAlignment="1">
      <alignment horizontal="right"/>
      <protection/>
    </xf>
    <xf numFmtId="0" fontId="24" fillId="0" borderId="16" xfId="120" applyFont="1" applyFill="1" applyBorder="1" applyAlignment="1">
      <alignment horizontal="right"/>
      <protection/>
    </xf>
    <xf numFmtId="0" fontId="19" fillId="0" borderId="0" xfId="90" applyFont="1" applyFill="1" applyAlignment="1">
      <alignment/>
      <protection/>
    </xf>
    <xf numFmtId="0" fontId="23" fillId="0" borderId="16" xfId="90" applyFont="1" applyFill="1" applyBorder="1" applyAlignment="1">
      <alignment/>
      <protection/>
    </xf>
    <xf numFmtId="0" fontId="24" fillId="0" borderId="17" xfId="90" applyFont="1" applyFill="1" applyBorder="1" applyAlignment="1">
      <alignment horizontal="right"/>
      <protection/>
    </xf>
    <xf numFmtId="0" fontId="24" fillId="0" borderId="16" xfId="90" applyFont="1" applyFill="1" applyBorder="1" applyAlignment="1">
      <alignment horizontal="right"/>
      <protection/>
    </xf>
    <xf numFmtId="0" fontId="24" fillId="0" borderId="0" xfId="90" applyFont="1" applyFill="1" applyBorder="1" applyAlignment="1">
      <alignment horizontal="left"/>
      <protection/>
    </xf>
    <xf numFmtId="0" fontId="23" fillId="0" borderId="17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 horizontal="right"/>
      <protection/>
    </xf>
    <xf numFmtId="0" fontId="23" fillId="0" borderId="17" xfId="90" applyFont="1" applyFill="1" applyBorder="1" applyAlignment="1">
      <alignment horizontal="center"/>
      <protection/>
    </xf>
    <xf numFmtId="0" fontId="23" fillId="0" borderId="0" xfId="90" applyFont="1" applyFill="1" applyBorder="1" applyAlignment="1">
      <alignment horizontal="right" wrapText="1"/>
      <protection/>
    </xf>
    <xf numFmtId="0" fontId="23" fillId="0" borderId="0" xfId="90" applyFont="1" applyFill="1" applyBorder="1" applyAlignment="1">
      <alignment horizontal="left"/>
      <protection/>
    </xf>
    <xf numFmtId="0" fontId="23" fillId="0" borderId="16" xfId="91" applyFont="1" applyFill="1" applyBorder="1" applyAlignment="1">
      <alignment/>
      <protection/>
    </xf>
    <xf numFmtId="0" fontId="24" fillId="0" borderId="17" xfId="91" applyFont="1" applyFill="1" applyBorder="1" applyAlignment="1">
      <alignment horizontal="right"/>
      <protection/>
    </xf>
    <xf numFmtId="0" fontId="24" fillId="0" borderId="0" xfId="91" applyFont="1" applyFill="1" applyBorder="1" applyAlignment="1">
      <alignment horizontal="left"/>
      <protection/>
    </xf>
    <xf numFmtId="0" fontId="23" fillId="0" borderId="17" xfId="91" applyFont="1" applyFill="1" applyBorder="1" applyAlignment="1">
      <alignment horizontal="center" wrapText="1"/>
      <protection/>
    </xf>
    <xf numFmtId="0" fontId="23" fillId="0" borderId="0" xfId="91" applyFont="1" applyFill="1" applyBorder="1" applyAlignment="1">
      <alignment horizontal="right" wrapText="1"/>
      <protection/>
    </xf>
    <xf numFmtId="0" fontId="24" fillId="0" borderId="17" xfId="92" applyFont="1" applyFill="1" applyBorder="1" applyAlignment="1">
      <alignment horizontal="right"/>
      <protection/>
    </xf>
    <xf numFmtId="0" fontId="24" fillId="0" borderId="17" xfId="115" applyFont="1" applyFill="1" applyBorder="1" applyAlignment="1">
      <alignment horizontal="right"/>
      <protection/>
    </xf>
    <xf numFmtId="0" fontId="24" fillId="0" borderId="16" xfId="115" applyFont="1" applyFill="1" applyBorder="1" applyAlignment="1">
      <alignment horizontal="right"/>
      <protection/>
    </xf>
    <xf numFmtId="0" fontId="24" fillId="0" borderId="17" xfId="114" applyFont="1" applyFill="1" applyBorder="1" applyAlignment="1">
      <alignment horizontal="right"/>
      <protection/>
    </xf>
    <xf numFmtId="0" fontId="24" fillId="0" borderId="16" xfId="114" applyFont="1" applyFill="1" applyBorder="1" applyAlignment="1">
      <alignment horizontal="right"/>
      <protection/>
    </xf>
    <xf numFmtId="0" fontId="24" fillId="0" borderId="17" xfId="113" applyFont="1" applyFill="1" applyBorder="1" applyAlignment="1">
      <alignment horizontal="right"/>
      <protection/>
    </xf>
    <xf numFmtId="0" fontId="24" fillId="0" borderId="16" xfId="113" applyFont="1" applyFill="1" applyBorder="1" applyAlignment="1">
      <alignment horizontal="right"/>
      <protection/>
    </xf>
    <xf numFmtId="0" fontId="24" fillId="0" borderId="17" xfId="112" applyFont="1" applyFill="1" applyBorder="1" applyAlignment="1">
      <alignment horizontal="right"/>
      <protection/>
    </xf>
    <xf numFmtId="0" fontId="24" fillId="0" borderId="16" xfId="112" applyFont="1" applyFill="1" applyBorder="1" applyAlignment="1">
      <alignment horizontal="right"/>
      <protection/>
    </xf>
    <xf numFmtId="0" fontId="24" fillId="0" borderId="17" xfId="111" applyFont="1" applyFill="1" applyBorder="1" applyAlignment="1">
      <alignment horizontal="right"/>
      <protection/>
    </xf>
    <xf numFmtId="0" fontId="24" fillId="0" borderId="16" xfId="111" applyFont="1" applyFill="1" applyBorder="1" applyAlignment="1">
      <alignment horizontal="right"/>
      <protection/>
    </xf>
    <xf numFmtId="0" fontId="24" fillId="0" borderId="17" xfId="110" applyFont="1" applyFill="1" applyBorder="1" applyAlignment="1">
      <alignment horizontal="right"/>
      <protection/>
    </xf>
    <xf numFmtId="0" fontId="24" fillId="0" borderId="17" xfId="122" applyFont="1" applyFill="1" applyBorder="1" applyAlignment="1">
      <alignment horizontal="right"/>
      <protection/>
    </xf>
    <xf numFmtId="0" fontId="24" fillId="0" borderId="16" xfId="122" applyFont="1" applyFill="1" applyBorder="1" applyAlignment="1">
      <alignment horizontal="right"/>
      <protection/>
    </xf>
    <xf numFmtId="0" fontId="24" fillId="0" borderId="17" xfId="121" applyFont="1" applyFill="1" applyBorder="1" applyAlignment="1">
      <alignment horizontal="right"/>
      <protection/>
    </xf>
    <xf numFmtId="0" fontId="24" fillId="0" borderId="17" xfId="120" applyFont="1" applyFill="1" applyBorder="1" applyAlignment="1">
      <alignment horizontal="right"/>
      <protection/>
    </xf>
    <xf numFmtId="0" fontId="24" fillId="0" borderId="17" xfId="119" applyFont="1" applyFill="1" applyBorder="1" applyAlignment="1">
      <alignment horizontal="right"/>
      <protection/>
    </xf>
    <xf numFmtId="0" fontId="24" fillId="0" borderId="16" xfId="119" applyFont="1" applyFill="1" applyBorder="1" applyAlignment="1">
      <alignment horizontal="right"/>
      <protection/>
    </xf>
    <xf numFmtId="0" fontId="24" fillId="0" borderId="17" xfId="118" applyFont="1" applyFill="1" applyBorder="1" applyAlignment="1">
      <alignment horizontal="right"/>
      <protection/>
    </xf>
    <xf numFmtId="0" fontId="24" fillId="0" borderId="16" xfId="118" applyFont="1" applyFill="1" applyBorder="1" applyAlignment="1">
      <alignment horizontal="right"/>
      <protection/>
    </xf>
    <xf numFmtId="0" fontId="24" fillId="0" borderId="17" xfId="117" applyFont="1" applyFill="1" applyBorder="1" applyAlignment="1">
      <alignment horizontal="right"/>
      <protection/>
    </xf>
    <xf numFmtId="0" fontId="24" fillId="0" borderId="16" xfId="117" applyFont="1" applyFill="1" applyBorder="1" applyAlignment="1">
      <alignment horizontal="right"/>
      <protection/>
    </xf>
    <xf numFmtId="0" fontId="24" fillId="0" borderId="17" xfId="116" applyFont="1" applyFill="1" applyBorder="1" applyAlignment="1">
      <alignment horizontal="right"/>
      <protection/>
    </xf>
    <xf numFmtId="0" fontId="24" fillId="0" borderId="16" xfId="116" applyFont="1" applyFill="1" applyBorder="1" applyAlignment="1">
      <alignment horizontal="right"/>
      <protection/>
    </xf>
    <xf numFmtId="0" fontId="24" fillId="0" borderId="17" xfId="109" applyFont="1" applyFill="1" applyBorder="1" applyAlignment="1">
      <alignment horizontal="right"/>
      <protection/>
    </xf>
    <xf numFmtId="0" fontId="24" fillId="0" borderId="16" xfId="109" applyFont="1" applyFill="1" applyBorder="1" applyAlignment="1">
      <alignment horizontal="right"/>
      <protection/>
    </xf>
    <xf numFmtId="0" fontId="24" fillId="0" borderId="17" xfId="100" applyFont="1" applyFill="1" applyBorder="1" applyAlignment="1">
      <alignment horizontal="right"/>
      <protection/>
    </xf>
    <xf numFmtId="0" fontId="24" fillId="0" borderId="16" xfId="100" applyFont="1" applyFill="1" applyBorder="1" applyAlignment="1">
      <alignment horizontal="right"/>
      <protection/>
    </xf>
    <xf numFmtId="0" fontId="23" fillId="0" borderId="0" xfId="100" applyFont="1" applyFill="1" applyAlignment="1">
      <alignment horizontal="right" wrapText="1"/>
      <protection/>
    </xf>
    <xf numFmtId="3" fontId="23" fillId="0" borderId="0" xfId="100" applyNumberFormat="1" applyFont="1" applyFill="1" applyAlignment="1">
      <alignment horizontal="right" wrapText="1"/>
      <protection/>
    </xf>
    <xf numFmtId="0" fontId="24" fillId="0" borderId="17" xfId="99" applyFont="1" applyFill="1" applyBorder="1" applyAlignment="1">
      <alignment horizontal="right"/>
      <protection/>
    </xf>
    <xf numFmtId="0" fontId="24" fillId="0" borderId="16" xfId="99" applyFont="1" applyFill="1" applyBorder="1" applyAlignment="1">
      <alignment horizontal="right"/>
      <protection/>
    </xf>
    <xf numFmtId="0" fontId="23" fillId="0" borderId="0" xfId="99" applyFont="1" applyFill="1" applyAlignment="1">
      <alignment horizontal="right" wrapText="1"/>
      <protection/>
    </xf>
    <xf numFmtId="3" fontId="23" fillId="0" borderId="0" xfId="99" applyNumberFormat="1" applyFont="1" applyFill="1" applyAlignment="1">
      <alignment horizontal="right" wrapText="1"/>
      <protection/>
    </xf>
    <xf numFmtId="0" fontId="24" fillId="0" borderId="17" xfId="98" applyFont="1" applyFill="1" applyBorder="1" applyAlignment="1">
      <alignment horizontal="right"/>
      <protection/>
    </xf>
    <xf numFmtId="0" fontId="24" fillId="0" borderId="16" xfId="98" applyFont="1" applyFill="1" applyBorder="1" applyAlignment="1">
      <alignment horizontal="right"/>
      <protection/>
    </xf>
    <xf numFmtId="0" fontId="23" fillId="0" borderId="0" xfId="98" applyFont="1" applyFill="1" applyAlignment="1">
      <alignment horizontal="right" wrapText="1"/>
      <protection/>
    </xf>
    <xf numFmtId="3" fontId="23" fillId="0" borderId="0" xfId="98" applyNumberFormat="1" applyFont="1" applyFill="1" applyAlignment="1">
      <alignment horizontal="right" wrapText="1"/>
      <protection/>
    </xf>
    <xf numFmtId="0" fontId="24" fillId="0" borderId="17" xfId="97" applyFont="1" applyFill="1" applyBorder="1" applyAlignment="1">
      <alignment horizontal="right"/>
      <protection/>
    </xf>
    <xf numFmtId="0" fontId="24" fillId="0" borderId="16" xfId="97" applyFont="1" applyFill="1" applyBorder="1" applyAlignment="1">
      <alignment horizontal="right"/>
      <protection/>
    </xf>
    <xf numFmtId="0" fontId="23" fillId="0" borderId="0" xfId="97" applyFont="1" applyFill="1" applyAlignment="1">
      <alignment horizontal="right" wrapText="1"/>
      <protection/>
    </xf>
    <xf numFmtId="3" fontId="23" fillId="0" borderId="0" xfId="97" applyNumberFormat="1" applyFont="1" applyFill="1" applyAlignment="1">
      <alignment horizontal="right" wrapText="1"/>
      <protection/>
    </xf>
    <xf numFmtId="0" fontId="24" fillId="0" borderId="17" xfId="96" applyFont="1" applyFill="1" applyBorder="1" applyAlignment="1">
      <alignment horizontal="right"/>
      <protection/>
    </xf>
    <xf numFmtId="0" fontId="24" fillId="0" borderId="16" xfId="96" applyFont="1" applyFill="1" applyBorder="1" applyAlignment="1">
      <alignment horizontal="right"/>
      <protection/>
    </xf>
    <xf numFmtId="0" fontId="23" fillId="0" borderId="0" xfId="96" applyFont="1" applyFill="1" applyAlignment="1">
      <alignment horizontal="right" wrapText="1"/>
      <protection/>
    </xf>
    <xf numFmtId="3" fontId="23" fillId="0" borderId="0" xfId="96" applyNumberFormat="1" applyFont="1" applyFill="1" applyAlignment="1">
      <alignment horizontal="right" wrapText="1"/>
      <protection/>
    </xf>
    <xf numFmtId="0" fontId="24" fillId="0" borderId="16" xfId="107" applyFont="1" applyFill="1" applyBorder="1" applyAlignment="1">
      <alignment horizontal="right"/>
      <protection/>
    </xf>
    <xf numFmtId="0" fontId="24" fillId="0" borderId="17" xfId="107" applyFont="1" applyFill="1" applyBorder="1" applyAlignment="1">
      <alignment horizontal="right"/>
      <protection/>
    </xf>
    <xf numFmtId="0" fontId="23" fillId="0" borderId="0" xfId="107" applyFont="1" applyFill="1" applyAlignment="1">
      <alignment horizontal="right" wrapText="1"/>
      <protection/>
    </xf>
    <xf numFmtId="3" fontId="23" fillId="0" borderId="0" xfId="107" applyNumberFormat="1" applyFont="1" applyFill="1" applyAlignment="1">
      <alignment horizontal="right" wrapText="1"/>
      <protection/>
    </xf>
    <xf numFmtId="0" fontId="24" fillId="0" borderId="17" xfId="106" applyFont="1" applyFill="1" applyBorder="1" applyAlignment="1">
      <alignment horizontal="right"/>
      <protection/>
    </xf>
    <xf numFmtId="0" fontId="24" fillId="0" borderId="16" xfId="106" applyFont="1" applyFill="1" applyBorder="1" applyAlignment="1">
      <alignment horizontal="right"/>
      <protection/>
    </xf>
    <xf numFmtId="0" fontId="23" fillId="0" borderId="0" xfId="106" applyFont="1" applyFill="1" applyAlignment="1">
      <alignment horizontal="right" wrapText="1"/>
      <protection/>
    </xf>
    <xf numFmtId="3" fontId="23" fillId="0" borderId="0" xfId="106" applyNumberFormat="1" applyFont="1" applyFill="1" applyAlignment="1">
      <alignment horizontal="right" wrapText="1"/>
      <protection/>
    </xf>
    <xf numFmtId="0" fontId="24" fillId="0" borderId="17" xfId="105" applyFont="1" applyFill="1" applyBorder="1" applyAlignment="1">
      <alignment horizontal="right"/>
      <protection/>
    </xf>
    <xf numFmtId="0" fontId="24" fillId="0" borderId="16" xfId="105" applyFont="1" applyFill="1" applyBorder="1" applyAlignment="1">
      <alignment horizontal="right"/>
      <protection/>
    </xf>
    <xf numFmtId="0" fontId="23" fillId="0" borderId="0" xfId="105" applyFont="1" applyFill="1" applyAlignment="1">
      <alignment horizontal="right" wrapText="1"/>
      <protection/>
    </xf>
    <xf numFmtId="3" fontId="23" fillId="0" borderId="0" xfId="105" applyNumberFormat="1" applyFont="1" applyFill="1" applyAlignment="1">
      <alignment horizontal="right" wrapText="1"/>
      <protection/>
    </xf>
    <xf numFmtId="0" fontId="24" fillId="0" borderId="17" xfId="104" applyFont="1" applyFill="1" applyBorder="1" applyAlignment="1">
      <alignment horizontal="right"/>
      <protection/>
    </xf>
    <xf numFmtId="0" fontId="24" fillId="0" borderId="16" xfId="104" applyFont="1" applyFill="1" applyBorder="1" applyAlignment="1">
      <alignment horizontal="right"/>
      <protection/>
    </xf>
    <xf numFmtId="0" fontId="23" fillId="0" borderId="0" xfId="104" applyFont="1" applyFill="1" applyAlignment="1">
      <alignment horizontal="right" wrapText="1"/>
      <protection/>
    </xf>
    <xf numFmtId="3" fontId="23" fillId="0" borderId="0" xfId="104" applyNumberFormat="1" applyFont="1" applyFill="1" applyAlignment="1">
      <alignment horizontal="right" wrapText="1"/>
      <protection/>
    </xf>
    <xf numFmtId="0" fontId="24" fillId="0" borderId="17" xfId="103" applyFont="1" applyFill="1" applyBorder="1" applyAlignment="1">
      <alignment horizontal="right"/>
      <protection/>
    </xf>
    <xf numFmtId="0" fontId="24" fillId="0" borderId="16" xfId="103" applyFont="1" applyFill="1" applyBorder="1" applyAlignment="1">
      <alignment horizontal="right"/>
      <protection/>
    </xf>
    <xf numFmtId="3" fontId="23" fillId="0" borderId="0" xfId="103" applyNumberFormat="1" applyFont="1" applyFill="1" applyAlignment="1">
      <alignment horizontal="right" wrapText="1"/>
      <protection/>
    </xf>
    <xf numFmtId="0" fontId="24" fillId="0" borderId="17" xfId="102" applyFont="1" applyFill="1" applyBorder="1" applyAlignment="1">
      <alignment horizontal="right"/>
      <protection/>
    </xf>
    <xf numFmtId="0" fontId="23" fillId="0" borderId="0" xfId="102" applyFont="1" applyFill="1" applyAlignment="1">
      <alignment horizontal="right" wrapText="1"/>
      <protection/>
    </xf>
    <xf numFmtId="3" fontId="23" fillId="0" borderId="0" xfId="102" applyNumberFormat="1" applyFont="1" applyFill="1" applyAlignment="1">
      <alignment horizontal="right" wrapText="1"/>
      <protection/>
    </xf>
    <xf numFmtId="0" fontId="24" fillId="0" borderId="17" xfId="101" applyFont="1" applyFill="1" applyBorder="1" applyAlignment="1">
      <alignment horizontal="right"/>
      <protection/>
    </xf>
    <xf numFmtId="0" fontId="24" fillId="0" borderId="16" xfId="101" applyFont="1" applyFill="1" applyBorder="1" applyAlignment="1">
      <alignment horizontal="right"/>
      <protection/>
    </xf>
    <xf numFmtId="0" fontId="23" fillId="0" borderId="0" xfId="101" applyFont="1" applyFill="1" applyAlignment="1">
      <alignment horizontal="right" wrapText="1"/>
      <protection/>
    </xf>
    <xf numFmtId="3" fontId="23" fillId="0" borderId="0" xfId="101" applyNumberFormat="1" applyFont="1" applyFill="1" applyAlignment="1">
      <alignment horizontal="right" wrapText="1"/>
      <protection/>
    </xf>
    <xf numFmtId="0" fontId="24" fillId="0" borderId="17" xfId="95" applyFont="1" applyFill="1" applyBorder="1" applyAlignment="1">
      <alignment horizontal="right"/>
      <protection/>
    </xf>
    <xf numFmtId="0" fontId="24" fillId="0" borderId="16" xfId="95" applyFont="1" applyFill="1" applyBorder="1" applyAlignment="1">
      <alignment horizontal="right"/>
      <protection/>
    </xf>
    <xf numFmtId="0" fontId="23" fillId="0" borderId="0" xfId="95" applyFont="1" applyFill="1" applyAlignment="1">
      <alignment horizontal="right" wrapText="1"/>
      <protection/>
    </xf>
    <xf numFmtId="3" fontId="23" fillId="0" borderId="0" xfId="95" applyNumberFormat="1" applyFont="1" applyFill="1" applyAlignment="1">
      <alignment horizontal="right" wrapText="1"/>
      <protection/>
    </xf>
    <xf numFmtId="0" fontId="23" fillId="0" borderId="16" xfId="94" applyFont="1" applyFill="1" applyBorder="1" applyAlignment="1">
      <alignment/>
      <protection/>
    </xf>
    <xf numFmtId="0" fontId="24" fillId="0" borderId="17" xfId="94" applyFont="1" applyFill="1" applyBorder="1" applyAlignment="1">
      <alignment horizontal="right"/>
      <protection/>
    </xf>
    <xf numFmtId="0" fontId="24" fillId="0" borderId="0" xfId="94" applyFont="1" applyFill="1" applyBorder="1" applyAlignment="1">
      <alignment horizontal="left"/>
      <protection/>
    </xf>
    <xf numFmtId="0" fontId="23" fillId="0" borderId="17" xfId="94" applyFont="1" applyFill="1" applyBorder="1" applyAlignment="1">
      <alignment horizontal="center" wrapText="1"/>
      <protection/>
    </xf>
    <xf numFmtId="0" fontId="23" fillId="0" borderId="0" xfId="94" applyFont="1" applyFill="1" applyBorder="1" applyAlignment="1">
      <alignment horizontal="right" wrapText="1"/>
      <protection/>
    </xf>
    <xf numFmtId="0" fontId="19" fillId="0" borderId="0" xfId="93" applyFont="1" applyFill="1" applyAlignment="1">
      <alignment/>
      <protection/>
    </xf>
    <xf numFmtId="0" fontId="23" fillId="0" borderId="16" xfId="93" applyFont="1" applyFill="1" applyBorder="1" applyAlignment="1">
      <alignment/>
      <protection/>
    </xf>
    <xf numFmtId="0" fontId="24" fillId="0" borderId="16" xfId="93" applyFont="1" applyFill="1" applyBorder="1" applyAlignment="1">
      <alignment horizontal="right"/>
      <protection/>
    </xf>
    <xf numFmtId="0" fontId="24" fillId="0" borderId="17" xfId="93" applyFont="1" applyFill="1" applyBorder="1" applyAlignment="1">
      <alignment horizontal="right"/>
      <protection/>
    </xf>
    <xf numFmtId="0" fontId="24" fillId="0" borderId="0" xfId="93" applyFont="1" applyFill="1" applyBorder="1" applyAlignment="1">
      <alignment horizontal="left"/>
      <protection/>
    </xf>
    <xf numFmtId="0" fontId="23" fillId="0" borderId="17" xfId="93" applyFont="1" applyFill="1" applyBorder="1" applyAlignment="1">
      <alignment horizontal="center" wrapText="1"/>
      <protection/>
    </xf>
    <xf numFmtId="0" fontId="23" fillId="0" borderId="18" xfId="93" applyFont="1" applyFill="1" applyBorder="1" applyAlignment="1">
      <alignment horizontal="left"/>
      <protection/>
    </xf>
    <xf numFmtId="0" fontId="23" fillId="0" borderId="18" xfId="93" applyFont="1" applyFill="1" applyBorder="1" applyAlignment="1">
      <alignment horizontal="right" wrapText="1"/>
      <protection/>
    </xf>
    <xf numFmtId="0" fontId="27" fillId="0" borderId="0" xfId="93" applyFont="1" applyFill="1" applyBorder="1" applyAlignment="1">
      <alignment horizontal="left"/>
      <protection/>
    </xf>
    <xf numFmtId="0" fontId="23" fillId="0" borderId="16" xfId="92" applyFont="1" applyFill="1" applyBorder="1" applyAlignment="1">
      <alignment/>
      <protection/>
    </xf>
    <xf numFmtId="0" fontId="24" fillId="0" borderId="0" xfId="92" applyFont="1" applyFill="1" applyBorder="1" applyAlignment="1">
      <alignment horizontal="left"/>
      <protection/>
    </xf>
    <xf numFmtId="0" fontId="23" fillId="0" borderId="17" xfId="92" applyFont="1" applyFill="1" applyBorder="1" applyAlignment="1">
      <alignment horizontal="center" wrapText="1"/>
      <protection/>
    </xf>
    <xf numFmtId="0" fontId="23" fillId="0" borderId="0" xfId="92" applyFont="1" applyFill="1" applyBorder="1" applyAlignment="1">
      <alignment horizontal="right" wrapText="1"/>
      <protection/>
    </xf>
    <xf numFmtId="0" fontId="19" fillId="0" borderId="0" xfId="90" applyFont="1" applyFill="1" applyBorder="1" applyAlignment="1">
      <alignment/>
      <protection/>
    </xf>
    <xf numFmtId="0" fontId="24" fillId="0" borderId="16" xfId="90" applyFont="1" applyFill="1" applyBorder="1" applyAlignment="1">
      <alignment horizontal="right" wrapText="1"/>
      <protection/>
    </xf>
    <xf numFmtId="0" fontId="24" fillId="0" borderId="0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 horizontal="center" wrapText="1"/>
      <protection/>
    </xf>
    <xf numFmtId="0" fontId="23" fillId="0" borderId="0" xfId="90" applyFont="1" applyFill="1" applyBorder="1" applyAlignment="1">
      <alignment/>
      <protection/>
    </xf>
    <xf numFmtId="0" fontId="25" fillId="0" borderId="0" xfId="90" applyFont="1" applyFill="1" applyBorder="1" applyAlignment="1">
      <alignment horizontal="right"/>
      <protection/>
    </xf>
    <xf numFmtId="0" fontId="23" fillId="0" borderId="0" xfId="90" applyFont="1" applyFill="1" applyBorder="1" applyAlignment="1">
      <alignment wrapText="1"/>
      <protection/>
    </xf>
    <xf numFmtId="0" fontId="23" fillId="0" borderId="19" xfId="90" applyFont="1" applyFill="1" applyBorder="1" applyAlignment="1">
      <alignment wrapText="1"/>
      <protection/>
    </xf>
    <xf numFmtId="3" fontId="23" fillId="0" borderId="19" xfId="90" applyNumberFormat="1" applyFont="1" applyFill="1" applyBorder="1" applyAlignment="1">
      <alignment horizontal="right"/>
      <protection/>
    </xf>
    <xf numFmtId="4" fontId="23" fillId="0" borderId="19" xfId="90" applyNumberFormat="1" applyFont="1" applyFill="1" applyBorder="1" applyAlignment="1">
      <alignment horizontal="right"/>
      <protection/>
    </xf>
    <xf numFmtId="4" fontId="23" fillId="0" borderId="0" xfId="90" applyNumberFormat="1" applyFont="1" applyFill="1" applyBorder="1" applyAlignment="1">
      <alignment horizontal="right"/>
      <protection/>
    </xf>
    <xf numFmtId="0" fontId="23" fillId="0" borderId="20" xfId="90" applyFont="1" applyFill="1" applyBorder="1" applyAlignment="1">
      <alignment wrapText="1"/>
      <protection/>
    </xf>
    <xf numFmtId="3" fontId="23" fillId="0" borderId="20" xfId="90" applyNumberFormat="1" applyFont="1" applyFill="1" applyBorder="1" applyAlignment="1">
      <alignment horizontal="right"/>
      <protection/>
    </xf>
    <xf numFmtId="0" fontId="23" fillId="0" borderId="20" xfId="90" applyFont="1" applyFill="1" applyBorder="1" applyAlignment="1">
      <alignment/>
      <protection/>
    </xf>
    <xf numFmtId="0" fontId="23" fillId="0" borderId="21" xfId="90" applyFont="1" applyFill="1" applyBorder="1" applyAlignment="1">
      <alignment wrapText="1"/>
      <protection/>
    </xf>
    <xf numFmtId="3" fontId="23" fillId="0" borderId="21" xfId="90" applyNumberFormat="1" applyFont="1" applyFill="1" applyBorder="1" applyAlignment="1">
      <alignment horizontal="right"/>
      <protection/>
    </xf>
    <xf numFmtId="4" fontId="23" fillId="0" borderId="21" xfId="90" applyNumberFormat="1" applyFont="1" applyFill="1" applyBorder="1" applyAlignment="1">
      <alignment horizontal="right"/>
      <protection/>
    </xf>
    <xf numFmtId="0" fontId="23" fillId="0" borderId="21" xfId="90" applyFont="1" applyFill="1" applyBorder="1" applyAlignment="1">
      <alignment/>
      <protection/>
    </xf>
    <xf numFmtId="0" fontId="23" fillId="0" borderId="19" xfId="90" applyFont="1" applyFill="1" applyBorder="1" applyAlignment="1">
      <alignment/>
      <protection/>
    </xf>
    <xf numFmtId="4" fontId="23" fillId="0" borderId="20" xfId="90" applyNumberFormat="1" applyFont="1" applyFill="1" applyBorder="1" applyAlignment="1">
      <alignment horizontal="right"/>
      <protection/>
    </xf>
    <xf numFmtId="3" fontId="23" fillId="0" borderId="0" xfId="90" applyNumberFormat="1" applyFont="1" applyFill="1" applyBorder="1" applyAlignment="1">
      <alignment horizontal="right"/>
      <protection/>
    </xf>
    <xf numFmtId="3" fontId="23" fillId="0" borderId="16" xfId="90" applyNumberFormat="1" applyFont="1" applyFill="1" applyBorder="1" applyAlignment="1">
      <alignment horizontal="right"/>
      <protection/>
    </xf>
    <xf numFmtId="4" fontId="23" fillId="0" borderId="16" xfId="90" applyNumberFormat="1" applyFont="1" applyFill="1" applyBorder="1" applyAlignment="1">
      <alignment horizontal="right"/>
      <protection/>
    </xf>
    <xf numFmtId="0" fontId="19" fillId="0" borderId="0" xfId="95" applyFont="1" applyFill="1" applyAlignment="1">
      <alignment/>
      <protection/>
    </xf>
    <xf numFmtId="0" fontId="19" fillId="0" borderId="0" xfId="115" applyFont="1" applyFill="1" applyAlignment="1">
      <alignment/>
      <protection/>
    </xf>
    <xf numFmtId="0" fontId="23" fillId="0" borderId="0" xfId="115" applyFont="1" applyFill="1" applyBorder="1" applyAlignment="1">
      <alignment/>
      <protection/>
    </xf>
    <xf numFmtId="0" fontId="24" fillId="0" borderId="16" xfId="115" applyFont="1" applyFill="1" applyBorder="1" applyAlignment="1">
      <alignment horizontal="right" wrapText="1"/>
      <protection/>
    </xf>
    <xf numFmtId="0" fontId="23" fillId="0" borderId="16" xfId="115" applyFont="1" applyFill="1" applyBorder="1" applyAlignment="1">
      <alignment/>
      <protection/>
    </xf>
    <xf numFmtId="0" fontId="23" fillId="0" borderId="19" xfId="95" applyFont="1" applyFill="1" applyBorder="1" applyAlignment="1">
      <alignment horizontal="left" wrapText="1"/>
      <protection/>
    </xf>
    <xf numFmtId="0" fontId="23" fillId="0" borderId="21" xfId="95" applyFont="1" applyFill="1" applyBorder="1" applyAlignment="1">
      <alignment horizontal="left" wrapText="1"/>
      <protection/>
    </xf>
    <xf numFmtId="0" fontId="23" fillId="0" borderId="22" xfId="95" applyFont="1" applyFill="1" applyBorder="1" applyAlignment="1">
      <alignment horizontal="left" wrapText="1"/>
      <protection/>
    </xf>
    <xf numFmtId="0" fontId="19" fillId="0" borderId="0" xfId="114" applyFont="1" applyFill="1" applyAlignment="1">
      <alignment/>
      <protection/>
    </xf>
    <xf numFmtId="0" fontId="23" fillId="0" borderId="0" xfId="114" applyFont="1" applyFill="1" applyBorder="1" applyAlignment="1">
      <alignment/>
      <protection/>
    </xf>
    <xf numFmtId="0" fontId="24" fillId="0" borderId="16" xfId="114" applyFont="1" applyFill="1" applyBorder="1" applyAlignment="1">
      <alignment horizontal="right" wrapText="1"/>
      <protection/>
    </xf>
    <xf numFmtId="0" fontId="23" fillId="0" borderId="16" xfId="114" applyFont="1" applyFill="1" applyBorder="1" applyAlignment="1">
      <alignment/>
      <protection/>
    </xf>
    <xf numFmtId="0" fontId="19" fillId="0" borderId="0" xfId="113" applyFont="1" applyFill="1" applyAlignment="1">
      <alignment/>
      <protection/>
    </xf>
    <xf numFmtId="0" fontId="23" fillId="0" borderId="0" xfId="113" applyFont="1" applyFill="1" applyBorder="1" applyAlignment="1">
      <alignment/>
      <protection/>
    </xf>
    <xf numFmtId="0" fontId="24" fillId="0" borderId="16" xfId="113" applyFont="1" applyFill="1" applyBorder="1" applyAlignment="1">
      <alignment horizontal="right" wrapText="1"/>
      <protection/>
    </xf>
    <xf numFmtId="0" fontId="23" fillId="0" borderId="16" xfId="113" applyFont="1" applyFill="1" applyBorder="1" applyAlignment="1">
      <alignment/>
      <protection/>
    </xf>
    <xf numFmtId="0" fontId="19" fillId="0" borderId="0" xfId="112" applyFont="1" applyFill="1" applyAlignment="1">
      <alignment/>
      <protection/>
    </xf>
    <xf numFmtId="0" fontId="23" fillId="0" borderId="0" xfId="112" applyFont="1" applyFill="1" applyBorder="1" applyAlignment="1">
      <alignment/>
      <protection/>
    </xf>
    <xf numFmtId="0" fontId="24" fillId="0" borderId="16" xfId="112" applyFont="1" applyFill="1" applyBorder="1" applyAlignment="1">
      <alignment horizontal="right" wrapText="1"/>
      <protection/>
    </xf>
    <xf numFmtId="0" fontId="23" fillId="0" borderId="16" xfId="112" applyFont="1" applyFill="1" applyBorder="1" applyAlignment="1">
      <alignment/>
      <protection/>
    </xf>
    <xf numFmtId="0" fontId="19" fillId="0" borderId="0" xfId="111" applyFont="1" applyFill="1" applyAlignment="1">
      <alignment/>
      <protection/>
    </xf>
    <xf numFmtId="0" fontId="23" fillId="0" borderId="0" xfId="111" applyFont="1" applyFill="1" applyBorder="1" applyAlignment="1">
      <alignment/>
      <protection/>
    </xf>
    <xf numFmtId="0" fontId="24" fillId="0" borderId="16" xfId="111" applyFont="1" applyFill="1" applyBorder="1" applyAlignment="1">
      <alignment horizontal="right" wrapText="1"/>
      <protection/>
    </xf>
    <xf numFmtId="0" fontId="23" fillId="0" borderId="16" xfId="111" applyFont="1" applyFill="1" applyBorder="1" applyAlignment="1">
      <alignment/>
      <protection/>
    </xf>
    <xf numFmtId="0" fontId="19" fillId="0" borderId="0" xfId="110" applyFont="1" applyFill="1" applyAlignment="1">
      <alignment/>
      <protection/>
    </xf>
    <xf numFmtId="0" fontId="23" fillId="0" borderId="0" xfId="110" applyFont="1" applyFill="1" applyBorder="1" applyAlignment="1">
      <alignment/>
      <protection/>
    </xf>
    <xf numFmtId="0" fontId="24" fillId="0" borderId="16" xfId="110" applyFont="1" applyFill="1" applyBorder="1" applyAlignment="1">
      <alignment horizontal="right" wrapText="1"/>
      <protection/>
    </xf>
    <xf numFmtId="0" fontId="23" fillId="0" borderId="16" xfId="110" applyFont="1" applyFill="1" applyBorder="1" applyAlignment="1">
      <alignment/>
      <protection/>
    </xf>
    <xf numFmtId="0" fontId="19" fillId="0" borderId="0" xfId="122" applyFont="1" applyFill="1" applyAlignment="1">
      <alignment/>
      <protection/>
    </xf>
    <xf numFmtId="0" fontId="23" fillId="0" borderId="0" xfId="122" applyFont="1" applyFill="1" applyBorder="1" applyAlignment="1">
      <alignment/>
      <protection/>
    </xf>
    <xf numFmtId="0" fontId="24" fillId="0" borderId="16" xfId="122" applyFont="1" applyFill="1" applyBorder="1" applyAlignment="1">
      <alignment horizontal="right" wrapText="1"/>
      <protection/>
    </xf>
    <xf numFmtId="0" fontId="23" fillId="0" borderId="16" xfId="122" applyFont="1" applyFill="1" applyBorder="1" applyAlignment="1">
      <alignment/>
      <protection/>
    </xf>
    <xf numFmtId="0" fontId="19" fillId="0" borderId="0" xfId="121" applyFont="1" applyFill="1" applyAlignment="1">
      <alignment/>
      <protection/>
    </xf>
    <xf numFmtId="0" fontId="23" fillId="0" borderId="0" xfId="121" applyFont="1" applyFill="1" applyBorder="1" applyAlignment="1">
      <alignment/>
      <protection/>
    </xf>
    <xf numFmtId="0" fontId="24" fillId="0" borderId="16" xfId="121" applyFont="1" applyFill="1" applyBorder="1" applyAlignment="1">
      <alignment horizontal="right" wrapText="1"/>
      <protection/>
    </xf>
    <xf numFmtId="0" fontId="23" fillId="0" borderId="16" xfId="121" applyFont="1" applyFill="1" applyBorder="1" applyAlignment="1">
      <alignment/>
      <protection/>
    </xf>
    <xf numFmtId="0" fontId="19" fillId="0" borderId="0" xfId="120" applyFont="1" applyFill="1" applyAlignment="1">
      <alignment/>
      <protection/>
    </xf>
    <xf numFmtId="0" fontId="23" fillId="0" borderId="0" xfId="120" applyFont="1" applyFill="1" applyBorder="1" applyAlignment="1">
      <alignment/>
      <protection/>
    </xf>
    <xf numFmtId="0" fontId="24" fillId="0" borderId="16" xfId="120" applyFont="1" applyFill="1" applyBorder="1" applyAlignment="1">
      <alignment horizontal="right" wrapText="1"/>
      <protection/>
    </xf>
    <xf numFmtId="0" fontId="23" fillId="0" borderId="16" xfId="120" applyFont="1" applyFill="1" applyBorder="1" applyAlignment="1">
      <alignment/>
      <protection/>
    </xf>
    <xf numFmtId="0" fontId="19" fillId="0" borderId="0" xfId="119" applyFont="1" applyFill="1" applyAlignment="1">
      <alignment/>
      <protection/>
    </xf>
    <xf numFmtId="0" fontId="23" fillId="0" borderId="0" xfId="119" applyFont="1" applyFill="1" applyBorder="1" applyAlignment="1">
      <alignment/>
      <protection/>
    </xf>
    <xf numFmtId="0" fontId="24" fillId="0" borderId="16" xfId="119" applyFont="1" applyFill="1" applyBorder="1" applyAlignment="1">
      <alignment horizontal="right" wrapText="1"/>
      <protection/>
    </xf>
    <xf numFmtId="0" fontId="23" fillId="0" borderId="16" xfId="119" applyFont="1" applyFill="1" applyBorder="1" applyAlignment="1">
      <alignment/>
      <protection/>
    </xf>
    <xf numFmtId="0" fontId="19" fillId="0" borderId="0" xfId="118" applyFont="1" applyFill="1" applyAlignment="1">
      <alignment/>
      <protection/>
    </xf>
    <xf numFmtId="0" fontId="23" fillId="0" borderId="0" xfId="118" applyFont="1" applyFill="1" applyBorder="1" applyAlignment="1">
      <alignment/>
      <protection/>
    </xf>
    <xf numFmtId="0" fontId="24" fillId="0" borderId="16" xfId="118" applyFont="1" applyFill="1" applyBorder="1" applyAlignment="1">
      <alignment horizontal="right" wrapText="1"/>
      <protection/>
    </xf>
    <xf numFmtId="0" fontId="23" fillId="0" borderId="16" xfId="118" applyFont="1" applyFill="1" applyBorder="1" applyAlignment="1">
      <alignment/>
      <protection/>
    </xf>
    <xf numFmtId="0" fontId="19" fillId="0" borderId="0" xfId="117" applyFont="1" applyFill="1" applyAlignment="1">
      <alignment/>
      <protection/>
    </xf>
    <xf numFmtId="0" fontId="23" fillId="0" borderId="0" xfId="117" applyFont="1" applyFill="1" applyBorder="1" applyAlignment="1">
      <alignment/>
      <protection/>
    </xf>
    <xf numFmtId="0" fontId="24" fillId="0" borderId="16" xfId="117" applyFont="1" applyFill="1" applyBorder="1" applyAlignment="1">
      <alignment horizontal="right" wrapText="1"/>
      <protection/>
    </xf>
    <xf numFmtId="0" fontId="23" fillId="0" borderId="16" xfId="117" applyFont="1" applyFill="1" applyBorder="1" applyAlignment="1">
      <alignment/>
      <protection/>
    </xf>
    <xf numFmtId="0" fontId="19" fillId="0" borderId="0" xfId="116" applyFont="1" applyFill="1" applyAlignment="1">
      <alignment/>
      <protection/>
    </xf>
    <xf numFmtId="0" fontId="23" fillId="0" borderId="0" xfId="116" applyFont="1" applyFill="1" applyBorder="1" applyAlignment="1">
      <alignment/>
      <protection/>
    </xf>
    <xf numFmtId="0" fontId="24" fillId="0" borderId="16" xfId="116" applyFont="1" applyFill="1" applyBorder="1" applyAlignment="1">
      <alignment horizontal="right" wrapText="1"/>
      <protection/>
    </xf>
    <xf numFmtId="0" fontId="23" fillId="0" borderId="16" xfId="116" applyFont="1" applyFill="1" applyBorder="1" applyAlignment="1">
      <alignment/>
      <protection/>
    </xf>
    <xf numFmtId="0" fontId="19" fillId="0" borderId="0" xfId="109" applyFont="1" applyFill="1" applyAlignment="1">
      <alignment/>
      <protection/>
    </xf>
    <xf numFmtId="0" fontId="23" fillId="0" borderId="0" xfId="109" applyFont="1" applyFill="1" applyBorder="1" applyAlignment="1">
      <alignment/>
      <protection/>
    </xf>
    <xf numFmtId="0" fontId="24" fillId="0" borderId="16" xfId="109" applyFont="1" applyFill="1" applyBorder="1" applyAlignment="1">
      <alignment horizontal="right" wrapText="1"/>
      <protection/>
    </xf>
    <xf numFmtId="0" fontId="23" fillId="0" borderId="16" xfId="109" applyFont="1" applyFill="1" applyBorder="1" applyAlignment="1">
      <alignment/>
      <protection/>
    </xf>
    <xf numFmtId="0" fontId="19" fillId="0" borderId="0" xfId="100" applyFont="1" applyFill="1" applyAlignment="1">
      <alignment/>
      <protection/>
    </xf>
    <xf numFmtId="0" fontId="19" fillId="0" borderId="0" xfId="100" applyFont="1" applyFill="1" applyBorder="1" applyAlignment="1">
      <alignment/>
      <protection/>
    </xf>
    <xf numFmtId="0" fontId="23" fillId="0" borderId="0" xfId="100" applyFont="1" applyFill="1" applyBorder="1" applyAlignment="1">
      <alignment/>
      <protection/>
    </xf>
    <xf numFmtId="0" fontId="24" fillId="0" borderId="16" xfId="100" applyFont="1" applyFill="1" applyBorder="1" applyAlignment="1">
      <alignment horizontal="right" wrapText="1"/>
      <protection/>
    </xf>
    <xf numFmtId="0" fontId="24" fillId="0" borderId="16" xfId="100" applyFont="1" applyFill="1" applyBorder="1" applyAlignment="1">
      <alignment horizontal="center" wrapText="1"/>
      <protection/>
    </xf>
    <xf numFmtId="0" fontId="23" fillId="0" borderId="16" xfId="100" applyFont="1" applyFill="1" applyBorder="1" applyAlignment="1">
      <alignment/>
      <protection/>
    </xf>
    <xf numFmtId="4" fontId="23" fillId="0" borderId="18" xfId="100" applyNumberFormat="1" applyFont="1" applyFill="1" applyBorder="1" applyAlignment="1">
      <alignment horizontal="right"/>
      <protection/>
    </xf>
    <xf numFmtId="4" fontId="23" fillId="0" borderId="18" xfId="100" applyNumberFormat="1" applyFont="1" applyFill="1" applyBorder="1" applyAlignment="1">
      <alignment horizontal="right" wrapText="1"/>
      <protection/>
    </xf>
    <xf numFmtId="3" fontId="23" fillId="0" borderId="19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 horizontal="right"/>
      <protection/>
    </xf>
    <xf numFmtId="4" fontId="23" fillId="0" borderId="19" xfId="95" applyNumberFormat="1" applyFont="1" applyFill="1" applyBorder="1" applyAlignment="1">
      <alignment horizontal="right"/>
      <protection/>
    </xf>
    <xf numFmtId="3" fontId="23" fillId="0" borderId="21" xfId="95" applyNumberFormat="1" applyFont="1" applyFill="1" applyBorder="1" applyAlignment="1">
      <alignment horizontal="right"/>
      <protection/>
    </xf>
    <xf numFmtId="4" fontId="23" fillId="0" borderId="21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/>
      <protection/>
    </xf>
    <xf numFmtId="3" fontId="23" fillId="0" borderId="21" xfId="95" applyNumberFormat="1" applyFont="1" applyFill="1" applyBorder="1" applyAlignment="1">
      <alignment horizontal="right" wrapText="1"/>
      <protection/>
    </xf>
    <xf numFmtId="3" fontId="23" fillId="0" borderId="22" xfId="95" applyNumberFormat="1" applyFont="1" applyFill="1" applyBorder="1" applyAlignment="1">
      <alignment horizontal="right"/>
      <protection/>
    </xf>
    <xf numFmtId="0" fontId="23" fillId="0" borderId="16" xfId="95" applyFont="1" applyFill="1" applyBorder="1" applyAlignment="1">
      <alignment/>
      <protection/>
    </xf>
    <xf numFmtId="4" fontId="23" fillId="0" borderId="22" xfId="95" applyNumberFormat="1" applyFont="1" applyFill="1" applyBorder="1" applyAlignment="1">
      <alignment horizontal="right"/>
      <protection/>
    </xf>
    <xf numFmtId="3" fontId="23" fillId="0" borderId="0" xfId="100" applyNumberFormat="1" applyFont="1" applyFill="1" applyBorder="1" applyAlignment="1">
      <alignment horizontal="right"/>
      <protection/>
    </xf>
    <xf numFmtId="0" fontId="19" fillId="0" borderId="0" xfId="99" applyFont="1" applyFill="1" applyAlignment="1">
      <alignment/>
      <protection/>
    </xf>
    <xf numFmtId="0" fontId="19" fillId="0" borderId="0" xfId="99" applyFont="1" applyFill="1" applyBorder="1" applyAlignment="1">
      <alignment/>
      <protection/>
    </xf>
    <xf numFmtId="0" fontId="23" fillId="0" borderId="0" xfId="99" applyFont="1" applyFill="1" applyBorder="1" applyAlignment="1">
      <alignment/>
      <protection/>
    </xf>
    <xf numFmtId="0" fontId="24" fillId="0" borderId="16" xfId="99" applyFont="1" applyFill="1" applyBorder="1" applyAlignment="1">
      <alignment horizontal="right" wrapText="1"/>
      <protection/>
    </xf>
    <xf numFmtId="0" fontId="24" fillId="0" borderId="16" xfId="99" applyFont="1" applyFill="1" applyBorder="1" applyAlignment="1">
      <alignment horizontal="center" wrapText="1"/>
      <protection/>
    </xf>
    <xf numFmtId="0" fontId="23" fillId="0" borderId="16" xfId="99" applyFont="1" applyFill="1" applyBorder="1" applyAlignment="1">
      <alignment/>
      <protection/>
    </xf>
    <xf numFmtId="4" fontId="23" fillId="0" borderId="18" xfId="99" applyNumberFormat="1" applyFont="1" applyFill="1" applyBorder="1" applyAlignment="1">
      <alignment horizontal="right" wrapText="1"/>
      <protection/>
    </xf>
    <xf numFmtId="3" fontId="23" fillId="0" borderId="0" xfId="99" applyNumberFormat="1" applyFont="1" applyFill="1" applyBorder="1" applyAlignment="1">
      <alignment horizontal="right"/>
      <protection/>
    </xf>
    <xf numFmtId="0" fontId="19" fillId="0" borderId="0" xfId="98" applyFont="1" applyFill="1" applyAlignment="1">
      <alignment/>
      <protection/>
    </xf>
    <xf numFmtId="0" fontId="19" fillId="0" borderId="0" xfId="98" applyFont="1" applyFill="1" applyBorder="1" applyAlignment="1">
      <alignment/>
      <protection/>
    </xf>
    <xf numFmtId="0" fontId="23" fillId="0" borderId="0" xfId="98" applyFont="1" applyFill="1" applyBorder="1" applyAlignment="1">
      <alignment/>
      <protection/>
    </xf>
    <xf numFmtId="0" fontId="24" fillId="0" borderId="16" xfId="98" applyFont="1" applyFill="1" applyBorder="1" applyAlignment="1">
      <alignment horizontal="right" wrapText="1"/>
      <protection/>
    </xf>
    <xf numFmtId="0" fontId="24" fillId="0" borderId="16" xfId="98" applyFont="1" applyFill="1" applyBorder="1" applyAlignment="1">
      <alignment horizontal="center" wrapText="1"/>
      <protection/>
    </xf>
    <xf numFmtId="0" fontId="23" fillId="0" borderId="16" xfId="98" applyFont="1" applyFill="1" applyBorder="1" applyAlignment="1">
      <alignment/>
      <protection/>
    </xf>
    <xf numFmtId="4" fontId="23" fillId="0" borderId="18" xfId="98" applyNumberFormat="1" applyFont="1" applyFill="1" applyBorder="1" applyAlignment="1">
      <alignment horizontal="right" wrapText="1"/>
      <protection/>
    </xf>
    <xf numFmtId="3" fontId="23" fillId="0" borderId="0" xfId="98" applyNumberFormat="1" applyFont="1" applyFill="1" applyBorder="1" applyAlignment="1">
      <alignment horizontal="right"/>
      <protection/>
    </xf>
    <xf numFmtId="0" fontId="19" fillId="0" borderId="0" xfId="97" applyFont="1" applyFill="1" applyAlignment="1">
      <alignment/>
      <protection/>
    </xf>
    <xf numFmtId="0" fontId="19" fillId="0" borderId="0" xfId="97" applyFont="1" applyFill="1" applyBorder="1" applyAlignment="1">
      <alignment/>
      <protection/>
    </xf>
    <xf numFmtId="0" fontId="23" fillId="0" borderId="0" xfId="97" applyFont="1" applyFill="1" applyBorder="1" applyAlignment="1">
      <alignment/>
      <protection/>
    </xf>
    <xf numFmtId="0" fontId="24" fillId="0" borderId="16" xfId="97" applyFont="1" applyFill="1" applyBorder="1" applyAlignment="1">
      <alignment horizontal="right" wrapText="1"/>
      <protection/>
    </xf>
    <xf numFmtId="0" fontId="24" fillId="0" borderId="16" xfId="97" applyFont="1" applyFill="1" applyBorder="1" applyAlignment="1">
      <alignment horizontal="center" wrapText="1"/>
      <protection/>
    </xf>
    <xf numFmtId="0" fontId="23" fillId="0" borderId="16" xfId="97" applyFont="1" applyFill="1" applyBorder="1" applyAlignment="1">
      <alignment/>
      <protection/>
    </xf>
    <xf numFmtId="4" fontId="23" fillId="0" borderId="18" xfId="97" applyNumberFormat="1" applyFont="1" applyFill="1" applyBorder="1" applyAlignment="1">
      <alignment horizontal="right"/>
      <protection/>
    </xf>
    <xf numFmtId="4" fontId="23" fillId="0" borderId="18" xfId="97" applyNumberFormat="1" applyFont="1" applyFill="1" applyBorder="1" applyAlignment="1">
      <alignment horizontal="right" wrapText="1"/>
      <protection/>
    </xf>
    <xf numFmtId="3" fontId="23" fillId="0" borderId="0" xfId="97" applyNumberFormat="1" applyFont="1" applyFill="1" applyBorder="1" applyAlignment="1">
      <alignment horizontal="right"/>
      <protection/>
    </xf>
    <xf numFmtId="0" fontId="19" fillId="0" borderId="0" xfId="96" applyFont="1" applyFill="1" applyAlignment="1">
      <alignment/>
      <protection/>
    </xf>
    <xf numFmtId="0" fontId="19" fillId="0" borderId="0" xfId="96" applyFont="1" applyFill="1" applyBorder="1" applyAlignment="1">
      <alignment/>
      <protection/>
    </xf>
    <xf numFmtId="0" fontId="23" fillId="0" borderId="0" xfId="96" applyFont="1" applyFill="1" applyBorder="1" applyAlignment="1">
      <alignment/>
      <protection/>
    </xf>
    <xf numFmtId="0" fontId="24" fillId="0" borderId="16" xfId="96" applyFont="1" applyFill="1" applyBorder="1" applyAlignment="1">
      <alignment horizontal="right" wrapText="1"/>
      <protection/>
    </xf>
    <xf numFmtId="0" fontId="24" fillId="0" borderId="16" xfId="96" applyFont="1" applyFill="1" applyBorder="1" applyAlignment="1">
      <alignment horizontal="center" wrapText="1"/>
      <protection/>
    </xf>
    <xf numFmtId="0" fontId="23" fillId="0" borderId="16" xfId="96" applyFont="1" applyFill="1" applyBorder="1" applyAlignment="1">
      <alignment/>
      <protection/>
    </xf>
    <xf numFmtId="4" fontId="23" fillId="0" borderId="18" xfId="96" applyNumberFormat="1" applyFont="1" applyFill="1" applyBorder="1" applyAlignment="1">
      <alignment horizontal="right"/>
      <protection/>
    </xf>
    <xf numFmtId="4" fontId="23" fillId="0" borderId="18" xfId="96" applyNumberFormat="1" applyFont="1" applyFill="1" applyBorder="1" applyAlignment="1">
      <alignment horizontal="right" wrapText="1"/>
      <protection/>
    </xf>
    <xf numFmtId="3" fontId="23" fillId="0" borderId="0" xfId="96" applyNumberFormat="1" applyFont="1" applyFill="1" applyBorder="1" applyAlignment="1">
      <alignment horizontal="right"/>
      <protection/>
    </xf>
    <xf numFmtId="0" fontId="19" fillId="0" borderId="0" xfId="108" applyFont="1" applyFill="1" applyAlignment="1">
      <alignment/>
      <protection/>
    </xf>
    <xf numFmtId="0" fontId="19" fillId="0" borderId="0" xfId="108" applyFont="1" applyFill="1" applyBorder="1" applyAlignment="1">
      <alignment/>
      <protection/>
    </xf>
    <xf numFmtId="0" fontId="23" fillId="0" borderId="0" xfId="108" applyFont="1" applyFill="1" applyBorder="1" applyAlignment="1">
      <alignment/>
      <protection/>
    </xf>
    <xf numFmtId="0" fontId="24" fillId="0" borderId="16" xfId="108" applyFont="1" applyFill="1" applyBorder="1" applyAlignment="1">
      <alignment horizontal="right" wrapText="1"/>
      <protection/>
    </xf>
    <xf numFmtId="0" fontId="24" fillId="0" borderId="16" xfId="108" applyFont="1" applyFill="1" applyBorder="1" applyAlignment="1">
      <alignment horizontal="center" wrapText="1"/>
      <protection/>
    </xf>
    <xf numFmtId="0" fontId="23" fillId="0" borderId="16" xfId="108" applyFont="1" applyFill="1" applyBorder="1" applyAlignment="1">
      <alignment/>
      <protection/>
    </xf>
    <xf numFmtId="4" fontId="23" fillId="0" borderId="18" xfId="108" applyNumberFormat="1" applyFont="1" applyFill="1" applyBorder="1" applyAlignment="1">
      <alignment horizontal="right"/>
      <protection/>
    </xf>
    <xf numFmtId="4" fontId="23" fillId="0" borderId="18" xfId="108" applyNumberFormat="1" applyFont="1" applyFill="1" applyBorder="1" applyAlignment="1">
      <alignment horizontal="right" wrapText="1"/>
      <protection/>
    </xf>
    <xf numFmtId="3" fontId="23" fillId="0" borderId="0" xfId="108" applyNumberFormat="1" applyFont="1" applyFill="1" applyBorder="1" applyAlignment="1">
      <alignment horizontal="right"/>
      <protection/>
    </xf>
    <xf numFmtId="0" fontId="19" fillId="0" borderId="0" xfId="107" applyFont="1" applyFill="1" applyAlignment="1">
      <alignment/>
      <protection/>
    </xf>
    <xf numFmtId="0" fontId="19" fillId="0" borderId="0" xfId="107" applyFont="1" applyFill="1" applyBorder="1" applyAlignment="1">
      <alignment/>
      <protection/>
    </xf>
    <xf numFmtId="0" fontId="23" fillId="0" borderId="0" xfId="107" applyFont="1" applyFill="1" applyBorder="1" applyAlignment="1">
      <alignment/>
      <protection/>
    </xf>
    <xf numFmtId="0" fontId="24" fillId="0" borderId="16" xfId="107" applyFont="1" applyFill="1" applyBorder="1" applyAlignment="1">
      <alignment horizontal="right" wrapText="1"/>
      <protection/>
    </xf>
    <xf numFmtId="0" fontId="24" fillId="0" borderId="16" xfId="107" applyFont="1" applyFill="1" applyBorder="1" applyAlignment="1">
      <alignment horizontal="center" wrapText="1"/>
      <protection/>
    </xf>
    <xf numFmtId="0" fontId="23" fillId="0" borderId="16" xfId="107" applyFont="1" applyFill="1" applyBorder="1" applyAlignment="1">
      <alignment/>
      <protection/>
    </xf>
    <xf numFmtId="4" fontId="23" fillId="0" borderId="18" xfId="107" applyNumberFormat="1" applyFont="1" applyFill="1" applyBorder="1" applyAlignment="1">
      <alignment horizontal="right"/>
      <protection/>
    </xf>
    <xf numFmtId="4" fontId="23" fillId="0" borderId="18" xfId="107" applyNumberFormat="1" applyFont="1" applyFill="1" applyBorder="1" applyAlignment="1">
      <alignment horizontal="right" wrapText="1"/>
      <protection/>
    </xf>
    <xf numFmtId="3" fontId="23" fillId="0" borderId="0" xfId="107" applyNumberFormat="1" applyFont="1" applyFill="1" applyBorder="1" applyAlignment="1">
      <alignment horizontal="right"/>
      <protection/>
    </xf>
    <xf numFmtId="0" fontId="19" fillId="0" borderId="0" xfId="106" applyFont="1" applyFill="1" applyAlignment="1">
      <alignment/>
      <protection/>
    </xf>
    <xf numFmtId="0" fontId="19" fillId="0" borderId="0" xfId="106" applyFont="1" applyFill="1" applyBorder="1" applyAlignment="1">
      <alignment/>
      <protection/>
    </xf>
    <xf numFmtId="0" fontId="23" fillId="0" borderId="0" xfId="106" applyFont="1" applyFill="1" applyBorder="1" applyAlignment="1">
      <alignment/>
      <protection/>
    </xf>
    <xf numFmtId="0" fontId="24" fillId="0" borderId="16" xfId="106" applyFont="1" applyFill="1" applyBorder="1" applyAlignment="1">
      <alignment horizontal="right" wrapText="1"/>
      <protection/>
    </xf>
    <xf numFmtId="0" fontId="24" fillId="0" borderId="16" xfId="106" applyFont="1" applyFill="1" applyBorder="1" applyAlignment="1">
      <alignment horizontal="center" wrapText="1"/>
      <protection/>
    </xf>
    <xf numFmtId="0" fontId="23" fillId="0" borderId="16" xfId="106" applyFont="1" applyFill="1" applyBorder="1" applyAlignment="1">
      <alignment/>
      <protection/>
    </xf>
    <xf numFmtId="4" fontId="23" fillId="0" borderId="18" xfId="106" applyNumberFormat="1" applyFont="1" applyFill="1" applyBorder="1" applyAlignment="1">
      <alignment horizontal="right"/>
      <protection/>
    </xf>
    <xf numFmtId="4" fontId="23" fillId="0" borderId="18" xfId="106" applyNumberFormat="1" applyFont="1" applyFill="1" applyBorder="1" applyAlignment="1">
      <alignment horizontal="right" wrapText="1"/>
      <protection/>
    </xf>
    <xf numFmtId="3" fontId="23" fillId="0" borderId="0" xfId="106" applyNumberFormat="1" applyFont="1" applyFill="1" applyBorder="1" applyAlignment="1">
      <alignment horizontal="right"/>
      <protection/>
    </xf>
    <xf numFmtId="0" fontId="19" fillId="0" borderId="0" xfId="105" applyFont="1" applyFill="1" applyAlignment="1">
      <alignment/>
      <protection/>
    </xf>
    <xf numFmtId="0" fontId="19" fillId="0" borderId="0" xfId="105" applyFont="1" applyFill="1" applyBorder="1" applyAlignment="1">
      <alignment/>
      <protection/>
    </xf>
    <xf numFmtId="0" fontId="23" fillId="0" borderId="0" xfId="105" applyFont="1" applyFill="1" applyBorder="1" applyAlignment="1">
      <alignment/>
      <protection/>
    </xf>
    <xf numFmtId="0" fontId="24" fillId="0" borderId="16" xfId="105" applyFont="1" applyFill="1" applyBorder="1" applyAlignment="1">
      <alignment horizontal="right" wrapText="1"/>
      <protection/>
    </xf>
    <xf numFmtId="0" fontId="24" fillId="0" borderId="16" xfId="105" applyFont="1" applyFill="1" applyBorder="1" applyAlignment="1">
      <alignment horizontal="center" wrapText="1"/>
      <protection/>
    </xf>
    <xf numFmtId="0" fontId="23" fillId="0" borderId="16" xfId="105" applyFont="1" applyFill="1" applyBorder="1" applyAlignment="1">
      <alignment/>
      <protection/>
    </xf>
    <xf numFmtId="4" fontId="23" fillId="0" borderId="18" xfId="105" applyNumberFormat="1" applyFont="1" applyFill="1" applyBorder="1" applyAlignment="1">
      <alignment horizontal="right"/>
      <protection/>
    </xf>
    <xf numFmtId="4" fontId="23" fillId="0" borderId="18" xfId="105" applyNumberFormat="1" applyFont="1" applyFill="1" applyBorder="1" applyAlignment="1">
      <alignment horizontal="right" wrapText="1"/>
      <protection/>
    </xf>
    <xf numFmtId="0" fontId="23" fillId="0" borderId="16" xfId="95" applyFont="1" applyFill="1" applyBorder="1" applyAlignment="1">
      <alignment horizontal="right"/>
      <protection/>
    </xf>
    <xf numFmtId="3" fontId="23" fillId="0" borderId="0" xfId="105" applyNumberFormat="1" applyFont="1" applyFill="1" applyBorder="1" applyAlignment="1">
      <alignment horizontal="right"/>
      <protection/>
    </xf>
    <xf numFmtId="0" fontId="19" fillId="0" borderId="0" xfId="104" applyFont="1" applyFill="1" applyAlignment="1">
      <alignment/>
      <protection/>
    </xf>
    <xf numFmtId="0" fontId="19" fillId="0" borderId="0" xfId="104" applyFont="1" applyFill="1" applyBorder="1" applyAlignment="1">
      <alignment/>
      <protection/>
    </xf>
    <xf numFmtId="0" fontId="23" fillId="0" borderId="0" xfId="104" applyFont="1" applyFill="1" applyBorder="1" applyAlignment="1">
      <alignment/>
      <protection/>
    </xf>
    <xf numFmtId="0" fontId="24" fillId="0" borderId="16" xfId="104" applyFont="1" applyFill="1" applyBorder="1" applyAlignment="1">
      <alignment horizontal="right" wrapText="1"/>
      <protection/>
    </xf>
    <xf numFmtId="0" fontId="24" fillId="0" borderId="16" xfId="104" applyFont="1" applyFill="1" applyBorder="1" applyAlignment="1">
      <alignment horizontal="center" wrapText="1"/>
      <protection/>
    </xf>
    <xf numFmtId="0" fontId="23" fillId="0" borderId="16" xfId="104" applyFont="1" applyFill="1" applyBorder="1" applyAlignment="1">
      <alignment/>
      <protection/>
    </xf>
    <xf numFmtId="4" fontId="23" fillId="0" borderId="18" xfId="104" applyNumberFormat="1" applyFont="1" applyFill="1" applyBorder="1" applyAlignment="1">
      <alignment horizontal="right"/>
      <protection/>
    </xf>
    <xf numFmtId="4" fontId="23" fillId="0" borderId="18" xfId="104" applyNumberFormat="1" applyFont="1" applyFill="1" applyBorder="1" applyAlignment="1">
      <alignment horizontal="right" wrapText="1"/>
      <protection/>
    </xf>
    <xf numFmtId="3" fontId="23" fillId="0" borderId="0" xfId="104" applyNumberFormat="1" applyFont="1" applyFill="1" applyBorder="1" applyAlignment="1">
      <alignment horizontal="right"/>
      <protection/>
    </xf>
    <xf numFmtId="0" fontId="19" fillId="0" borderId="0" xfId="103" applyFont="1" applyFill="1" applyAlignment="1">
      <alignment/>
      <protection/>
    </xf>
    <xf numFmtId="0" fontId="19" fillId="0" borderId="0" xfId="103" applyFont="1" applyFill="1" applyBorder="1" applyAlignment="1">
      <alignment/>
      <protection/>
    </xf>
    <xf numFmtId="0" fontId="23" fillId="0" borderId="0" xfId="103" applyFont="1" applyFill="1" applyBorder="1" applyAlignment="1">
      <alignment/>
      <protection/>
    </xf>
    <xf numFmtId="0" fontId="24" fillId="0" borderId="16" xfId="103" applyFont="1" applyFill="1" applyBorder="1" applyAlignment="1">
      <alignment horizontal="right" wrapText="1"/>
      <protection/>
    </xf>
    <xf numFmtId="0" fontId="24" fillId="0" borderId="16" xfId="103" applyFont="1" applyFill="1" applyBorder="1" applyAlignment="1">
      <alignment horizontal="center" wrapText="1"/>
      <protection/>
    </xf>
    <xf numFmtId="0" fontId="23" fillId="0" borderId="16" xfId="103" applyFont="1" applyFill="1" applyBorder="1" applyAlignment="1">
      <alignment/>
      <protection/>
    </xf>
    <xf numFmtId="4" fontId="23" fillId="0" borderId="18" xfId="103" applyNumberFormat="1" applyFont="1" applyFill="1" applyBorder="1" applyAlignment="1">
      <alignment horizontal="right"/>
      <protection/>
    </xf>
    <xf numFmtId="4" fontId="23" fillId="0" borderId="18" xfId="103" applyNumberFormat="1" applyFont="1" applyFill="1" applyBorder="1" applyAlignment="1">
      <alignment horizontal="right" wrapText="1"/>
      <protection/>
    </xf>
    <xf numFmtId="3" fontId="23" fillId="0" borderId="0" xfId="103" applyNumberFormat="1" applyFont="1" applyFill="1" applyBorder="1" applyAlignment="1">
      <alignment horizontal="right"/>
      <protection/>
    </xf>
    <xf numFmtId="0" fontId="19" fillId="0" borderId="0" xfId="102" applyFont="1" applyFill="1" applyAlignment="1">
      <alignment/>
      <protection/>
    </xf>
    <xf numFmtId="0" fontId="19" fillId="0" borderId="0" xfId="102" applyFont="1" applyFill="1" applyBorder="1" applyAlignment="1">
      <alignment/>
      <protection/>
    </xf>
    <xf numFmtId="0" fontId="23" fillId="0" borderId="0" xfId="102" applyFont="1" applyFill="1" applyBorder="1" applyAlignment="1">
      <alignment/>
      <protection/>
    </xf>
    <xf numFmtId="0" fontId="24" fillId="0" borderId="16" xfId="102" applyFont="1" applyFill="1" applyBorder="1" applyAlignment="1">
      <alignment horizontal="right" wrapText="1"/>
      <protection/>
    </xf>
    <xf numFmtId="0" fontId="24" fillId="0" borderId="16" xfId="102" applyFont="1" applyFill="1" applyBorder="1" applyAlignment="1">
      <alignment horizontal="center" wrapText="1"/>
      <protection/>
    </xf>
    <xf numFmtId="0" fontId="23" fillId="0" borderId="16" xfId="102" applyFont="1" applyFill="1" applyBorder="1" applyAlignment="1">
      <alignment/>
      <protection/>
    </xf>
    <xf numFmtId="4" fontId="23" fillId="0" borderId="18" xfId="102" applyNumberFormat="1" applyFont="1" applyFill="1" applyBorder="1" applyAlignment="1">
      <alignment horizontal="right"/>
      <protection/>
    </xf>
    <xf numFmtId="4" fontId="23" fillId="0" borderId="18" xfId="102" applyNumberFormat="1" applyFont="1" applyFill="1" applyBorder="1" applyAlignment="1">
      <alignment horizontal="right" wrapText="1"/>
      <protection/>
    </xf>
    <xf numFmtId="3" fontId="23" fillId="0" borderId="0" xfId="102" applyNumberFormat="1" applyFont="1" applyFill="1" applyBorder="1" applyAlignment="1">
      <alignment horizontal="right"/>
      <protection/>
    </xf>
    <xf numFmtId="0" fontId="19" fillId="0" borderId="0" xfId="101" applyFont="1" applyFill="1" applyAlignment="1">
      <alignment/>
      <protection/>
    </xf>
    <xf numFmtId="0" fontId="19" fillId="0" borderId="0" xfId="101" applyFont="1" applyFill="1" applyBorder="1" applyAlignment="1">
      <alignment/>
      <protection/>
    </xf>
    <xf numFmtId="0" fontId="23" fillId="0" borderId="0" xfId="101" applyFont="1" applyFill="1" applyBorder="1" applyAlignment="1">
      <alignment/>
      <protection/>
    </xf>
    <xf numFmtId="0" fontId="24" fillId="0" borderId="16" xfId="101" applyFont="1" applyFill="1" applyBorder="1" applyAlignment="1">
      <alignment horizontal="right" wrapText="1"/>
      <protection/>
    </xf>
    <xf numFmtId="0" fontId="24" fillId="0" borderId="16" xfId="101" applyFont="1" applyFill="1" applyBorder="1" applyAlignment="1">
      <alignment horizontal="center" wrapText="1"/>
      <protection/>
    </xf>
    <xf numFmtId="0" fontId="23" fillId="0" borderId="16" xfId="101" applyFont="1" applyFill="1" applyBorder="1" applyAlignment="1">
      <alignment/>
      <protection/>
    </xf>
    <xf numFmtId="4" fontId="23" fillId="0" borderId="18" xfId="101" applyNumberFormat="1" applyFont="1" applyFill="1" applyBorder="1" applyAlignment="1">
      <alignment horizontal="right"/>
      <protection/>
    </xf>
    <xf numFmtId="4" fontId="23" fillId="0" borderId="18" xfId="101" applyNumberFormat="1" applyFont="1" applyFill="1" applyBorder="1" applyAlignment="1">
      <alignment horizontal="right" wrapText="1"/>
      <protection/>
    </xf>
    <xf numFmtId="3" fontId="23" fillId="0" borderId="0" xfId="101" applyNumberFormat="1" applyFont="1" applyFill="1" applyBorder="1" applyAlignment="1">
      <alignment horizontal="right"/>
      <protection/>
    </xf>
    <xf numFmtId="0" fontId="19" fillId="0" borderId="0" xfId="95" applyFont="1" applyFill="1" applyBorder="1" applyAlignment="1">
      <alignment/>
      <protection/>
    </xf>
    <xf numFmtId="0" fontId="24" fillId="0" borderId="16" xfId="95" applyFont="1" applyFill="1" applyBorder="1" applyAlignment="1">
      <alignment horizontal="right" wrapText="1"/>
      <protection/>
    </xf>
    <xf numFmtId="0" fontId="24" fillId="0" borderId="16" xfId="95" applyFont="1" applyFill="1" applyBorder="1" applyAlignment="1">
      <alignment horizontal="center" wrapText="1"/>
      <protection/>
    </xf>
    <xf numFmtId="4" fontId="23" fillId="0" borderId="18" xfId="95" applyNumberFormat="1" applyFont="1" applyFill="1" applyBorder="1" applyAlignment="1">
      <alignment horizontal="right"/>
      <protection/>
    </xf>
    <xf numFmtId="4" fontId="23" fillId="0" borderId="18" xfId="95" applyNumberFormat="1" applyFont="1" applyFill="1" applyBorder="1" applyAlignment="1">
      <alignment horizontal="right" wrapText="1"/>
      <protection/>
    </xf>
    <xf numFmtId="3" fontId="23" fillId="0" borderId="0" xfId="95" applyNumberFormat="1" applyFont="1" applyFill="1" applyBorder="1" applyAlignment="1">
      <alignment horizontal="right"/>
      <protection/>
    </xf>
    <xf numFmtId="0" fontId="19" fillId="0" borderId="16" xfId="94" applyFont="1" applyFill="1" applyBorder="1" applyAlignment="1">
      <alignment/>
      <protection/>
    </xf>
    <xf numFmtId="0" fontId="19" fillId="0" borderId="0" xfId="94" applyFont="1" applyFill="1" applyAlignment="1">
      <alignment/>
      <protection/>
    </xf>
    <xf numFmtId="0" fontId="24" fillId="0" borderId="16" xfId="94" applyFont="1" applyFill="1" applyBorder="1" applyAlignment="1">
      <alignment horizontal="right" wrapText="1"/>
      <protection/>
    </xf>
    <xf numFmtId="0" fontId="24" fillId="0" borderId="0" xfId="94" applyFont="1" applyFill="1" applyBorder="1" applyAlignment="1">
      <alignment horizontal="center" wrapText="1"/>
      <protection/>
    </xf>
    <xf numFmtId="0" fontId="23" fillId="0" borderId="0" xfId="94" applyFont="1" applyFill="1" applyBorder="1" applyAlignment="1">
      <alignment wrapText="1"/>
      <protection/>
    </xf>
    <xf numFmtId="0" fontId="23" fillId="0" borderId="19" xfId="94" applyFont="1" applyFill="1" applyBorder="1" applyAlignment="1">
      <alignment wrapText="1"/>
      <protection/>
    </xf>
    <xf numFmtId="3" fontId="23" fillId="0" borderId="21" xfId="94" applyNumberFormat="1" applyFont="1" applyFill="1" applyBorder="1" applyAlignment="1">
      <alignment horizontal="right"/>
      <protection/>
    </xf>
    <xf numFmtId="4" fontId="23" fillId="0" borderId="0" xfId="94" applyNumberFormat="1" applyFont="1" applyFill="1" applyBorder="1" applyAlignment="1">
      <alignment horizontal="right"/>
      <protection/>
    </xf>
    <xf numFmtId="0" fontId="23" fillId="0" borderId="21" xfId="94" applyFont="1" applyFill="1" applyBorder="1" applyAlignment="1">
      <alignment wrapText="1"/>
      <protection/>
    </xf>
    <xf numFmtId="0" fontId="23" fillId="0" borderId="21" xfId="94" applyFont="1" applyFill="1" applyBorder="1" applyAlignment="1">
      <alignment/>
      <protection/>
    </xf>
    <xf numFmtId="0" fontId="23" fillId="0" borderId="20" xfId="94" applyFont="1" applyFill="1" applyBorder="1" applyAlignment="1">
      <alignment wrapText="1"/>
      <protection/>
    </xf>
    <xf numFmtId="3" fontId="23" fillId="0" borderId="20" xfId="94" applyNumberFormat="1" applyFont="1" applyFill="1" applyBorder="1" applyAlignment="1">
      <alignment horizontal="right"/>
      <protection/>
    </xf>
    <xf numFmtId="3" fontId="23" fillId="0" borderId="19" xfId="94" applyNumberFormat="1" applyFont="1" applyFill="1" applyBorder="1" applyAlignment="1">
      <alignment horizontal="right"/>
      <protection/>
    </xf>
    <xf numFmtId="0" fontId="23" fillId="0" borderId="0" xfId="94" applyFont="1" applyFill="1" applyBorder="1" applyAlignment="1">
      <alignment/>
      <protection/>
    </xf>
    <xf numFmtId="0" fontId="23" fillId="0" borderId="22" xfId="94" applyFont="1" applyFill="1" applyBorder="1" applyAlignment="1">
      <alignment wrapText="1"/>
      <protection/>
    </xf>
    <xf numFmtId="3" fontId="23" fillId="0" borderId="22" xfId="94" applyNumberFormat="1" applyFont="1" applyFill="1" applyBorder="1" applyAlignment="1">
      <alignment horizontal="right"/>
      <protection/>
    </xf>
    <xf numFmtId="0" fontId="27" fillId="0" borderId="0" xfId="94" applyFont="1" applyFill="1" applyAlignment="1">
      <alignment/>
      <protection/>
    </xf>
    <xf numFmtId="0" fontId="27" fillId="0" borderId="0" xfId="94" applyFont="1" applyFill="1" applyBorder="1" applyAlignment="1">
      <alignment/>
      <protection/>
    </xf>
    <xf numFmtId="0" fontId="19" fillId="0" borderId="0" xfId="93" applyFont="1" applyFill="1" applyBorder="1" applyAlignment="1">
      <alignment/>
      <protection/>
    </xf>
    <xf numFmtId="0" fontId="23" fillId="0" borderId="0" xfId="93" applyFont="1" applyFill="1" applyBorder="1" applyAlignment="1">
      <alignment/>
      <protection/>
    </xf>
    <xf numFmtId="0" fontId="24" fillId="0" borderId="16" xfId="93" applyFont="1" applyFill="1" applyBorder="1" applyAlignment="1">
      <alignment horizontal="right" wrapText="1"/>
      <protection/>
    </xf>
    <xf numFmtId="0" fontId="24" fillId="0" borderId="0" xfId="93" applyFont="1" applyFill="1" applyBorder="1" applyAlignment="1">
      <alignment horizontal="center" wrapText="1"/>
      <protection/>
    </xf>
    <xf numFmtId="0" fontId="23" fillId="0" borderId="0" xfId="93" applyFont="1" applyFill="1" applyBorder="1" applyAlignment="1">
      <alignment wrapText="1"/>
      <protection/>
    </xf>
    <xf numFmtId="0" fontId="23" fillId="0" borderId="23" xfId="91" applyFont="1" applyFill="1" applyBorder="1" applyAlignment="1">
      <alignment wrapText="1"/>
      <protection/>
    </xf>
    <xf numFmtId="3" fontId="23" fillId="0" borderId="23" xfId="91" applyNumberFormat="1" applyFont="1" applyFill="1" applyBorder="1" applyAlignment="1">
      <alignment horizontal="right"/>
      <protection/>
    </xf>
    <xf numFmtId="0" fontId="23" fillId="0" borderId="0" xfId="91" applyFont="1" applyFill="1" applyBorder="1" applyAlignment="1">
      <alignment horizontal="right"/>
      <protection/>
    </xf>
    <xf numFmtId="0" fontId="23" fillId="0" borderId="24" xfId="91" applyFont="1" applyFill="1" applyBorder="1" applyAlignment="1">
      <alignment horizontal="left" wrapText="1"/>
      <protection/>
    </xf>
    <xf numFmtId="3" fontId="23" fillId="0" borderId="24" xfId="91" applyNumberFormat="1" applyFont="1" applyFill="1" applyBorder="1" applyAlignment="1">
      <alignment horizontal="right"/>
      <protection/>
    </xf>
    <xf numFmtId="0" fontId="23" fillId="0" borderId="23" xfId="91" applyFont="1" applyFill="1" applyBorder="1" applyAlignment="1">
      <alignment horizontal="left" wrapText="1"/>
      <protection/>
    </xf>
    <xf numFmtId="4" fontId="23" fillId="0" borderId="24" xfId="91" applyNumberFormat="1" applyFont="1" applyFill="1" applyBorder="1" applyAlignment="1">
      <alignment horizontal="right"/>
      <protection/>
    </xf>
    <xf numFmtId="0" fontId="23" fillId="0" borderId="0" xfId="91" applyFont="1" applyFill="1" applyBorder="1" applyAlignment="1">
      <alignment/>
      <protection/>
    </xf>
    <xf numFmtId="0" fontId="23" fillId="0" borderId="24" xfId="91" applyFont="1" applyFill="1" applyBorder="1" applyAlignment="1">
      <alignment wrapText="1"/>
      <protection/>
    </xf>
    <xf numFmtId="4" fontId="23" fillId="0" borderId="20" xfId="90" applyNumberFormat="1" applyFont="1" applyFill="1" applyBorder="1" applyAlignment="1">
      <alignment/>
      <protection/>
    </xf>
    <xf numFmtId="0" fontId="23" fillId="0" borderId="24" xfId="91" applyFont="1" applyFill="1" applyBorder="1" applyAlignment="1">
      <alignment/>
      <protection/>
    </xf>
    <xf numFmtId="0" fontId="23" fillId="0" borderId="23" xfId="91" applyFont="1" applyFill="1" applyBorder="1" applyAlignment="1">
      <alignment/>
      <protection/>
    </xf>
    <xf numFmtId="0" fontId="23" fillId="0" borderId="16" xfId="91" applyFont="1" applyFill="1" applyBorder="1" applyAlignment="1">
      <alignment horizontal="left" wrapText="1"/>
      <protection/>
    </xf>
    <xf numFmtId="3" fontId="23" fillId="0" borderId="16" xfId="91" applyNumberFormat="1" applyFont="1" applyFill="1" applyBorder="1" applyAlignment="1">
      <alignment horizontal="right"/>
      <protection/>
    </xf>
    <xf numFmtId="0" fontId="23" fillId="0" borderId="16" xfId="91" applyFont="1" applyFill="1" applyBorder="1" applyAlignment="1">
      <alignment horizontal="right"/>
      <protection/>
    </xf>
    <xf numFmtId="0" fontId="27" fillId="0" borderId="0" xfId="93" applyFont="1" applyFill="1" applyBorder="1" applyAlignment="1">
      <alignment/>
      <protection/>
    </xf>
    <xf numFmtId="0" fontId="19" fillId="0" borderId="0" xfId="92" applyFont="1" applyFill="1" applyAlignment="1">
      <alignment/>
      <protection/>
    </xf>
    <xf numFmtId="0" fontId="19" fillId="0" borderId="0" xfId="92" applyFont="1" applyFill="1" applyBorder="1" applyAlignment="1">
      <alignment/>
      <protection/>
    </xf>
    <xf numFmtId="0" fontId="23" fillId="0" borderId="0" xfId="92" applyFont="1" applyFill="1" applyBorder="1" applyAlignment="1">
      <alignment/>
      <protection/>
    </xf>
    <xf numFmtId="0" fontId="24" fillId="0" borderId="16" xfId="92" applyFont="1" applyFill="1" applyBorder="1" applyAlignment="1">
      <alignment horizontal="right" wrapText="1"/>
      <protection/>
    </xf>
    <xf numFmtId="0" fontId="24" fillId="0" borderId="0" xfId="92" applyFont="1" applyFill="1" applyBorder="1" applyAlignment="1">
      <alignment horizontal="center" wrapText="1"/>
      <protection/>
    </xf>
    <xf numFmtId="0" fontId="23" fillId="0" borderId="0" xfId="92" applyFont="1" applyFill="1" applyBorder="1" applyAlignment="1">
      <alignment wrapText="1"/>
      <protection/>
    </xf>
    <xf numFmtId="4" fontId="23" fillId="0" borderId="23" xfId="91" applyNumberFormat="1" applyFont="1" applyFill="1" applyBorder="1" applyAlignment="1">
      <alignment horizontal="right"/>
      <protection/>
    </xf>
    <xf numFmtId="4" fontId="23" fillId="0" borderId="0" xfId="91" applyNumberFormat="1" applyFont="1" applyFill="1" applyBorder="1" applyAlignment="1">
      <alignment horizontal="right"/>
      <protection/>
    </xf>
    <xf numFmtId="0" fontId="23" fillId="0" borderId="16" xfId="91" applyFont="1" applyFill="1" applyBorder="1" applyAlignment="1">
      <alignment wrapText="1"/>
      <protection/>
    </xf>
    <xf numFmtId="4" fontId="23" fillId="0" borderId="16" xfId="91" applyNumberFormat="1" applyFont="1" applyFill="1" applyBorder="1" applyAlignment="1">
      <alignment horizontal="right"/>
      <protection/>
    </xf>
    <xf numFmtId="0" fontId="27" fillId="0" borderId="0" xfId="92" applyFont="1" applyFill="1" applyBorder="1" applyAlignment="1">
      <alignment/>
      <protection/>
    </xf>
    <xf numFmtId="0" fontId="19" fillId="0" borderId="0" xfId="91" applyFont="1" applyFill="1" applyBorder="1" applyAlignment="1">
      <alignment/>
      <protection/>
    </xf>
    <xf numFmtId="0" fontId="24" fillId="0" borderId="16" xfId="91" applyFont="1" applyFill="1" applyBorder="1" applyAlignment="1">
      <alignment horizontal="right" wrapText="1"/>
      <protection/>
    </xf>
    <xf numFmtId="0" fontId="24" fillId="0" borderId="0" xfId="91" applyFont="1" applyFill="1" applyBorder="1" applyAlignment="1">
      <alignment horizontal="center" wrapText="1"/>
      <protection/>
    </xf>
    <xf numFmtId="0" fontId="23" fillId="0" borderId="0" xfId="91" applyFont="1" applyFill="1" applyBorder="1" applyAlignment="1">
      <alignment wrapText="1"/>
      <protection/>
    </xf>
    <xf numFmtId="3" fontId="23" fillId="0" borderId="0" xfId="91" applyNumberFormat="1" applyFont="1" applyFill="1" applyBorder="1" applyAlignment="1">
      <alignment horizontal="right"/>
      <protection/>
    </xf>
    <xf numFmtId="3" fontId="23" fillId="0" borderId="16" xfId="0" applyNumberFormat="1" applyFont="1" applyFill="1" applyBorder="1" applyAlignment="1" applyProtection="1">
      <alignment horizontal="right"/>
      <protection/>
    </xf>
    <xf numFmtId="0" fontId="27" fillId="0" borderId="0" xfId="91" applyFont="1" applyFill="1" applyBorder="1" applyAlignment="1">
      <alignment/>
      <protection/>
    </xf>
    <xf numFmtId="0" fontId="66" fillId="0" borderId="0" xfId="80" applyFont="1" applyFill="1" applyAlignment="1" applyProtection="1">
      <alignment horizontal="left" indent="2"/>
      <protection/>
    </xf>
    <xf numFmtId="0" fontId="66" fillId="0" borderId="0" xfId="80" applyFont="1" applyFill="1" applyAlignment="1" applyProtection="1">
      <alignment horizontal="left" indent="4"/>
      <protection/>
    </xf>
    <xf numFmtId="3" fontId="23" fillId="0" borderId="0" xfId="90" applyNumberFormat="1" applyFont="1" applyFill="1" applyAlignment="1">
      <alignment/>
      <protection/>
    </xf>
    <xf numFmtId="3" fontId="23" fillId="0" borderId="0" xfId="93" applyNumberFormat="1" applyFont="1" applyFill="1" applyAlignment="1">
      <alignment/>
      <protection/>
    </xf>
    <xf numFmtId="3" fontId="23" fillId="0" borderId="0" xfId="92" applyNumberFormat="1" applyFont="1" applyFill="1" applyAlignment="1">
      <alignment/>
      <protection/>
    </xf>
    <xf numFmtId="3" fontId="23" fillId="0" borderId="0" xfId="92" applyNumberFormat="1" applyFont="1" applyFill="1" applyBorder="1" applyAlignment="1">
      <alignment horizontal="right"/>
      <protection/>
    </xf>
    <xf numFmtId="3" fontId="23" fillId="0" borderId="0" xfId="91" applyNumberFormat="1" applyFont="1" applyFill="1" applyAlignment="1">
      <alignment/>
      <protection/>
    </xf>
    <xf numFmtId="4" fontId="23" fillId="0" borderId="0" xfId="90" applyNumberFormat="1" applyFont="1" applyFill="1" applyAlignment="1">
      <alignment/>
      <protection/>
    </xf>
    <xf numFmtId="4" fontId="23" fillId="0" borderId="19" xfId="129" applyNumberFormat="1" applyFont="1" applyFill="1" applyBorder="1" applyAlignment="1">
      <alignment horizontal="right"/>
    </xf>
    <xf numFmtId="4" fontId="23" fillId="0" borderId="16" xfId="129" applyNumberFormat="1" applyFont="1" applyFill="1" applyBorder="1" applyAlignment="1">
      <alignment horizontal="right"/>
    </xf>
    <xf numFmtId="4" fontId="23" fillId="0" borderId="0" xfId="93" applyNumberFormat="1" applyFont="1" applyFill="1" applyAlignment="1">
      <alignment/>
      <protection/>
    </xf>
    <xf numFmtId="4" fontId="23" fillId="0" borderId="0" xfId="92" applyNumberFormat="1" applyFont="1" applyFill="1" applyAlignment="1">
      <alignment/>
      <protection/>
    </xf>
    <xf numFmtId="4" fontId="23" fillId="0" borderId="0" xfId="91" applyNumberFormat="1" applyFont="1" applyFill="1" applyBorder="1" applyAlignment="1">
      <alignment/>
      <protection/>
    </xf>
    <xf numFmtId="4" fontId="23" fillId="0" borderId="0" xfId="91" applyNumberFormat="1" applyFont="1" applyFill="1" applyAlignment="1">
      <alignment/>
      <protection/>
    </xf>
    <xf numFmtId="0" fontId="19" fillId="0" borderId="0" xfId="125" applyFont="1" applyFill="1">
      <alignment/>
      <protection/>
    </xf>
    <xf numFmtId="0" fontId="32" fillId="0" borderId="0" xfId="125" applyFont="1" applyFill="1" applyAlignment="1">
      <alignment vertical="center" wrapText="1"/>
      <protection/>
    </xf>
    <xf numFmtId="0" fontId="67" fillId="0" borderId="0" xfId="115" applyFont="1" applyFill="1" applyAlignment="1">
      <alignment vertical="top"/>
      <protection/>
    </xf>
    <xf numFmtId="0" fontId="19" fillId="0" borderId="0" xfId="115" applyFont="1" applyFill="1" applyAlignment="1">
      <alignment vertical="top"/>
      <protection/>
    </xf>
    <xf numFmtId="0" fontId="33" fillId="0" borderId="0" xfId="115" applyFont="1" applyFill="1" applyBorder="1" applyAlignment="1">
      <alignment horizontal="left" wrapText="1"/>
      <protection/>
    </xf>
    <xf numFmtId="0" fontId="34" fillId="0" borderId="0" xfId="115" applyFont="1" applyFill="1" applyBorder="1" applyAlignment="1">
      <alignment/>
      <protection/>
    </xf>
    <xf numFmtId="0" fontId="67" fillId="0" borderId="0" xfId="114" applyFont="1" applyFill="1" applyAlignment="1">
      <alignment vertical="top"/>
      <protection/>
    </xf>
    <xf numFmtId="0" fontId="19" fillId="0" borderId="0" xfId="114" applyFont="1" applyFill="1" applyAlignment="1">
      <alignment vertical="top"/>
      <protection/>
    </xf>
    <xf numFmtId="0" fontId="33" fillId="0" borderId="0" xfId="114" applyFont="1" applyFill="1" applyBorder="1" applyAlignment="1">
      <alignment horizontal="left" wrapText="1"/>
      <protection/>
    </xf>
    <xf numFmtId="0" fontId="34" fillId="0" borderId="0" xfId="114" applyFont="1" applyFill="1" applyBorder="1" applyAlignment="1">
      <alignment/>
      <protection/>
    </xf>
    <xf numFmtId="0" fontId="67" fillId="0" borderId="0" xfId="113" applyFont="1" applyFill="1" applyAlignment="1">
      <alignment vertical="top"/>
      <protection/>
    </xf>
    <xf numFmtId="0" fontId="19" fillId="0" borderId="0" xfId="113" applyFont="1" applyFill="1" applyAlignment="1">
      <alignment vertical="top"/>
      <protection/>
    </xf>
    <xf numFmtId="0" fontId="33" fillId="0" borderId="0" xfId="113" applyFont="1" applyFill="1" applyBorder="1" applyAlignment="1">
      <alignment horizontal="left" wrapText="1"/>
      <protection/>
    </xf>
    <xf numFmtId="0" fontId="34" fillId="0" borderId="0" xfId="113" applyFont="1" applyFill="1" applyBorder="1" applyAlignment="1">
      <alignment/>
      <protection/>
    </xf>
    <xf numFmtId="0" fontId="67" fillId="0" borderId="0" xfId="112" applyFont="1" applyFill="1" applyAlignment="1">
      <alignment vertical="top"/>
      <protection/>
    </xf>
    <xf numFmtId="0" fontId="19" fillId="0" borderId="0" xfId="112" applyFont="1" applyFill="1" applyAlignment="1">
      <alignment vertical="top"/>
      <protection/>
    </xf>
    <xf numFmtId="0" fontId="33" fillId="0" borderId="0" xfId="112" applyFont="1" applyFill="1" applyBorder="1" applyAlignment="1">
      <alignment horizontal="left" wrapText="1"/>
      <protection/>
    </xf>
    <xf numFmtId="0" fontId="34" fillId="0" borderId="0" xfId="112" applyFont="1" applyFill="1" applyBorder="1" applyAlignment="1">
      <alignment/>
      <protection/>
    </xf>
    <xf numFmtId="0" fontId="67" fillId="0" borderId="0" xfId="111" applyFont="1" applyFill="1" applyAlignment="1">
      <alignment vertical="top"/>
      <protection/>
    </xf>
    <xf numFmtId="0" fontId="19" fillId="0" borderId="0" xfId="111" applyFont="1" applyFill="1" applyAlignment="1">
      <alignment vertical="top"/>
      <protection/>
    </xf>
    <xf numFmtId="0" fontId="33" fillId="0" borderId="0" xfId="111" applyFont="1" applyFill="1" applyBorder="1" applyAlignment="1">
      <alignment horizontal="left" wrapText="1"/>
      <protection/>
    </xf>
    <xf numFmtId="0" fontId="34" fillId="0" borderId="0" xfId="111" applyFont="1" applyFill="1" applyBorder="1" applyAlignment="1">
      <alignment/>
      <protection/>
    </xf>
    <xf numFmtId="0" fontId="67" fillId="0" borderId="0" xfId="110" applyFont="1" applyFill="1" applyAlignment="1">
      <alignment vertical="top"/>
      <protection/>
    </xf>
    <xf numFmtId="0" fontId="19" fillId="0" borderId="0" xfId="110" applyFont="1" applyFill="1" applyAlignment="1">
      <alignment vertical="top"/>
      <protection/>
    </xf>
    <xf numFmtId="0" fontId="33" fillId="0" borderId="0" xfId="110" applyFont="1" applyFill="1" applyBorder="1" applyAlignment="1">
      <alignment horizontal="left" wrapText="1"/>
      <protection/>
    </xf>
    <xf numFmtId="0" fontId="34" fillId="0" borderId="0" xfId="110" applyFont="1" applyFill="1" applyBorder="1" applyAlignment="1">
      <alignment/>
      <protection/>
    </xf>
    <xf numFmtId="0" fontId="67" fillId="0" borderId="0" xfId="122" applyFont="1" applyFill="1" applyAlignment="1">
      <alignment vertical="top"/>
      <protection/>
    </xf>
    <xf numFmtId="0" fontId="19" fillId="0" borderId="0" xfId="122" applyFont="1" applyFill="1" applyAlignment="1">
      <alignment vertical="top"/>
      <protection/>
    </xf>
    <xf numFmtId="0" fontId="33" fillId="0" borderId="0" xfId="122" applyFont="1" applyFill="1" applyBorder="1" applyAlignment="1">
      <alignment horizontal="left" wrapText="1"/>
      <protection/>
    </xf>
    <xf numFmtId="0" fontId="34" fillId="0" borderId="0" xfId="122" applyFont="1" applyFill="1" applyBorder="1" applyAlignment="1">
      <alignment/>
      <protection/>
    </xf>
    <xf numFmtId="0" fontId="67" fillId="0" borderId="0" xfId="121" applyFont="1" applyFill="1" applyAlignment="1">
      <alignment vertical="top"/>
      <protection/>
    </xf>
    <xf numFmtId="0" fontId="19" fillId="0" borderId="0" xfId="121" applyFont="1" applyFill="1" applyAlignment="1">
      <alignment vertical="top"/>
      <protection/>
    </xf>
    <xf numFmtId="0" fontId="33" fillId="0" borderId="0" xfId="121" applyFont="1" applyFill="1" applyBorder="1" applyAlignment="1">
      <alignment horizontal="left" wrapText="1"/>
      <protection/>
    </xf>
    <xf numFmtId="0" fontId="34" fillId="0" borderId="0" xfId="121" applyFont="1" applyFill="1" applyBorder="1" applyAlignment="1">
      <alignment/>
      <protection/>
    </xf>
    <xf numFmtId="0" fontId="67" fillId="0" borderId="0" xfId="120" applyFont="1" applyFill="1" applyAlignment="1">
      <alignment vertical="top"/>
      <protection/>
    </xf>
    <xf numFmtId="0" fontId="19" fillId="0" borderId="0" xfId="120" applyFont="1" applyFill="1" applyAlignment="1">
      <alignment vertical="top"/>
      <protection/>
    </xf>
    <xf numFmtId="0" fontId="33" fillId="0" borderId="0" xfId="120" applyFont="1" applyFill="1" applyBorder="1" applyAlignment="1">
      <alignment horizontal="left" wrapText="1"/>
      <protection/>
    </xf>
    <xf numFmtId="0" fontId="34" fillId="0" borderId="0" xfId="120" applyFont="1" applyFill="1" applyBorder="1" applyAlignment="1">
      <alignment/>
      <protection/>
    </xf>
    <xf numFmtId="0" fontId="67" fillId="0" borderId="0" xfId="119" applyFont="1" applyFill="1" applyAlignment="1">
      <alignment vertical="top"/>
      <protection/>
    </xf>
    <xf numFmtId="0" fontId="19" fillId="0" borderId="0" xfId="119" applyFont="1" applyFill="1" applyAlignment="1">
      <alignment vertical="top"/>
      <protection/>
    </xf>
    <xf numFmtId="0" fontId="33" fillId="0" borderId="0" xfId="119" applyFont="1" applyFill="1" applyBorder="1" applyAlignment="1">
      <alignment horizontal="left" wrapText="1"/>
      <protection/>
    </xf>
    <xf numFmtId="0" fontId="34" fillId="0" borderId="0" xfId="119" applyFont="1" applyFill="1" applyBorder="1" applyAlignment="1">
      <alignment/>
      <protection/>
    </xf>
    <xf numFmtId="0" fontId="67" fillId="0" borderId="0" xfId="118" applyFont="1" applyFill="1" applyAlignment="1">
      <alignment vertical="top"/>
      <protection/>
    </xf>
    <xf numFmtId="0" fontId="19" fillId="0" borderId="0" xfId="118" applyFont="1" applyFill="1" applyAlignment="1">
      <alignment vertical="top"/>
      <protection/>
    </xf>
    <xf numFmtId="0" fontId="33" fillId="0" borderId="0" xfId="118" applyFont="1" applyFill="1" applyBorder="1" applyAlignment="1">
      <alignment horizontal="left" wrapText="1"/>
      <protection/>
    </xf>
    <xf numFmtId="0" fontId="34" fillId="0" borderId="0" xfId="118" applyFont="1" applyFill="1" applyBorder="1" applyAlignment="1">
      <alignment/>
      <protection/>
    </xf>
    <xf numFmtId="0" fontId="67" fillId="0" borderId="0" xfId="117" applyFont="1" applyFill="1" applyAlignment="1">
      <alignment vertical="top"/>
      <protection/>
    </xf>
    <xf numFmtId="0" fontId="19" fillId="0" borderId="0" xfId="117" applyFont="1" applyFill="1" applyAlignment="1">
      <alignment vertical="top"/>
      <protection/>
    </xf>
    <xf numFmtId="0" fontId="33" fillId="0" borderId="0" xfId="117" applyFont="1" applyFill="1" applyBorder="1" applyAlignment="1">
      <alignment horizontal="left" wrapText="1"/>
      <protection/>
    </xf>
    <xf numFmtId="0" fontId="34" fillId="0" borderId="0" xfId="117" applyFont="1" applyFill="1" applyBorder="1" applyAlignment="1">
      <alignment/>
      <protection/>
    </xf>
    <xf numFmtId="0" fontId="67" fillId="0" borderId="0" xfId="116" applyFont="1" applyFill="1" applyAlignment="1">
      <alignment vertical="top"/>
      <protection/>
    </xf>
    <xf numFmtId="0" fontId="19" fillId="0" borderId="0" xfId="116" applyFont="1" applyFill="1" applyAlignment="1">
      <alignment vertical="top"/>
      <protection/>
    </xf>
    <xf numFmtId="0" fontId="33" fillId="0" borderId="0" xfId="116" applyFont="1" applyFill="1" applyBorder="1" applyAlignment="1">
      <alignment horizontal="left" wrapText="1"/>
      <protection/>
    </xf>
    <xf numFmtId="0" fontId="34" fillId="0" borderId="0" xfId="116" applyFont="1" applyFill="1" applyBorder="1" applyAlignment="1">
      <alignment/>
      <protection/>
    </xf>
    <xf numFmtId="0" fontId="67" fillId="0" borderId="0" xfId="109" applyFont="1" applyFill="1" applyAlignment="1">
      <alignment vertical="top"/>
      <protection/>
    </xf>
    <xf numFmtId="0" fontId="19" fillId="0" borderId="0" xfId="109" applyFont="1" applyFill="1" applyAlignment="1">
      <alignment vertical="top"/>
      <protection/>
    </xf>
    <xf numFmtId="0" fontId="33" fillId="0" borderId="0" xfId="109" applyFont="1" applyFill="1" applyBorder="1" applyAlignment="1">
      <alignment horizontal="left" wrapText="1"/>
      <protection/>
    </xf>
    <xf numFmtId="0" fontId="34" fillId="0" borderId="0" xfId="109" applyFont="1" applyFill="1" applyBorder="1" applyAlignment="1">
      <alignment/>
      <protection/>
    </xf>
    <xf numFmtId="0" fontId="27" fillId="0" borderId="0" xfId="109" applyFont="1" applyFill="1" applyAlignment="1">
      <alignment/>
      <protection/>
    </xf>
    <xf numFmtId="0" fontId="19" fillId="0" borderId="0" xfId="100" applyFont="1" applyFill="1" applyAlignment="1">
      <alignment vertical="top"/>
      <protection/>
    </xf>
    <xf numFmtId="0" fontId="33" fillId="0" borderId="0" xfId="100" applyFont="1" applyFill="1" applyBorder="1" applyAlignment="1">
      <alignment horizontal="left" wrapText="1"/>
      <protection/>
    </xf>
    <xf numFmtId="0" fontId="34" fillId="0" borderId="0" xfId="100" applyFont="1" applyFill="1" applyBorder="1" applyAlignment="1">
      <alignment/>
      <protection/>
    </xf>
    <xf numFmtId="0" fontId="27" fillId="0" borderId="0" xfId="100" applyFont="1" applyFill="1" applyAlignment="1">
      <alignment/>
      <protection/>
    </xf>
    <xf numFmtId="0" fontId="19" fillId="0" borderId="0" xfId="99" applyFont="1" applyFill="1" applyAlignment="1">
      <alignment vertical="top"/>
      <protection/>
    </xf>
    <xf numFmtId="0" fontId="33" fillId="0" borderId="0" xfId="99" applyFont="1" applyFill="1" applyBorder="1" applyAlignment="1">
      <alignment horizontal="left" wrapText="1"/>
      <protection/>
    </xf>
    <xf numFmtId="0" fontId="34" fillId="0" borderId="0" xfId="99" applyFont="1" applyFill="1" applyBorder="1" applyAlignment="1">
      <alignment/>
      <protection/>
    </xf>
    <xf numFmtId="0" fontId="27" fillId="0" borderId="0" xfId="99" applyFont="1" applyFill="1" applyAlignment="1">
      <alignment/>
      <protection/>
    </xf>
    <xf numFmtId="0" fontId="19" fillId="0" borderId="0" xfId="98" applyFont="1" applyFill="1" applyAlignment="1">
      <alignment vertical="top"/>
      <protection/>
    </xf>
    <xf numFmtId="0" fontId="33" fillId="0" borderId="0" xfId="98" applyFont="1" applyFill="1" applyBorder="1" applyAlignment="1">
      <alignment horizontal="left" wrapText="1"/>
      <protection/>
    </xf>
    <xf numFmtId="0" fontId="34" fillId="0" borderId="0" xfId="98" applyFont="1" applyFill="1" applyBorder="1" applyAlignment="1">
      <alignment/>
      <protection/>
    </xf>
    <xf numFmtId="0" fontId="27" fillId="0" borderId="0" xfId="98" applyFont="1" applyFill="1" applyAlignment="1">
      <alignment/>
      <protection/>
    </xf>
    <xf numFmtId="0" fontId="19" fillId="0" borderId="0" xfId="97" applyFont="1" applyFill="1" applyAlignment="1">
      <alignment vertical="top"/>
      <protection/>
    </xf>
    <xf numFmtId="0" fontId="33" fillId="0" borderId="0" xfId="97" applyFont="1" applyFill="1" applyBorder="1" applyAlignment="1">
      <alignment horizontal="left" wrapText="1"/>
      <protection/>
    </xf>
    <xf numFmtId="0" fontId="34" fillId="0" borderId="0" xfId="97" applyFont="1" applyFill="1" applyBorder="1" applyAlignment="1">
      <alignment/>
      <protection/>
    </xf>
    <xf numFmtId="0" fontId="27" fillId="0" borderId="0" xfId="97" applyFont="1" applyFill="1" applyAlignment="1">
      <alignment/>
      <protection/>
    </xf>
    <xf numFmtId="0" fontId="19" fillId="0" borderId="0" xfId="96" applyFont="1" applyFill="1" applyAlignment="1">
      <alignment vertical="top"/>
      <protection/>
    </xf>
    <xf numFmtId="0" fontId="33" fillId="0" borderId="0" xfId="96" applyFont="1" applyFill="1" applyBorder="1" applyAlignment="1">
      <alignment horizontal="left" wrapText="1"/>
      <protection/>
    </xf>
    <xf numFmtId="0" fontId="34" fillId="0" borderId="0" xfId="96" applyFont="1" applyFill="1" applyBorder="1" applyAlignment="1">
      <alignment/>
      <protection/>
    </xf>
    <xf numFmtId="4" fontId="19" fillId="0" borderId="0" xfId="96" applyNumberFormat="1" applyFont="1" applyFill="1" applyAlignment="1">
      <alignment/>
      <protection/>
    </xf>
    <xf numFmtId="0" fontId="27" fillId="0" borderId="0" xfId="96" applyFont="1" applyFill="1" applyAlignment="1">
      <alignment/>
      <protection/>
    </xf>
    <xf numFmtId="0" fontId="19" fillId="0" borderId="0" xfId="108" applyFont="1" applyFill="1" applyAlignment="1">
      <alignment vertical="top"/>
      <protection/>
    </xf>
    <xf numFmtId="0" fontId="33" fillId="0" borderId="0" xfId="108" applyFont="1" applyFill="1" applyBorder="1" applyAlignment="1">
      <alignment horizontal="left" wrapText="1"/>
      <protection/>
    </xf>
    <xf numFmtId="0" fontId="34" fillId="0" borderId="0" xfId="108" applyFont="1" applyFill="1" applyBorder="1" applyAlignment="1">
      <alignment/>
      <protection/>
    </xf>
    <xf numFmtId="0" fontId="27" fillId="0" borderId="0" xfId="108" applyFont="1" applyFill="1" applyAlignment="1">
      <alignment/>
      <protection/>
    </xf>
    <xf numFmtId="0" fontId="19" fillId="0" borderId="0" xfId="107" applyFont="1" applyFill="1" applyAlignment="1">
      <alignment vertical="top"/>
      <protection/>
    </xf>
    <xf numFmtId="0" fontId="33" fillId="0" borderId="0" xfId="107" applyFont="1" applyFill="1" applyBorder="1" applyAlignment="1">
      <alignment horizontal="left" wrapText="1"/>
      <protection/>
    </xf>
    <xf numFmtId="0" fontId="34" fillId="0" borderId="0" xfId="107" applyFont="1" applyFill="1" applyBorder="1" applyAlignment="1">
      <alignment/>
      <protection/>
    </xf>
    <xf numFmtId="0" fontId="27" fillId="0" borderId="0" xfId="107" applyFont="1" applyFill="1" applyAlignment="1">
      <alignment/>
      <protection/>
    </xf>
    <xf numFmtId="0" fontId="19" fillId="0" borderId="0" xfId="106" applyFont="1" applyFill="1" applyAlignment="1">
      <alignment vertical="top"/>
      <protection/>
    </xf>
    <xf numFmtId="0" fontId="33" fillId="0" borderId="0" xfId="106" applyFont="1" applyFill="1" applyBorder="1" applyAlignment="1">
      <alignment horizontal="left" wrapText="1"/>
      <protection/>
    </xf>
    <xf numFmtId="0" fontId="34" fillId="0" borderId="0" xfId="106" applyFont="1" applyFill="1" applyBorder="1" applyAlignment="1">
      <alignment/>
      <protection/>
    </xf>
    <xf numFmtId="0" fontId="27" fillId="0" borderId="0" xfId="106" applyFont="1" applyFill="1" applyAlignment="1">
      <alignment/>
      <protection/>
    </xf>
    <xf numFmtId="0" fontId="19" fillId="0" borderId="0" xfId="105" applyFont="1" applyFill="1" applyAlignment="1">
      <alignment vertical="top"/>
      <protection/>
    </xf>
    <xf numFmtId="0" fontId="33" fillId="0" borderId="0" xfId="105" applyFont="1" applyFill="1" applyBorder="1" applyAlignment="1">
      <alignment horizontal="left" wrapText="1"/>
      <protection/>
    </xf>
    <xf numFmtId="0" fontId="34" fillId="0" borderId="0" xfId="105" applyFont="1" applyFill="1" applyBorder="1" applyAlignment="1">
      <alignment/>
      <protection/>
    </xf>
    <xf numFmtId="0" fontId="27" fillId="0" borderId="0" xfId="105" applyFont="1" applyFill="1" applyAlignment="1">
      <alignment/>
      <protection/>
    </xf>
    <xf numFmtId="0" fontId="19" fillId="0" borderId="0" xfId="104" applyFont="1" applyFill="1" applyAlignment="1">
      <alignment vertical="top"/>
      <protection/>
    </xf>
    <xf numFmtId="0" fontId="33" fillId="0" borderId="0" xfId="104" applyFont="1" applyFill="1" applyBorder="1" applyAlignment="1">
      <alignment horizontal="left" wrapText="1"/>
      <protection/>
    </xf>
    <xf numFmtId="0" fontId="34" fillId="0" borderId="0" xfId="104" applyFont="1" applyFill="1" applyBorder="1" applyAlignment="1">
      <alignment/>
      <protection/>
    </xf>
    <xf numFmtId="0" fontId="27" fillId="0" borderId="0" xfId="104" applyFont="1" applyFill="1" applyAlignment="1">
      <alignment/>
      <protection/>
    </xf>
    <xf numFmtId="0" fontId="19" fillId="0" borderId="0" xfId="103" applyFont="1" applyFill="1" applyAlignment="1">
      <alignment vertical="top"/>
      <protection/>
    </xf>
    <xf numFmtId="0" fontId="33" fillId="0" borderId="0" xfId="103" applyFont="1" applyFill="1" applyBorder="1" applyAlignment="1">
      <alignment horizontal="left" wrapText="1"/>
      <protection/>
    </xf>
    <xf numFmtId="0" fontId="34" fillId="0" borderId="0" xfId="103" applyFont="1" applyFill="1" applyBorder="1" applyAlignment="1">
      <alignment/>
      <protection/>
    </xf>
    <xf numFmtId="0" fontId="19" fillId="0" borderId="0" xfId="103" applyFont="1" applyFill="1" applyAlignment="1">
      <alignment horizontal="right"/>
      <protection/>
    </xf>
    <xf numFmtId="0" fontId="27" fillId="0" borderId="0" xfId="103" applyFont="1" applyFill="1" applyAlignment="1">
      <alignment/>
      <protection/>
    </xf>
    <xf numFmtId="0" fontId="19" fillId="0" borderId="0" xfId="102" applyFont="1" applyFill="1" applyAlignment="1">
      <alignment vertical="top"/>
      <protection/>
    </xf>
    <xf numFmtId="0" fontId="33" fillId="0" borderId="0" xfId="102" applyFont="1" applyFill="1" applyBorder="1" applyAlignment="1">
      <alignment horizontal="left" wrapText="1"/>
      <protection/>
    </xf>
    <xf numFmtId="0" fontId="34" fillId="0" borderId="0" xfId="102" applyFont="1" applyFill="1" applyBorder="1" applyAlignment="1">
      <alignment/>
      <protection/>
    </xf>
    <xf numFmtId="0" fontId="27" fillId="0" borderId="0" xfId="102" applyFont="1" applyFill="1" applyAlignment="1">
      <alignment/>
      <protection/>
    </xf>
    <xf numFmtId="0" fontId="19" fillId="0" borderId="0" xfId="101" applyFont="1" applyFill="1" applyAlignment="1">
      <alignment vertical="top"/>
      <protection/>
    </xf>
    <xf numFmtId="0" fontId="33" fillId="0" borderId="0" xfId="101" applyFont="1" applyFill="1" applyBorder="1" applyAlignment="1">
      <alignment horizontal="left" wrapText="1"/>
      <protection/>
    </xf>
    <xf numFmtId="0" fontId="34" fillId="0" borderId="0" xfId="101" applyFont="1" applyFill="1" applyBorder="1" applyAlignment="1">
      <alignment/>
      <protection/>
    </xf>
    <xf numFmtId="0" fontId="27" fillId="0" borderId="0" xfId="101" applyFont="1" applyFill="1" applyAlignment="1">
      <alignment/>
      <protection/>
    </xf>
    <xf numFmtId="0" fontId="19" fillId="0" borderId="0" xfId="95" applyFont="1" applyFill="1" applyAlignment="1">
      <alignment vertical="top"/>
      <protection/>
    </xf>
    <xf numFmtId="0" fontId="33" fillId="0" borderId="0" xfId="95" applyFont="1" applyFill="1" applyBorder="1" applyAlignment="1">
      <alignment horizontal="left" wrapText="1"/>
      <protection/>
    </xf>
    <xf numFmtId="0" fontId="34" fillId="0" borderId="0" xfId="95" applyFont="1" applyFill="1" applyBorder="1" applyAlignment="1">
      <alignment/>
      <protection/>
    </xf>
    <xf numFmtId="0" fontId="27" fillId="0" borderId="0" xfId="95" applyFont="1" applyFill="1" applyAlignment="1">
      <alignment/>
      <protection/>
    </xf>
    <xf numFmtId="0" fontId="19" fillId="0" borderId="0" xfId="94" applyFont="1" applyFill="1" applyAlignment="1">
      <alignment vertical="top"/>
      <protection/>
    </xf>
    <xf numFmtId="0" fontId="33" fillId="0" borderId="0" xfId="94" applyFont="1" applyFill="1" applyAlignment="1">
      <alignment wrapText="1"/>
      <protection/>
    </xf>
    <xf numFmtId="0" fontId="33" fillId="0" borderId="0" xfId="94" applyFont="1" applyFill="1" applyAlignment="1">
      <alignment horizontal="left" wrapText="1"/>
      <protection/>
    </xf>
    <xf numFmtId="0" fontId="19" fillId="0" borderId="18" xfId="94" applyFont="1" applyFill="1" applyBorder="1" applyAlignment="1">
      <alignment/>
      <protection/>
    </xf>
    <xf numFmtId="0" fontId="19" fillId="0" borderId="0" xfId="94" applyFont="1" applyFill="1" applyBorder="1" applyAlignment="1">
      <alignment/>
      <protection/>
    </xf>
    <xf numFmtId="0" fontId="19" fillId="0" borderId="0" xfId="93" applyFont="1" applyFill="1" applyAlignment="1">
      <alignment vertical="top"/>
      <protection/>
    </xf>
    <xf numFmtId="0" fontId="33" fillId="0" borderId="0" xfId="93" applyFont="1" applyFill="1" applyAlignment="1">
      <alignment horizontal="left" wrapText="1"/>
      <protection/>
    </xf>
    <xf numFmtId="0" fontId="19" fillId="0" borderId="0" xfId="92" applyFont="1" applyFill="1" applyAlignment="1">
      <alignment vertical="top"/>
      <protection/>
    </xf>
    <xf numFmtId="0" fontId="33" fillId="0" borderId="0" xfId="92" applyFont="1" applyFill="1" applyAlignment="1">
      <alignment horizontal="left" wrapText="1"/>
      <protection/>
    </xf>
    <xf numFmtId="0" fontId="19" fillId="0" borderId="0" xfId="91" applyFont="1" applyFill="1" applyAlignment="1">
      <alignment vertical="top"/>
      <protection/>
    </xf>
    <xf numFmtId="0" fontId="33" fillId="0" borderId="0" xfId="91" applyFont="1" applyFill="1" applyAlignment="1">
      <alignment horizontal="left" wrapText="1"/>
      <protection/>
    </xf>
    <xf numFmtId="0" fontId="19" fillId="0" borderId="0" xfId="90" applyFont="1" applyFill="1" applyAlignment="1">
      <alignment vertical="top"/>
      <protection/>
    </xf>
    <xf numFmtId="0" fontId="33" fillId="0" borderId="0" xfId="90" applyFont="1" applyFill="1" applyAlignment="1">
      <alignment wrapText="1"/>
      <protection/>
    </xf>
    <xf numFmtId="0" fontId="33" fillId="0" borderId="0" xfId="90" applyFont="1" applyFill="1" applyAlignment="1">
      <alignment horizontal="left" wrapText="1"/>
      <protection/>
    </xf>
    <xf numFmtId="2" fontId="19" fillId="0" borderId="0" xfId="90" applyNumberFormat="1" applyFont="1" applyFill="1" applyAlignment="1">
      <alignment/>
      <protection/>
    </xf>
    <xf numFmtId="4" fontId="23" fillId="0" borderId="20" xfId="94" applyNumberFormat="1" applyFont="1" applyFill="1" applyBorder="1" applyAlignment="1">
      <alignment horizontal="right"/>
      <protection/>
    </xf>
    <xf numFmtId="0" fontId="23" fillId="0" borderId="0" xfId="90" applyFont="1" applyFill="1" applyBorder="1" applyAlignment="1">
      <alignment horizontal="center"/>
      <protection/>
    </xf>
    <xf numFmtId="0" fontId="23" fillId="0" borderId="18" xfId="115" applyFont="1" applyFill="1" applyBorder="1" applyAlignment="1">
      <alignment horizontal="left"/>
      <protection/>
    </xf>
    <xf numFmtId="3" fontId="23" fillId="0" borderId="18" xfId="115" applyNumberFormat="1" applyFont="1" applyFill="1" applyBorder="1" applyAlignment="1">
      <alignment horizontal="right"/>
      <protection/>
    </xf>
    <xf numFmtId="0" fontId="23" fillId="0" borderId="18" xfId="114" applyFont="1" applyFill="1" applyBorder="1" applyAlignment="1">
      <alignment horizontal="left"/>
      <protection/>
    </xf>
    <xf numFmtId="3" fontId="23" fillId="0" borderId="18" xfId="114" applyNumberFormat="1" applyFont="1" applyFill="1" applyBorder="1" applyAlignment="1">
      <alignment horizontal="right"/>
      <protection/>
    </xf>
    <xf numFmtId="0" fontId="23" fillId="0" borderId="18" xfId="113" applyFont="1" applyFill="1" applyBorder="1" applyAlignment="1">
      <alignment horizontal="left"/>
      <protection/>
    </xf>
    <xf numFmtId="3" fontId="23" fillId="0" borderId="18" xfId="113" applyNumberFormat="1" applyFont="1" applyFill="1" applyBorder="1" applyAlignment="1">
      <alignment horizontal="right"/>
      <protection/>
    </xf>
    <xf numFmtId="0" fontId="23" fillId="0" borderId="18" xfId="112" applyFont="1" applyFill="1" applyBorder="1" applyAlignment="1">
      <alignment horizontal="left"/>
      <protection/>
    </xf>
    <xf numFmtId="3" fontId="23" fillId="0" borderId="18" xfId="112" applyNumberFormat="1" applyFont="1" applyFill="1" applyBorder="1" applyAlignment="1">
      <alignment horizontal="right"/>
      <protection/>
    </xf>
    <xf numFmtId="0" fontId="23" fillId="0" borderId="18" xfId="111" applyFont="1" applyFill="1" applyBorder="1" applyAlignment="1">
      <alignment horizontal="left"/>
      <protection/>
    </xf>
    <xf numFmtId="3" fontId="23" fillId="0" borderId="18" xfId="111" applyNumberFormat="1" applyFont="1" applyFill="1" applyBorder="1" applyAlignment="1">
      <alignment horizontal="right"/>
      <protection/>
    </xf>
    <xf numFmtId="0" fontId="23" fillId="0" borderId="18" xfId="110" applyFont="1" applyFill="1" applyBorder="1" applyAlignment="1">
      <alignment horizontal="left"/>
      <protection/>
    </xf>
    <xf numFmtId="3" fontId="23" fillId="0" borderId="18" xfId="110" applyNumberFormat="1" applyFont="1" applyFill="1" applyBorder="1" applyAlignment="1">
      <alignment horizontal="right"/>
      <protection/>
    </xf>
    <xf numFmtId="0" fontId="23" fillId="0" borderId="18" xfId="122" applyFont="1" applyFill="1" applyBorder="1" applyAlignment="1">
      <alignment horizontal="left"/>
      <protection/>
    </xf>
    <xf numFmtId="3" fontId="23" fillId="0" borderId="18" xfId="122" applyNumberFormat="1" applyFont="1" applyFill="1" applyBorder="1" applyAlignment="1">
      <alignment horizontal="right"/>
      <protection/>
    </xf>
    <xf numFmtId="0" fontId="23" fillId="0" borderId="18" xfId="121" applyFont="1" applyFill="1" applyBorder="1" applyAlignment="1">
      <alignment horizontal="left"/>
      <protection/>
    </xf>
    <xf numFmtId="3" fontId="23" fillId="0" borderId="18" xfId="121" applyNumberFormat="1" applyFont="1" applyFill="1" applyBorder="1" applyAlignment="1">
      <alignment horizontal="right"/>
      <protection/>
    </xf>
    <xf numFmtId="0" fontId="23" fillId="0" borderId="18" xfId="120" applyFont="1" applyFill="1" applyBorder="1" applyAlignment="1">
      <alignment horizontal="left"/>
      <protection/>
    </xf>
    <xf numFmtId="3" fontId="23" fillId="0" borderId="18" xfId="120" applyNumberFormat="1" applyFont="1" applyFill="1" applyBorder="1" applyAlignment="1">
      <alignment horizontal="right"/>
      <protection/>
    </xf>
    <xf numFmtId="0" fontId="23" fillId="0" borderId="18" xfId="119" applyFont="1" applyFill="1" applyBorder="1" applyAlignment="1">
      <alignment horizontal="left"/>
      <protection/>
    </xf>
    <xf numFmtId="3" fontId="23" fillId="0" borderId="18" xfId="119" applyNumberFormat="1" applyFont="1" applyFill="1" applyBorder="1" applyAlignment="1">
      <alignment horizontal="right"/>
      <protection/>
    </xf>
    <xf numFmtId="0" fontId="23" fillId="0" borderId="18" xfId="118" applyFont="1" applyFill="1" applyBorder="1" applyAlignment="1">
      <alignment horizontal="left"/>
      <protection/>
    </xf>
    <xf numFmtId="3" fontId="23" fillId="0" borderId="18" xfId="118" applyNumberFormat="1" applyFont="1" applyFill="1" applyBorder="1" applyAlignment="1">
      <alignment horizontal="right"/>
      <protection/>
    </xf>
    <xf numFmtId="0" fontId="23" fillId="0" borderId="18" xfId="117" applyFont="1" applyFill="1" applyBorder="1" applyAlignment="1">
      <alignment horizontal="left"/>
      <protection/>
    </xf>
    <xf numFmtId="3" fontId="23" fillId="0" borderId="18" xfId="117" applyNumberFormat="1" applyFont="1" applyFill="1" applyBorder="1" applyAlignment="1">
      <alignment horizontal="right"/>
      <protection/>
    </xf>
    <xf numFmtId="0" fontId="23" fillId="0" borderId="18" xfId="116" applyFont="1" applyFill="1" applyBorder="1" applyAlignment="1">
      <alignment horizontal="left"/>
      <protection/>
    </xf>
    <xf numFmtId="3" fontId="23" fillId="0" borderId="18" xfId="116" applyNumberFormat="1" applyFont="1" applyFill="1" applyBorder="1" applyAlignment="1">
      <alignment horizontal="right"/>
      <protection/>
    </xf>
    <xf numFmtId="0" fontId="23" fillId="0" borderId="18" xfId="109" applyFont="1" applyFill="1" applyBorder="1" applyAlignment="1">
      <alignment horizontal="left"/>
      <protection/>
    </xf>
    <xf numFmtId="3" fontId="23" fillId="0" borderId="18" xfId="109" applyNumberFormat="1" applyFont="1" applyFill="1" applyBorder="1" applyAlignment="1">
      <alignment horizontal="right"/>
      <protection/>
    </xf>
    <xf numFmtId="0" fontId="23" fillId="0" borderId="18" xfId="100" applyFont="1" applyFill="1" applyBorder="1" applyAlignment="1">
      <alignment horizontal="left"/>
      <protection/>
    </xf>
    <xf numFmtId="3" fontId="23" fillId="0" borderId="18" xfId="100" applyNumberFormat="1" applyFont="1" applyFill="1" applyBorder="1" applyAlignment="1">
      <alignment horizontal="right"/>
      <protection/>
    </xf>
    <xf numFmtId="0" fontId="23" fillId="0" borderId="0" xfId="100" applyFont="1" applyFill="1" applyBorder="1" applyAlignment="1">
      <alignment horizontal="left"/>
      <protection/>
    </xf>
    <xf numFmtId="0" fontId="23" fillId="0" borderId="18" xfId="99" applyFont="1" applyFill="1" applyBorder="1" applyAlignment="1">
      <alignment horizontal="left"/>
      <protection/>
    </xf>
    <xf numFmtId="3" fontId="23" fillId="0" borderId="18" xfId="99" applyNumberFormat="1" applyFont="1" applyFill="1" applyBorder="1" applyAlignment="1">
      <alignment horizontal="right"/>
      <protection/>
    </xf>
    <xf numFmtId="0" fontId="23" fillId="0" borderId="0" xfId="99" applyFont="1" applyFill="1" applyBorder="1" applyAlignment="1">
      <alignment horizontal="left"/>
      <protection/>
    </xf>
    <xf numFmtId="0" fontId="23" fillId="0" borderId="18" xfId="98" applyFont="1" applyFill="1" applyBorder="1" applyAlignment="1">
      <alignment horizontal="left"/>
      <protection/>
    </xf>
    <xf numFmtId="3" fontId="23" fillId="0" borderId="18" xfId="98" applyNumberFormat="1" applyFont="1" applyFill="1" applyBorder="1" applyAlignment="1">
      <alignment horizontal="right"/>
      <protection/>
    </xf>
    <xf numFmtId="0" fontId="23" fillId="0" borderId="0" xfId="98" applyFont="1" applyFill="1" applyBorder="1" applyAlignment="1">
      <alignment horizontal="left"/>
      <protection/>
    </xf>
    <xf numFmtId="0" fontId="23" fillId="0" borderId="18" xfId="97" applyFont="1" applyFill="1" applyBorder="1" applyAlignment="1">
      <alignment horizontal="left"/>
      <protection/>
    </xf>
    <xf numFmtId="3" fontId="23" fillId="0" borderId="18" xfId="97" applyNumberFormat="1" applyFont="1" applyFill="1" applyBorder="1" applyAlignment="1">
      <alignment horizontal="right"/>
      <protection/>
    </xf>
    <xf numFmtId="0" fontId="23" fillId="0" borderId="0" xfId="97" applyFont="1" applyFill="1" applyBorder="1" applyAlignment="1">
      <alignment horizontal="left"/>
      <protection/>
    </xf>
    <xf numFmtId="0" fontId="23" fillId="0" borderId="18" xfId="96" applyFont="1" applyFill="1" applyBorder="1" applyAlignment="1">
      <alignment horizontal="left"/>
      <protection/>
    </xf>
    <xf numFmtId="3" fontId="23" fillId="0" borderId="18" xfId="96" applyNumberFormat="1" applyFont="1" applyFill="1" applyBorder="1" applyAlignment="1">
      <alignment horizontal="right"/>
      <protection/>
    </xf>
    <xf numFmtId="0" fontId="23" fillId="0" borderId="0" xfId="96" applyFont="1" applyFill="1" applyBorder="1" applyAlignment="1">
      <alignment horizontal="left"/>
      <protection/>
    </xf>
    <xf numFmtId="0" fontId="23" fillId="0" borderId="18" xfId="108" applyFont="1" applyFill="1" applyBorder="1" applyAlignment="1">
      <alignment horizontal="left"/>
      <protection/>
    </xf>
    <xf numFmtId="3" fontId="23" fillId="0" borderId="18" xfId="108" applyNumberFormat="1" applyFont="1" applyFill="1" applyBorder="1" applyAlignment="1">
      <alignment horizontal="right"/>
      <protection/>
    </xf>
    <xf numFmtId="0" fontId="23" fillId="0" borderId="0" xfId="108" applyFont="1" applyFill="1" applyBorder="1" applyAlignment="1">
      <alignment horizontal="left"/>
      <protection/>
    </xf>
    <xf numFmtId="0" fontId="23" fillId="0" borderId="18" xfId="107" applyFont="1" applyFill="1" applyBorder="1" applyAlignment="1">
      <alignment horizontal="left"/>
      <protection/>
    </xf>
    <xf numFmtId="3" fontId="23" fillId="0" borderId="18" xfId="107" applyNumberFormat="1" applyFont="1" applyFill="1" applyBorder="1" applyAlignment="1">
      <alignment horizontal="right"/>
      <protection/>
    </xf>
    <xf numFmtId="0" fontId="23" fillId="0" borderId="0" xfId="107" applyFont="1" applyFill="1" applyBorder="1" applyAlignment="1">
      <alignment horizontal="left"/>
      <protection/>
    </xf>
    <xf numFmtId="0" fontId="23" fillId="0" borderId="18" xfId="106" applyFont="1" applyFill="1" applyBorder="1" applyAlignment="1">
      <alignment horizontal="left"/>
      <protection/>
    </xf>
    <xf numFmtId="3" fontId="23" fillId="0" borderId="18" xfId="106" applyNumberFormat="1" applyFont="1" applyFill="1" applyBorder="1" applyAlignment="1">
      <alignment horizontal="right"/>
      <protection/>
    </xf>
    <xf numFmtId="0" fontId="23" fillId="0" borderId="0" xfId="106" applyFont="1" applyFill="1" applyBorder="1" applyAlignment="1">
      <alignment horizontal="left"/>
      <protection/>
    </xf>
    <xf numFmtId="0" fontId="23" fillId="0" borderId="18" xfId="105" applyFont="1" applyFill="1" applyBorder="1" applyAlignment="1">
      <alignment horizontal="left"/>
      <protection/>
    </xf>
    <xf numFmtId="3" fontId="23" fillId="0" borderId="18" xfId="105" applyNumberFormat="1" applyFont="1" applyFill="1" applyBorder="1" applyAlignment="1">
      <alignment horizontal="right"/>
      <protection/>
    </xf>
    <xf numFmtId="0" fontId="23" fillId="0" borderId="0" xfId="105" applyFont="1" applyFill="1" applyBorder="1" applyAlignment="1">
      <alignment horizontal="left"/>
      <protection/>
    </xf>
    <xf numFmtId="0" fontId="23" fillId="0" borderId="18" xfId="104" applyFont="1" applyFill="1" applyBorder="1" applyAlignment="1">
      <alignment horizontal="left"/>
      <protection/>
    </xf>
    <xf numFmtId="3" fontId="23" fillId="0" borderId="18" xfId="104" applyNumberFormat="1" applyFont="1" applyFill="1" applyBorder="1" applyAlignment="1">
      <alignment horizontal="right"/>
      <protection/>
    </xf>
    <xf numFmtId="0" fontId="23" fillId="0" borderId="0" xfId="104" applyFont="1" applyFill="1" applyBorder="1" applyAlignment="1">
      <alignment horizontal="left"/>
      <protection/>
    </xf>
    <xf numFmtId="0" fontId="23" fillId="0" borderId="18" xfId="103" applyFont="1" applyFill="1" applyBorder="1" applyAlignment="1">
      <alignment horizontal="left"/>
      <protection/>
    </xf>
    <xf numFmtId="3" fontId="23" fillId="0" borderId="18" xfId="103" applyNumberFormat="1" applyFont="1" applyFill="1" applyBorder="1" applyAlignment="1">
      <alignment horizontal="right"/>
      <protection/>
    </xf>
    <xf numFmtId="0" fontId="23" fillId="0" borderId="0" xfId="103" applyFont="1" applyFill="1" applyBorder="1" applyAlignment="1">
      <alignment horizontal="left"/>
      <protection/>
    </xf>
    <xf numFmtId="0" fontId="23" fillId="0" borderId="18" xfId="102" applyFont="1" applyFill="1" applyBorder="1" applyAlignment="1">
      <alignment horizontal="left"/>
      <protection/>
    </xf>
    <xf numFmtId="3" fontId="23" fillId="0" borderId="18" xfId="102" applyNumberFormat="1" applyFont="1" applyFill="1" applyBorder="1" applyAlignment="1">
      <alignment horizontal="right"/>
      <protection/>
    </xf>
    <xf numFmtId="0" fontId="23" fillId="0" borderId="0" xfId="102" applyFont="1" applyFill="1" applyBorder="1" applyAlignment="1">
      <alignment horizontal="left"/>
      <protection/>
    </xf>
    <xf numFmtId="0" fontId="23" fillId="0" borderId="18" xfId="101" applyFont="1" applyFill="1" applyBorder="1" applyAlignment="1">
      <alignment horizontal="left"/>
      <protection/>
    </xf>
    <xf numFmtId="3" fontId="23" fillId="0" borderId="18" xfId="101" applyNumberFormat="1" applyFont="1" applyFill="1" applyBorder="1" applyAlignment="1">
      <alignment horizontal="right"/>
      <protection/>
    </xf>
    <xf numFmtId="0" fontId="23" fillId="0" borderId="0" xfId="101" applyFont="1" applyFill="1" applyBorder="1" applyAlignment="1">
      <alignment horizontal="left"/>
      <protection/>
    </xf>
    <xf numFmtId="0" fontId="23" fillId="0" borderId="18" xfId="95" applyFont="1" applyFill="1" applyBorder="1" applyAlignment="1">
      <alignment horizontal="left"/>
      <protection/>
    </xf>
    <xf numFmtId="3" fontId="23" fillId="0" borderId="18" xfId="95" applyNumberFormat="1" applyFont="1" applyFill="1" applyBorder="1" applyAlignment="1">
      <alignment horizontal="right"/>
      <protection/>
    </xf>
    <xf numFmtId="0" fontId="23" fillId="0" borderId="0" xfId="95" applyFont="1" applyFill="1" applyBorder="1" applyAlignment="1">
      <alignment horizontal="left"/>
      <protection/>
    </xf>
    <xf numFmtId="0" fontId="23" fillId="0" borderId="18" xfId="94" applyFont="1" applyFill="1" applyBorder="1" applyAlignment="1">
      <alignment horizontal="center"/>
      <protection/>
    </xf>
    <xf numFmtId="0" fontId="23" fillId="0" borderId="0" xfId="93" applyFont="1" applyFill="1" applyBorder="1" applyAlignment="1">
      <alignment horizontal="center"/>
      <protection/>
    </xf>
    <xf numFmtId="0" fontId="23" fillId="0" borderId="0" xfId="93" applyFont="1" applyFill="1" applyBorder="1" applyAlignment="1">
      <alignment horizontal="left"/>
      <protection/>
    </xf>
    <xf numFmtId="0" fontId="23" fillId="0" borderId="0" xfId="92" applyFont="1" applyFill="1" applyBorder="1" applyAlignment="1">
      <alignment horizontal="center"/>
      <protection/>
    </xf>
    <xf numFmtId="0" fontId="23" fillId="0" borderId="0" xfId="92" applyFont="1" applyFill="1" applyBorder="1" applyAlignment="1">
      <alignment horizontal="left"/>
      <protection/>
    </xf>
    <xf numFmtId="0" fontId="23" fillId="0" borderId="0" xfId="91" applyFont="1" applyFill="1" applyBorder="1" applyAlignment="1">
      <alignment horizontal="center"/>
      <protection/>
    </xf>
    <xf numFmtId="0" fontId="23" fillId="0" borderId="0" xfId="91" applyFont="1" applyFill="1" applyBorder="1" applyAlignment="1">
      <alignment horizontal="left"/>
      <protection/>
    </xf>
    <xf numFmtId="4" fontId="23" fillId="0" borderId="19" xfId="109" applyNumberFormat="1" applyFont="1" applyFill="1" applyBorder="1" applyAlignment="1">
      <alignment horizontal="right"/>
      <protection/>
    </xf>
    <xf numFmtId="4" fontId="23" fillId="0" borderId="21" xfId="109" applyNumberFormat="1" applyFont="1" applyFill="1" applyBorder="1" applyAlignment="1">
      <alignment horizontal="right"/>
      <protection/>
    </xf>
    <xf numFmtId="4" fontId="23" fillId="0" borderId="22" xfId="109" applyNumberFormat="1" applyFont="1" applyFill="1" applyBorder="1" applyAlignment="1">
      <alignment horizontal="right"/>
      <protection/>
    </xf>
    <xf numFmtId="0" fontId="23" fillId="0" borderId="0" xfId="94" applyFont="1" applyFill="1" applyAlignment="1">
      <alignment/>
      <protection/>
    </xf>
    <xf numFmtId="0" fontId="23" fillId="0" borderId="0" xfId="94" applyFont="1" applyFill="1" applyAlignment="1">
      <alignment vertical="top"/>
      <protection/>
    </xf>
    <xf numFmtId="3" fontId="23" fillId="0" borderId="0" xfId="94" applyNumberFormat="1" applyFont="1" applyFill="1" applyAlignment="1">
      <alignment/>
      <protection/>
    </xf>
    <xf numFmtId="0" fontId="23" fillId="0" borderId="0" xfId="93" applyFont="1" applyFill="1" applyAlignment="1">
      <alignment/>
      <protection/>
    </xf>
    <xf numFmtId="0" fontId="23" fillId="0" borderId="0" xfId="93" applyFont="1" applyFill="1" applyAlignment="1">
      <alignment vertical="top"/>
      <protection/>
    </xf>
    <xf numFmtId="0" fontId="23" fillId="0" borderId="0" xfId="92" applyFont="1" applyFill="1" applyAlignment="1">
      <alignment/>
      <protection/>
    </xf>
    <xf numFmtId="0" fontId="23" fillId="0" borderId="0" xfId="92" applyFont="1" applyFill="1" applyAlignment="1">
      <alignment vertical="top"/>
      <protection/>
    </xf>
    <xf numFmtId="0" fontId="23" fillId="0" borderId="0" xfId="91" applyFont="1" applyFill="1" applyAlignment="1">
      <alignment/>
      <protection/>
    </xf>
    <xf numFmtId="0" fontId="23" fillId="0" borderId="0" xfId="91" applyFont="1" applyFill="1" applyAlignment="1">
      <alignment vertical="top"/>
      <protection/>
    </xf>
    <xf numFmtId="0" fontId="23" fillId="0" borderId="0" xfId="90" applyFont="1" applyFill="1" applyAlignment="1">
      <alignment/>
      <protection/>
    </xf>
    <xf numFmtId="0" fontId="24" fillId="0" borderId="18" xfId="90" applyFont="1" applyFill="1" applyBorder="1" applyAlignment="1">
      <alignment vertical="top" wrapText="1"/>
      <protection/>
    </xf>
    <xf numFmtId="0" fontId="23" fillId="0" borderId="0" xfId="90" applyFont="1" applyFill="1" applyBorder="1" applyAlignment="1">
      <alignment vertical="top"/>
      <protection/>
    </xf>
    <xf numFmtId="0" fontId="23" fillId="0" borderId="0" xfId="90" applyFont="1" applyFill="1" applyAlignment="1">
      <alignment vertical="top"/>
      <protection/>
    </xf>
    <xf numFmtId="0" fontId="24" fillId="0" borderId="0" xfId="90" applyFont="1" applyFill="1" applyAlignment="1">
      <alignment horizontal="left" wrapText="1"/>
      <protection/>
    </xf>
    <xf numFmtId="0" fontId="27" fillId="0" borderId="0" xfId="123" applyFont="1" applyFill="1" applyAlignment="1">
      <alignment/>
      <protection/>
    </xf>
    <xf numFmtId="0" fontId="27" fillId="0" borderId="0" xfId="94" applyFont="1" applyFill="1" applyBorder="1" applyAlignment="1">
      <alignment horizontal="left"/>
      <protection/>
    </xf>
    <xf numFmtId="0" fontId="24" fillId="0" borderId="0" xfId="90" applyFont="1" applyFill="1" applyAlignment="1">
      <alignment/>
      <protection/>
    </xf>
    <xf numFmtId="0" fontId="24" fillId="0" borderId="16" xfId="90" applyFont="1" applyFill="1" applyBorder="1" applyAlignment="1">
      <alignment/>
      <protection/>
    </xf>
    <xf numFmtId="0" fontId="24" fillId="0" borderId="16" xfId="115" applyFont="1" applyFill="1" applyBorder="1" applyAlignment="1">
      <alignment/>
      <protection/>
    </xf>
    <xf numFmtId="0" fontId="24" fillId="0" borderId="16" xfId="114" applyFont="1" applyFill="1" applyBorder="1" applyAlignment="1">
      <alignment/>
      <protection/>
    </xf>
    <xf numFmtId="0" fontId="24" fillId="0" borderId="16" xfId="113" applyFont="1" applyFill="1" applyBorder="1" applyAlignment="1">
      <alignment/>
      <protection/>
    </xf>
    <xf numFmtId="0" fontId="24" fillId="0" borderId="16" xfId="112" applyFont="1" applyFill="1" applyBorder="1" applyAlignment="1">
      <alignment/>
      <protection/>
    </xf>
    <xf numFmtId="0" fontId="24" fillId="0" borderId="16" xfId="111" applyFont="1" applyFill="1" applyBorder="1" applyAlignment="1">
      <alignment/>
      <protection/>
    </xf>
    <xf numFmtId="0" fontId="24" fillId="0" borderId="0" xfId="110" applyFont="1" applyFill="1" applyAlignment="1">
      <alignment/>
      <protection/>
    </xf>
    <xf numFmtId="0" fontId="24" fillId="0" borderId="16" xfId="122" applyFont="1" applyFill="1" applyBorder="1" applyAlignment="1">
      <alignment/>
      <protection/>
    </xf>
    <xf numFmtId="0" fontId="24" fillId="0" borderId="0" xfId="121" applyFont="1" applyFill="1" applyAlignment="1">
      <alignment/>
      <protection/>
    </xf>
    <xf numFmtId="0" fontId="24" fillId="0" borderId="16" xfId="120" applyFont="1" applyFill="1" applyBorder="1" applyAlignment="1">
      <alignment/>
      <protection/>
    </xf>
    <xf numFmtId="0" fontId="24" fillId="0" borderId="16" xfId="119" applyFont="1" applyFill="1" applyBorder="1" applyAlignment="1">
      <alignment/>
      <protection/>
    </xf>
    <xf numFmtId="0" fontId="24" fillId="0" borderId="16" xfId="118" applyFont="1" applyFill="1" applyBorder="1" applyAlignment="1">
      <alignment/>
      <protection/>
    </xf>
    <xf numFmtId="0" fontId="24" fillId="0" borderId="16" xfId="117" applyFont="1" applyFill="1" applyBorder="1" applyAlignment="1">
      <alignment/>
      <protection/>
    </xf>
    <xf numFmtId="0" fontId="24" fillId="0" borderId="16" xfId="116" applyFont="1" applyFill="1" applyBorder="1" applyAlignment="1">
      <alignment/>
      <protection/>
    </xf>
    <xf numFmtId="0" fontId="24" fillId="0" borderId="16" xfId="109" applyFont="1" applyFill="1" applyBorder="1" applyAlignment="1">
      <alignment/>
      <protection/>
    </xf>
    <xf numFmtId="0" fontId="24" fillId="0" borderId="16" xfId="100" applyFont="1" applyFill="1" applyBorder="1" applyAlignment="1">
      <alignment/>
      <protection/>
    </xf>
    <xf numFmtId="0" fontId="24" fillId="0" borderId="16" xfId="99" applyFont="1" applyFill="1" applyBorder="1" applyAlignment="1">
      <alignment/>
      <protection/>
    </xf>
    <xf numFmtId="0" fontId="24" fillId="0" borderId="16" xfId="98" applyFont="1" applyFill="1" applyBorder="1" applyAlignment="1">
      <alignment/>
      <protection/>
    </xf>
    <xf numFmtId="0" fontId="24" fillId="0" borderId="16" xfId="97" applyFont="1" applyFill="1" applyBorder="1" applyAlignment="1">
      <alignment/>
      <protection/>
    </xf>
    <xf numFmtId="0" fontId="24" fillId="0" borderId="16" xfId="96" applyFont="1" applyFill="1" applyBorder="1" applyAlignment="1">
      <alignment/>
      <protection/>
    </xf>
    <xf numFmtId="0" fontId="24" fillId="0" borderId="16" xfId="108" applyFont="1" applyFill="1" applyBorder="1" applyAlignment="1">
      <alignment/>
      <protection/>
    </xf>
    <xf numFmtId="0" fontId="24" fillId="0" borderId="16" xfId="107" applyFont="1" applyFill="1" applyBorder="1" applyAlignment="1">
      <alignment/>
      <protection/>
    </xf>
    <xf numFmtId="0" fontId="24" fillId="0" borderId="16" xfId="106" applyFont="1" applyFill="1" applyBorder="1" applyAlignment="1">
      <alignment/>
      <protection/>
    </xf>
    <xf numFmtId="0" fontId="24" fillId="0" borderId="16" xfId="105" applyFont="1" applyFill="1" applyBorder="1" applyAlignment="1">
      <alignment/>
      <protection/>
    </xf>
    <xf numFmtId="0" fontId="24" fillId="0" borderId="16" xfId="104" applyFont="1" applyFill="1" applyBorder="1" applyAlignment="1">
      <alignment/>
      <protection/>
    </xf>
    <xf numFmtId="0" fontId="24" fillId="0" borderId="16" xfId="103" applyFont="1" applyFill="1" applyBorder="1" applyAlignment="1">
      <alignment/>
      <protection/>
    </xf>
    <xf numFmtId="0" fontId="24" fillId="0" borderId="0" xfId="102" applyFont="1" applyFill="1" applyAlignment="1">
      <alignment/>
      <protection/>
    </xf>
    <xf numFmtId="0" fontId="24" fillId="0" borderId="16" xfId="101" applyFont="1" applyFill="1" applyBorder="1" applyAlignment="1">
      <alignment/>
      <protection/>
    </xf>
    <xf numFmtId="0" fontId="24" fillId="0" borderId="16" xfId="95" applyFont="1" applyFill="1" applyBorder="1" applyAlignment="1">
      <alignment/>
      <protection/>
    </xf>
    <xf numFmtId="0" fontId="24" fillId="0" borderId="0" xfId="94" applyFont="1" applyFill="1" applyAlignment="1">
      <alignment/>
      <protection/>
    </xf>
    <xf numFmtId="0" fontId="24" fillId="0" borderId="16" xfId="93" applyFont="1" applyFill="1" applyBorder="1" applyAlignment="1">
      <alignment/>
      <protection/>
    </xf>
    <xf numFmtId="0" fontId="24" fillId="0" borderId="0" xfId="92" applyFont="1" applyFill="1" applyAlignment="1">
      <alignment/>
      <protection/>
    </xf>
    <xf numFmtId="0" fontId="24" fillId="0" borderId="0" xfId="91" applyFont="1" applyFill="1" applyAlignment="1">
      <alignment/>
      <protection/>
    </xf>
    <xf numFmtId="4" fontId="23" fillId="0" borderId="0" xfId="129" applyNumberFormat="1" applyFont="1" applyFill="1" applyBorder="1" applyAlignment="1">
      <alignment horizontal="right"/>
    </xf>
    <xf numFmtId="0" fontId="23" fillId="0" borderId="23" xfId="91" applyFont="1" applyFill="1" applyBorder="1" applyAlignment="1">
      <alignment vertical="center" wrapText="1"/>
      <protection/>
    </xf>
    <xf numFmtId="0" fontId="23" fillId="0" borderId="16" xfId="91" applyFont="1" applyFill="1" applyBorder="1" applyAlignment="1">
      <alignment vertical="center" wrapText="1"/>
      <protection/>
    </xf>
    <xf numFmtId="0" fontId="23" fillId="0" borderId="0" xfId="124" applyFont="1" applyFill="1" applyBorder="1" applyAlignment="1">
      <alignment/>
      <protection/>
    </xf>
    <xf numFmtId="4" fontId="23" fillId="0" borderId="0" xfId="124" applyNumberFormat="1" applyFont="1" applyFill="1" applyAlignment="1">
      <alignment horizontal="right"/>
      <protection/>
    </xf>
    <xf numFmtId="0" fontId="23" fillId="0" borderId="16" xfId="90" applyFont="1" applyFill="1" applyBorder="1" applyAlignment="1">
      <alignment horizontal="left"/>
      <protection/>
    </xf>
    <xf numFmtId="0" fontId="68" fillId="0" borderId="18" xfId="90" applyFont="1" applyFill="1" applyBorder="1" applyAlignment="1">
      <alignment horizontal="left" vertical="top" wrapText="1"/>
      <protection/>
    </xf>
    <xf numFmtId="0" fontId="29" fillId="0" borderId="18" xfId="95" applyFont="1" applyFill="1" applyBorder="1" applyAlignment="1">
      <alignment horizontal="right" vertical="top" wrapText="1"/>
      <protection/>
    </xf>
    <xf numFmtId="0" fontId="23" fillId="0" borderId="16" xfId="91" applyFont="1" applyFill="1" applyBorder="1" applyAlignment="1">
      <alignment horizontal="left"/>
      <protection/>
    </xf>
    <xf numFmtId="0" fontId="22" fillId="0" borderId="18" xfId="91" applyFont="1" applyFill="1" applyBorder="1" applyAlignment="1">
      <alignment horizontal="left" vertical="top" wrapText="1"/>
      <protection/>
    </xf>
    <xf numFmtId="0" fontId="23" fillId="0" borderId="16" xfId="92" applyFont="1" applyFill="1" applyBorder="1" applyAlignment="1">
      <alignment horizontal="left"/>
      <protection/>
    </xf>
    <xf numFmtId="0" fontId="68" fillId="0" borderId="18" xfId="92" applyFont="1" applyFill="1" applyBorder="1" applyAlignment="1">
      <alignment horizontal="left" vertical="top" wrapText="1"/>
      <protection/>
    </xf>
    <xf numFmtId="0" fontId="23" fillId="0" borderId="16" xfId="93" applyFont="1" applyFill="1" applyBorder="1" applyAlignment="1">
      <alignment horizontal="left"/>
      <protection/>
    </xf>
    <xf numFmtId="0" fontId="68" fillId="0" borderId="18" xfId="93" applyFont="1" applyFill="1" applyBorder="1" applyAlignment="1">
      <alignment horizontal="left" vertical="top" wrapText="1"/>
      <protection/>
    </xf>
    <xf numFmtId="0" fontId="23" fillId="0" borderId="16" xfId="94" applyFont="1" applyFill="1" applyBorder="1" applyAlignment="1">
      <alignment horizontal="left"/>
      <protection/>
    </xf>
    <xf numFmtId="0" fontId="68" fillId="0" borderId="0" xfId="94" applyFont="1" applyFill="1" applyBorder="1" applyAlignment="1">
      <alignment horizontal="left" vertical="top" wrapText="1"/>
      <protection/>
    </xf>
    <xf numFmtId="0" fontId="29" fillId="0" borderId="0" xfId="94" applyFont="1" applyFill="1" applyBorder="1" applyAlignment="1">
      <alignment horizontal="right" vertical="top" wrapText="1"/>
      <protection/>
    </xf>
    <xf numFmtId="0" fontId="27" fillId="0" borderId="0" xfId="94" applyFont="1" applyFill="1" applyBorder="1" applyAlignment="1">
      <alignment horizontal="left" vertical="center" wrapText="1"/>
      <protection/>
    </xf>
    <xf numFmtId="0" fontId="68" fillId="0" borderId="18" xfId="95" applyFont="1" applyFill="1" applyBorder="1" applyAlignment="1">
      <alignment horizontal="left" vertical="top" wrapText="1"/>
      <protection/>
    </xf>
    <xf numFmtId="0" fontId="27" fillId="0" borderId="18" xfId="124" applyFont="1" applyFill="1" applyBorder="1" applyAlignment="1">
      <alignment horizontal="left" wrapText="1"/>
      <protection/>
    </xf>
    <xf numFmtId="0" fontId="68" fillId="0" borderId="18" xfId="101" applyFont="1" applyFill="1" applyBorder="1" applyAlignment="1">
      <alignment horizontal="left" vertical="top" wrapText="1"/>
      <protection/>
    </xf>
    <xf numFmtId="0" fontId="68" fillId="0" borderId="18" xfId="102" applyFont="1" applyFill="1" applyBorder="1" applyAlignment="1">
      <alignment horizontal="left" vertical="top" wrapText="1"/>
      <protection/>
    </xf>
    <xf numFmtId="0" fontId="68" fillId="0" borderId="18" xfId="103" applyFont="1" applyFill="1" applyBorder="1" applyAlignment="1">
      <alignment horizontal="left" vertical="top" wrapText="1"/>
      <protection/>
    </xf>
    <xf numFmtId="0" fontId="68" fillId="0" borderId="18" xfId="104" applyFont="1" applyFill="1" applyBorder="1" applyAlignment="1">
      <alignment horizontal="left" vertical="top" wrapText="1"/>
      <protection/>
    </xf>
    <xf numFmtId="0" fontId="68" fillId="0" borderId="18" xfId="105" applyFont="1" applyFill="1" applyBorder="1" applyAlignment="1">
      <alignment horizontal="left" vertical="top" wrapText="1"/>
      <protection/>
    </xf>
    <xf numFmtId="0" fontId="68" fillId="0" borderId="18" xfId="106" applyFont="1" applyFill="1" applyBorder="1" applyAlignment="1">
      <alignment horizontal="left" vertical="top" wrapText="1"/>
      <protection/>
    </xf>
    <xf numFmtId="0" fontId="68" fillId="0" borderId="18" xfId="107" applyFont="1" applyFill="1" applyBorder="1" applyAlignment="1">
      <alignment horizontal="left" vertical="top" wrapText="1"/>
      <protection/>
    </xf>
    <xf numFmtId="0" fontId="68" fillId="0" borderId="18" xfId="108" applyFont="1" applyFill="1" applyBorder="1" applyAlignment="1">
      <alignment horizontal="left" vertical="top" wrapText="1"/>
      <protection/>
    </xf>
    <xf numFmtId="0" fontId="68" fillId="0" borderId="18" xfId="96" applyFont="1" applyFill="1" applyBorder="1" applyAlignment="1">
      <alignment horizontal="left" vertical="top" wrapText="1"/>
      <protection/>
    </xf>
    <xf numFmtId="0" fontId="68" fillId="0" borderId="18" xfId="97" applyFont="1" applyFill="1" applyBorder="1" applyAlignment="1">
      <alignment horizontal="left" vertical="top" wrapText="1"/>
      <protection/>
    </xf>
    <xf numFmtId="0" fontId="68" fillId="0" borderId="18" xfId="98" applyFont="1" applyFill="1" applyBorder="1" applyAlignment="1">
      <alignment horizontal="left" vertical="top" wrapText="1"/>
      <protection/>
    </xf>
    <xf numFmtId="0" fontId="68" fillId="0" borderId="18" xfId="99" applyFont="1" applyFill="1" applyBorder="1" applyAlignment="1">
      <alignment horizontal="left" vertical="top" wrapText="1"/>
      <protection/>
    </xf>
    <xf numFmtId="0" fontId="68" fillId="0" borderId="18" xfId="100" applyFont="1" applyFill="1" applyBorder="1" applyAlignment="1">
      <alignment horizontal="left" vertical="top" wrapText="1"/>
      <protection/>
    </xf>
    <xf numFmtId="0" fontId="68" fillId="0" borderId="18" xfId="109" applyFont="1" applyFill="1" applyBorder="1" applyAlignment="1">
      <alignment horizontal="left" vertical="top" wrapText="1"/>
      <protection/>
    </xf>
    <xf numFmtId="0" fontId="29" fillId="0" borderId="18" xfId="109" applyFont="1" applyFill="1" applyBorder="1" applyAlignment="1">
      <alignment horizontal="right" vertical="top" wrapText="1"/>
      <protection/>
    </xf>
    <xf numFmtId="0" fontId="27" fillId="0" borderId="0" xfId="116" applyFont="1" applyFill="1" applyBorder="1" applyAlignment="1">
      <alignment wrapText="1"/>
      <protection/>
    </xf>
    <xf numFmtId="0" fontId="68" fillId="0" borderId="18" xfId="116" applyFont="1" applyFill="1" applyBorder="1" applyAlignment="1">
      <alignment horizontal="left" vertical="top" wrapText="1"/>
      <protection/>
    </xf>
    <xf numFmtId="0" fontId="27" fillId="0" borderId="0" xfId="117" applyFont="1" applyFill="1" applyBorder="1" applyAlignment="1">
      <alignment wrapText="1"/>
      <protection/>
    </xf>
    <xf numFmtId="0" fontId="68" fillId="0" borderId="18" xfId="117" applyFont="1" applyFill="1" applyBorder="1" applyAlignment="1">
      <alignment horizontal="left" vertical="top" wrapText="1"/>
      <protection/>
    </xf>
    <xf numFmtId="0" fontId="68" fillId="0" borderId="18" xfId="118" applyFont="1" applyFill="1" applyBorder="1" applyAlignment="1">
      <alignment horizontal="left" vertical="top" wrapText="1"/>
      <protection/>
    </xf>
    <xf numFmtId="0" fontId="27" fillId="0" borderId="0" xfId="118" applyFont="1" applyFill="1" applyBorder="1" applyAlignment="1">
      <alignment wrapText="1"/>
      <protection/>
    </xf>
    <xf numFmtId="0" fontId="27" fillId="0" borderId="0" xfId="119" applyFont="1" applyFill="1" applyBorder="1" applyAlignment="1">
      <alignment wrapText="1"/>
      <protection/>
    </xf>
    <xf numFmtId="0" fontId="68" fillId="0" borderId="18" xfId="119" applyFont="1" applyFill="1" applyBorder="1" applyAlignment="1">
      <alignment horizontal="left" vertical="top" wrapText="1"/>
      <protection/>
    </xf>
    <xf numFmtId="0" fontId="27" fillId="0" borderId="0" xfId="120" applyFont="1" applyFill="1" applyBorder="1" applyAlignment="1">
      <alignment wrapText="1"/>
      <protection/>
    </xf>
    <xf numFmtId="0" fontId="68" fillId="0" borderId="18" xfId="120" applyFont="1" applyFill="1" applyBorder="1" applyAlignment="1">
      <alignment horizontal="left" vertical="top" wrapText="1"/>
      <protection/>
    </xf>
    <xf numFmtId="0" fontId="27" fillId="0" borderId="0" xfId="121" applyFont="1" applyFill="1" applyBorder="1" applyAlignment="1">
      <alignment wrapText="1"/>
      <protection/>
    </xf>
    <xf numFmtId="0" fontId="68" fillId="0" borderId="18" xfId="121" applyFont="1" applyFill="1" applyBorder="1" applyAlignment="1">
      <alignment horizontal="left" vertical="top" wrapText="1"/>
      <protection/>
    </xf>
    <xf numFmtId="0" fontId="27" fillId="0" borderId="0" xfId="122" applyFont="1" applyFill="1" applyBorder="1" applyAlignment="1">
      <alignment wrapText="1"/>
      <protection/>
    </xf>
    <xf numFmtId="0" fontId="68" fillId="0" borderId="18" xfId="122" applyFont="1" applyFill="1" applyBorder="1" applyAlignment="1">
      <alignment horizontal="left" vertical="top" wrapText="1"/>
      <protection/>
    </xf>
    <xf numFmtId="0" fontId="27" fillId="0" borderId="0" xfId="110" applyFont="1" applyFill="1" applyBorder="1" applyAlignment="1">
      <alignment wrapText="1"/>
      <protection/>
    </xf>
    <xf numFmtId="0" fontId="68" fillId="0" borderId="18" xfId="110" applyFont="1" applyFill="1" applyBorder="1" applyAlignment="1">
      <alignment horizontal="left" vertical="top" wrapText="1"/>
      <protection/>
    </xf>
    <xf numFmtId="0" fontId="27" fillId="0" borderId="0" xfId="111" applyFont="1" applyFill="1" applyBorder="1" applyAlignment="1">
      <alignment wrapText="1"/>
      <protection/>
    </xf>
    <xf numFmtId="0" fontId="68" fillId="0" borderId="18" xfId="111" applyFont="1" applyFill="1" applyBorder="1" applyAlignment="1">
      <alignment horizontal="left" vertical="top" wrapText="1"/>
      <protection/>
    </xf>
    <xf numFmtId="0" fontId="27" fillId="0" borderId="0" xfId="112" applyFont="1" applyFill="1" applyBorder="1" applyAlignment="1">
      <alignment wrapText="1"/>
      <protection/>
    </xf>
    <xf numFmtId="0" fontId="68" fillId="0" borderId="18" xfId="112" applyFont="1" applyFill="1" applyBorder="1" applyAlignment="1">
      <alignment horizontal="left" vertical="top" wrapText="1"/>
      <protection/>
    </xf>
    <xf numFmtId="0" fontId="27" fillId="0" borderId="0" xfId="113" applyFont="1" applyFill="1" applyBorder="1" applyAlignment="1">
      <alignment wrapText="1"/>
      <protection/>
    </xf>
    <xf numFmtId="0" fontId="68" fillId="0" borderId="18" xfId="113" applyFont="1" applyFill="1" applyBorder="1" applyAlignment="1">
      <alignment horizontal="left" vertical="top" wrapText="1"/>
      <protection/>
    </xf>
    <xf numFmtId="0" fontId="27" fillId="0" borderId="0" xfId="114" applyFont="1" applyFill="1" applyBorder="1" applyAlignment="1">
      <alignment wrapText="1"/>
      <protection/>
    </xf>
    <xf numFmtId="0" fontId="68" fillId="0" borderId="18" xfId="114" applyFont="1" applyFill="1" applyBorder="1" applyAlignment="1">
      <alignment horizontal="left" vertical="top" wrapText="1"/>
      <protection/>
    </xf>
    <xf numFmtId="0" fontId="27" fillId="0" borderId="0" xfId="115" applyFont="1" applyFill="1" applyBorder="1" applyAlignment="1">
      <alignment wrapText="1"/>
      <protection/>
    </xf>
    <xf numFmtId="0" fontId="68" fillId="0" borderId="18" xfId="115" applyFont="1" applyFill="1" applyBorder="1" applyAlignment="1">
      <alignment horizontal="left" vertical="top" wrapText="1"/>
      <protection/>
    </xf>
  </cellXfs>
  <cellStyles count="126">
    <cellStyle name="Normal" xfId="0"/>
    <cellStyle name="1" xfId="15"/>
    <cellStyle name="1_Parte 1 2T2012 WORK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rmal_Cuadro 1.1" xfId="90"/>
    <cellStyle name="Normal_Cuadro 1.2" xfId="91"/>
    <cellStyle name="Normal_Cuadro 1.3" xfId="92"/>
    <cellStyle name="Normal_Cuadro 1.4" xfId="93"/>
    <cellStyle name="Normal_Cuadro 2.1" xfId="94"/>
    <cellStyle name="Normal_Cuadro 2.2" xfId="95"/>
    <cellStyle name="Normal_Cuadro 2.2.11" xfId="96"/>
    <cellStyle name="Normal_Cuadro 2.2.12" xfId="97"/>
    <cellStyle name="Normal_Cuadro 2.2.13" xfId="98"/>
    <cellStyle name="Normal_Cuadro 2.2.14" xfId="99"/>
    <cellStyle name="Normal_Cuadro 2.2.15" xfId="100"/>
    <cellStyle name="Normal_Cuadro 2.2.2" xfId="101"/>
    <cellStyle name="Normal_Cuadro 2.2.3" xfId="102"/>
    <cellStyle name="Normal_Cuadro 2.2.4" xfId="103"/>
    <cellStyle name="Normal_Cuadro 2.2.5" xfId="104"/>
    <cellStyle name="Normal_Cuadro 2.2.6" xfId="105"/>
    <cellStyle name="Normal_Cuadro 2.2.7" xfId="106"/>
    <cellStyle name="Normal_Cuadro 2.2.8" xfId="107"/>
    <cellStyle name="Normal_Cuadro 2.2.9" xfId="108"/>
    <cellStyle name="Normal_Cuadro 2.3" xfId="109"/>
    <cellStyle name="Normal_Cuadro 2.3.10" xfId="110"/>
    <cellStyle name="Normal_Cuadro 2.3.11" xfId="111"/>
    <cellStyle name="Normal_Cuadro 2.3.12" xfId="112"/>
    <cellStyle name="Normal_Cuadro 2.3.13" xfId="113"/>
    <cellStyle name="Normal_Cuadro 2.3.14" xfId="114"/>
    <cellStyle name="Normal_Cuadro 2.3.15" xfId="115"/>
    <cellStyle name="Normal_Cuadro 2.3.2" xfId="116"/>
    <cellStyle name="Normal_Cuadro 2.3.3" xfId="117"/>
    <cellStyle name="Normal_Cuadro 2.3.5" xfId="118"/>
    <cellStyle name="Normal_Cuadro 2.3.6" xfId="119"/>
    <cellStyle name="Normal_Cuadro 2.3.7" xfId="120"/>
    <cellStyle name="Normal_Cuadro 2.3.8" xfId="121"/>
    <cellStyle name="Normal_Cuadro 2.3.9" xfId="122"/>
    <cellStyle name="Normal_Cuadro 7.1" xfId="123"/>
    <cellStyle name="Normal_cuadros 2.10" xfId="124"/>
    <cellStyle name="Normal_Propuesta continuista series web DEFINITIVA" xfId="125"/>
    <cellStyle name="Notas" xfId="126"/>
    <cellStyle name="Note" xfId="127"/>
    <cellStyle name="Output" xfId="128"/>
    <cellStyle name="Percent" xfId="129"/>
    <cellStyle name="Salida" xfId="130"/>
    <cellStyle name="Texto de advertencia" xfId="131"/>
    <cellStyle name="Texto explicativo" xfId="132"/>
    <cellStyle name="Title" xfId="133"/>
    <cellStyle name="Título" xfId="134"/>
    <cellStyle name="Título 1" xfId="135"/>
    <cellStyle name="Título 2" xfId="136"/>
    <cellStyle name="Título 3" xfId="137"/>
    <cellStyle name="Total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Eries%20web%204t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uadro 1.2"/>
      <sheetName val="Cuadro 1.3 "/>
      <sheetName val="Cuadro 1.4"/>
    </sheetNames>
    <sheetDataSet>
      <sheetData sheetId="0">
        <row r="12">
          <cell r="A12" t="str">
            <v>Total IIC extranjeras comercializadas en España</v>
          </cell>
        </row>
        <row r="16">
          <cell r="G16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showGridLines="0" tabSelected="1" showOutlineSymbols="0" zoomScalePageLayoutView="0" workbookViewId="0" topLeftCell="A1">
      <selection activeCell="A1" sqref="A1"/>
    </sheetView>
  </sheetViews>
  <sheetFormatPr defaultColWidth="13.33203125" defaultRowHeight="12"/>
  <cols>
    <col min="1" max="1" width="94.66015625" style="437" customWidth="1"/>
    <col min="2" max="2" width="31.5" style="437" bestFit="1" customWidth="1"/>
    <col min="3" max="3" width="21.16015625" style="437" customWidth="1"/>
    <col min="4" max="4" width="40.33203125" style="437" customWidth="1"/>
    <col min="5" max="5" width="13.83203125" style="437" customWidth="1"/>
    <col min="6" max="16384" width="13.33203125" style="437" customWidth="1"/>
  </cols>
  <sheetData>
    <row r="1" ht="18.75">
      <c r="A1" s="1" t="s">
        <v>45</v>
      </c>
    </row>
    <row r="2" ht="13.5">
      <c r="A2" s="3" t="s">
        <v>0</v>
      </c>
    </row>
    <row r="3" ht="13.5">
      <c r="A3" s="423" t="s">
        <v>171</v>
      </c>
    </row>
    <row r="4" ht="13.5">
      <c r="A4" s="423" t="s">
        <v>172</v>
      </c>
    </row>
    <row r="5" ht="13.5">
      <c r="A5" s="423" t="s">
        <v>173</v>
      </c>
    </row>
    <row r="6" ht="13.5">
      <c r="A6" s="423" t="s">
        <v>174</v>
      </c>
    </row>
    <row r="7" ht="13.5">
      <c r="A7" s="2"/>
    </row>
    <row r="8" ht="13.5">
      <c r="A8" s="3" t="s">
        <v>169</v>
      </c>
    </row>
    <row r="9" ht="13.5">
      <c r="A9" s="423" t="s">
        <v>176</v>
      </c>
    </row>
    <row r="10" ht="13.5">
      <c r="A10" s="423" t="s">
        <v>1</v>
      </c>
    </row>
    <row r="11" ht="13.5">
      <c r="A11" s="424" t="s">
        <v>2</v>
      </c>
    </row>
    <row r="12" ht="13.5">
      <c r="A12" s="424" t="s">
        <v>3</v>
      </c>
    </row>
    <row r="13" ht="13.5">
      <c r="A13" s="424" t="s">
        <v>4</v>
      </c>
    </row>
    <row r="14" ht="13.5">
      <c r="A14" s="424" t="s">
        <v>5</v>
      </c>
    </row>
    <row r="15" spans="1:3" ht="15.75">
      <c r="A15" s="424" t="s">
        <v>6</v>
      </c>
      <c r="B15" s="438"/>
      <c r="C15" s="438"/>
    </row>
    <row r="16" spans="1:3" ht="15.75">
      <c r="A16" s="424" t="s">
        <v>7</v>
      </c>
      <c r="B16" s="438"/>
      <c r="C16" s="438"/>
    </row>
    <row r="17" spans="1:3" ht="15.75">
      <c r="A17" s="424" t="s">
        <v>8</v>
      </c>
      <c r="B17" s="438"/>
      <c r="C17" s="438"/>
    </row>
    <row r="18" ht="13.5">
      <c r="A18" s="424" t="s">
        <v>9</v>
      </c>
    </row>
    <row r="19" ht="13.5">
      <c r="A19" s="424" t="s">
        <v>10</v>
      </c>
    </row>
    <row r="20" ht="13.5">
      <c r="A20" s="424" t="s">
        <v>11</v>
      </c>
    </row>
    <row r="21" ht="13.5">
      <c r="A21" s="424" t="s">
        <v>12</v>
      </c>
    </row>
    <row r="22" ht="13.5">
      <c r="A22" s="424" t="s">
        <v>13</v>
      </c>
    </row>
    <row r="23" ht="13.5">
      <c r="A23" s="424" t="s">
        <v>14</v>
      </c>
    </row>
    <row r="24" ht="13.5">
      <c r="A24" s="424" t="s">
        <v>15</v>
      </c>
    </row>
    <row r="25" ht="13.5">
      <c r="A25" s="424" t="s">
        <v>16</v>
      </c>
    </row>
    <row r="26" ht="13.5">
      <c r="A26" s="423" t="s">
        <v>17</v>
      </c>
    </row>
    <row r="27" ht="13.5">
      <c r="A27" s="424" t="s">
        <v>18</v>
      </c>
    </row>
    <row r="28" ht="13.5">
      <c r="A28" s="424" t="s">
        <v>19</v>
      </c>
    </row>
    <row r="29" ht="13.5">
      <c r="A29" s="424" t="s">
        <v>20</v>
      </c>
    </row>
    <row r="30" ht="13.5">
      <c r="A30" s="424" t="s">
        <v>21</v>
      </c>
    </row>
    <row r="31" ht="13.5">
      <c r="A31" s="424" t="s">
        <v>22</v>
      </c>
    </row>
    <row r="32" ht="13.5">
      <c r="A32" s="424" t="s">
        <v>23</v>
      </c>
    </row>
    <row r="33" ht="13.5">
      <c r="A33" s="424" t="s">
        <v>24</v>
      </c>
    </row>
    <row r="34" ht="13.5">
      <c r="A34" s="424" t="s">
        <v>25</v>
      </c>
    </row>
    <row r="35" ht="13.5">
      <c r="A35" s="424" t="s">
        <v>26</v>
      </c>
    </row>
    <row r="36" ht="13.5">
      <c r="A36" s="424" t="s">
        <v>27</v>
      </c>
    </row>
    <row r="37" ht="13.5">
      <c r="A37" s="424" t="s">
        <v>28</v>
      </c>
    </row>
    <row r="38" ht="13.5">
      <c r="A38" s="424" t="s">
        <v>29</v>
      </c>
    </row>
    <row r="39" ht="13.5">
      <c r="A39" s="424" t="s">
        <v>30</v>
      </c>
    </row>
    <row r="40" ht="13.5">
      <c r="A40" s="424" t="s">
        <v>31</v>
      </c>
    </row>
    <row r="41" ht="13.5">
      <c r="A41" s="424" t="s">
        <v>32</v>
      </c>
    </row>
    <row r="42" spans="1:2" ht="13.5">
      <c r="A42" s="33" t="s">
        <v>33</v>
      </c>
      <c r="B42" s="32" t="s">
        <v>164</v>
      </c>
    </row>
    <row r="43" spans="1:2" ht="13.5">
      <c r="A43" s="33" t="s">
        <v>34</v>
      </c>
      <c r="B43" s="32" t="s">
        <v>164</v>
      </c>
    </row>
    <row r="44" spans="1:2" ht="13.5">
      <c r="A44" s="33" t="s">
        <v>166</v>
      </c>
      <c r="B44" s="32" t="s">
        <v>164</v>
      </c>
    </row>
    <row r="45" spans="1:2" ht="13.5">
      <c r="A45" s="33" t="s">
        <v>167</v>
      </c>
      <c r="B45" s="32" t="s">
        <v>164</v>
      </c>
    </row>
    <row r="46" spans="1:2" ht="13.5">
      <c r="A46" s="33" t="s">
        <v>35</v>
      </c>
      <c r="B46" s="32" t="s">
        <v>164</v>
      </c>
    </row>
    <row r="47" spans="1:2" ht="13.5">
      <c r="A47" s="33" t="s">
        <v>36</v>
      </c>
      <c r="B47" s="32" t="s">
        <v>164</v>
      </c>
    </row>
    <row r="48" spans="1:2" ht="13.5">
      <c r="A48" s="33" t="s">
        <v>37</v>
      </c>
      <c r="B48" s="32" t="s">
        <v>164</v>
      </c>
    </row>
    <row r="49" spans="1:2" ht="13.5">
      <c r="A49" s="33" t="s">
        <v>161</v>
      </c>
      <c r="B49" s="32" t="s">
        <v>164</v>
      </c>
    </row>
    <row r="50" spans="1:2" ht="13.5">
      <c r="A50" s="33" t="s">
        <v>162</v>
      </c>
      <c r="B50" s="32" t="s">
        <v>164</v>
      </c>
    </row>
    <row r="51" spans="1:2" ht="13.5">
      <c r="A51" s="33" t="s">
        <v>163</v>
      </c>
      <c r="B51" s="32" t="s">
        <v>164</v>
      </c>
    </row>
    <row r="52" spans="1:2" ht="13.5">
      <c r="A52" s="34"/>
      <c r="B52" s="32"/>
    </row>
    <row r="53" spans="1:2" ht="13.5">
      <c r="A53" s="32" t="s">
        <v>38</v>
      </c>
      <c r="B53" s="32" t="s">
        <v>165</v>
      </c>
    </row>
    <row r="54" spans="1:2" ht="13.5">
      <c r="A54" s="34"/>
      <c r="B54" s="32"/>
    </row>
    <row r="55" spans="1:2" ht="13.5">
      <c r="A55" s="32" t="s">
        <v>39</v>
      </c>
      <c r="B55" s="32" t="s">
        <v>165</v>
      </c>
    </row>
    <row r="56" spans="1:2" ht="13.5">
      <c r="A56" s="34"/>
      <c r="B56" s="32"/>
    </row>
    <row r="57" spans="1:2" ht="13.5">
      <c r="A57" s="32" t="s">
        <v>40</v>
      </c>
      <c r="B57" s="32" t="s">
        <v>165</v>
      </c>
    </row>
    <row r="58" spans="1:2" ht="13.5">
      <c r="A58" s="34"/>
      <c r="B58" s="32"/>
    </row>
    <row r="59" spans="1:2" ht="13.5">
      <c r="A59" s="32" t="s">
        <v>41</v>
      </c>
      <c r="B59" s="32" t="s">
        <v>165</v>
      </c>
    </row>
    <row r="60" spans="1:2" ht="13.5">
      <c r="A60" s="34"/>
      <c r="B60" s="32"/>
    </row>
    <row r="61" spans="1:2" ht="13.5">
      <c r="A61" s="32" t="s">
        <v>42</v>
      </c>
      <c r="B61" s="32" t="s">
        <v>165</v>
      </c>
    </row>
    <row r="62" spans="1:2" ht="13.5">
      <c r="A62" s="34"/>
      <c r="B62" s="32"/>
    </row>
    <row r="63" spans="1:2" ht="13.5">
      <c r="A63" s="32" t="s">
        <v>43</v>
      </c>
      <c r="B63" s="32" t="s">
        <v>165</v>
      </c>
    </row>
    <row r="64" spans="1:2" ht="13.5">
      <c r="A64" s="34"/>
      <c r="B64" s="32"/>
    </row>
    <row r="65" spans="1:2" ht="13.5">
      <c r="A65" s="32" t="s">
        <v>44</v>
      </c>
      <c r="B65" s="32" t="s">
        <v>165</v>
      </c>
    </row>
  </sheetData>
  <sheetProtection/>
  <hyperlinks>
    <hyperlink ref="A3" location="'Cuadro 1.1'!A1" display="1.1 Número de IIC, gestoras y depositarias de IIC registradas en la CNMV "/>
    <hyperlink ref="A4" location="'Cuadro 1.2'!A1" display="1.2 Número de partícipes y accionistas de las IIC "/>
    <hyperlink ref="A5" location="'Cuadro 1.3'!A1" display="1.3 Patrimonio de las IIC "/>
    <hyperlink ref="A6" location="'Cuadro 1.4'!A1" display="1.4 Patrimonio ajustado de las IIC "/>
    <hyperlink ref="A10" location="'Cuadro 2.2'!A1" display="2.2. Distribución del patrimonio de los FI"/>
    <hyperlink ref="A11" location="'Cuadro 2.2.1'!A1" display="2.2.1. Monetario"/>
    <hyperlink ref="A12" location="'Cuadro 2.2.2'!A1" display="2.2.2 Renta Fija Euro"/>
    <hyperlink ref="A13" location="'Cuadro 2.2.3'!A1" display="2.2.3 Renta Fija Internacional"/>
    <hyperlink ref="A14" location="'Cuadro 2.2.4'!A1" display="2.2.4 Renta Fija Mixta Euro"/>
    <hyperlink ref="A15" location="'Cuadro 2.2.5'!A1" display="2.2.5 Renta Fija Mixta Internacional"/>
    <hyperlink ref="A16" location="'Cuadro 2.2.6'!A1" display="2.2.6 Renta Variable Mixta Euro"/>
    <hyperlink ref="A17" location="'Cuadro 2.2.7'!A1" display="2.2.7 Renta Variable Mixta Internacional"/>
    <hyperlink ref="A18" location="'Cuadro 2.2.8'!A1" display="2.2.8 Renta Variable Euro"/>
    <hyperlink ref="A19" location="'Cuadro 2.2.9'!A1" display="2.2.9 Renta Variable Internacional"/>
    <hyperlink ref="A20" location="'Cuadro 2.2.10'!A1" display="2.2.10 IIC de Gestión Pasiva"/>
    <hyperlink ref="A21" location="'Cuadro 2.2.11'!A1" display="2.2.11 Garantizado de Rendimiento Fijo"/>
    <hyperlink ref="A22" location="'Cuadro 2.2.12'!A1" display="2.2.12 Garantizado de Rendimiento Variable"/>
    <hyperlink ref="A23" location="'Cuadro 2.2.13'!A1" display="2.2.13 De Garantía Parcial"/>
    <hyperlink ref="A24" location="'Cuadro 2.2.14'!A1" display="2.2.14 Retorno Absoluto"/>
    <hyperlink ref="A25" location="'Cuadro 2.2.15'!A1" display="2.2.15 Global"/>
    <hyperlink ref="A26" location="'Cuadro 2.3'!A1" display="2.3 Distribución porcentual del patrimonio de los FI"/>
    <hyperlink ref="A27" location="'Cuadro 2.3.1'!A1" display="2.3.1. Monetario"/>
    <hyperlink ref="A28" location="'Cuadro 2.3.2'!A1" display="2.3.2 Renta Fija Euro"/>
    <hyperlink ref="A29" location="'Cuadro 2.3.3'!A1" display="2.3.3 Renta Fija Internacional"/>
    <hyperlink ref="A30" location="'Cuadro 2.3.4'!A1" display="2.3.4 Renta Fija Mixta Euro"/>
    <hyperlink ref="A31" location="'Cuadro 2.3.5'!A1" display="2.3.5 Renta Fija Mixta Internacional"/>
    <hyperlink ref="A32" location="'Cuadro 2.3.6'!A1" display="2.3.6 Renta Variable Mixta Euro"/>
    <hyperlink ref="A33" location="'Cuadro 2.3.7'!A1" display="2.3.7 Renta Variable Mixta Internacional"/>
    <hyperlink ref="A34" location="'Cuadro 2.3.8'!A1" display="2.3.8 Renta Variable Euro"/>
    <hyperlink ref="A35" location="'Cuadro 2.3.9'!A1" display="2.3.9 Renta Variable Internacional"/>
    <hyperlink ref="A36" location="'Cuadro 2.3.10'!A1" display="2.3.10 IIC de Gestión Pasiva"/>
    <hyperlink ref="A37" location="'Cuadro 2.3.11'!A1" display="2.3.11 Garantizado de Rendimiento Fijo"/>
    <hyperlink ref="A38" location="'Cuadro 2.3.12'!A1" display="2.3.12 Garantizado de Rendimiento Variable"/>
    <hyperlink ref="A39" location="'Cuadro 2.3.13'!A1" display="2.3.13 De Garantía Parcial"/>
    <hyperlink ref="A40" location="'Cuadro 2.3.14'!A1" display="2.3.14 Retorno Absoluto"/>
    <hyperlink ref="A41" location="'Cuadro 2.3.15'!A1" display="2.3.15 Global"/>
    <hyperlink ref="A9" location="'Cuadro 2.1'!A1" display="2.1. Número, partícipes, patrimonio y participación media por tipo de fondo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342" customWidth="1"/>
    <col min="2" max="5" width="11.16015625" style="342" customWidth="1"/>
    <col min="6" max="6" width="11.16015625" style="343" customWidth="1"/>
    <col min="7" max="7" width="0.4921875" style="343" customWidth="1"/>
    <col min="8" max="10" width="8.16015625" style="342" customWidth="1"/>
    <col min="11" max="16384" width="13.33203125" style="342" customWidth="1"/>
  </cols>
  <sheetData>
    <row r="1" spans="1:6" ht="36" customHeight="1">
      <c r="A1" s="174"/>
      <c r="B1" s="174"/>
      <c r="F1" s="342"/>
    </row>
    <row r="2" spans="1:10" s="542" customFormat="1" ht="27.75" customHeight="1">
      <c r="A2" s="722" t="s">
        <v>192</v>
      </c>
      <c r="B2" s="722"/>
      <c r="C2" s="722"/>
      <c r="D2" s="722"/>
      <c r="E2" s="722"/>
      <c r="F2" s="722"/>
      <c r="G2" s="722"/>
      <c r="H2" s="722"/>
      <c r="I2" s="708" t="s">
        <v>130</v>
      </c>
      <c r="J2" s="708"/>
    </row>
    <row r="3" spans="1:10" ht="13.5" customHeight="1">
      <c r="A3" s="344" t="s">
        <v>71</v>
      </c>
      <c r="B3" s="543"/>
      <c r="C3" s="543"/>
      <c r="D3" s="543"/>
      <c r="E3" s="543"/>
      <c r="F3" s="543"/>
      <c r="G3" s="543"/>
      <c r="H3" s="543"/>
      <c r="I3" s="543"/>
      <c r="J3" s="543"/>
    </row>
    <row r="4" spans="1:10" ht="13.5">
      <c r="A4" s="544"/>
      <c r="B4" s="345">
        <v>2016</v>
      </c>
      <c r="C4" s="345"/>
      <c r="D4" s="345"/>
      <c r="E4" s="694">
        <v>2017</v>
      </c>
      <c r="F4" s="345"/>
      <c r="G4" s="346"/>
      <c r="H4" s="347" t="s">
        <v>48</v>
      </c>
      <c r="I4" s="347"/>
      <c r="J4" s="347"/>
    </row>
    <row r="5" spans="1:10" ht="30" customHeight="1">
      <c r="A5" s="347"/>
      <c r="B5" s="122" t="s">
        <v>236</v>
      </c>
      <c r="C5" s="122" t="s">
        <v>237</v>
      </c>
      <c r="D5" s="122" t="s">
        <v>238</v>
      </c>
      <c r="E5" s="122" t="s">
        <v>239</v>
      </c>
      <c r="F5" s="53" t="s">
        <v>236</v>
      </c>
      <c r="G5" s="9"/>
      <c r="H5" s="8" t="s">
        <v>49</v>
      </c>
      <c r="I5" s="8" t="s">
        <v>50</v>
      </c>
      <c r="J5" s="6" t="s">
        <v>121</v>
      </c>
    </row>
    <row r="6" spans="1:10" ht="12" customHeight="1">
      <c r="A6" s="632"/>
      <c r="B6" s="633"/>
      <c r="C6" s="633"/>
      <c r="D6" s="633"/>
      <c r="E6" s="633"/>
      <c r="G6" s="634"/>
      <c r="H6" s="348"/>
      <c r="I6" s="349"/>
      <c r="J6" s="349"/>
    </row>
    <row r="7" spans="1:10" ht="12" customHeight="1">
      <c r="A7" s="179" t="s">
        <v>128</v>
      </c>
      <c r="B7" s="242">
        <v>7684503</v>
      </c>
      <c r="C7" s="242">
        <v>9011544</v>
      </c>
      <c r="D7" s="242">
        <v>9607394</v>
      </c>
      <c r="E7" s="242">
        <v>9419879</v>
      </c>
      <c r="F7" s="242">
        <v>8968241</v>
      </c>
      <c r="G7" s="243"/>
      <c r="H7" s="244">
        <f>IF(ISERROR($F7/$E7),"-",IF(OR($F7/$E7&lt;0,($F7-$E7)/$E7*100&lt;-1999.99,($F7-$E7)/$E7*100&gt;1999.99),"-",IF(AND($F7=0,$E7&lt;0),"-",ROUND(($F7-$E7)/ABS($E7)*100,2))))</f>
        <v>-4.79</v>
      </c>
      <c r="I7" s="244">
        <f>IF(ISERROR($F7/$B7),"-",IF($F7/$B7&lt;0,"-",IF(OR($F7/$B7&lt;0,($F7-$B7)/$B7*100&lt;-1999.99,($F7-$B7)/$B7*100&gt;1999.99),"-",IF(AND($F7=0,$B7&lt;0),"-",ROUND(($F7-$B7)/ABS($B7)*100,2)))))</f>
        <v>16.71</v>
      </c>
      <c r="J7" s="244">
        <f ca="1">IF(ISERROR($F7/OFFSET($A7,0,MATCH("IV",$B$5:$E$5,0))),"-",IF($F7/OFFSET($A7,0,MATCH("IV",$B$5:$E$5,0))&lt;0,"-",IF(OR($F7/OFFSET($A7,0,MATCH("IV",$B$5:$E$5,0))&lt;0,($F7-OFFSET($A7,0,MATCH("IV",$B$5:$E$5,0)))/OFFSET($A7,0,MATCH("IV",$B$5:$E$5,0))*100&lt;-1999.99,($F7-OFFSET($A7,0,MATCH("IV",$B$5:$E$5,0)))/OFFSET($A7,0,MATCH("IV",$B$5:$E$5,0))*100&gt;1999.99),"-",IF(AND($F7=0,OFFSET($A7,0,MATCH("IV",$B$5:$E$5,0))&lt;0),"-",ROUND(($F7-OFFSET($A7,0,MATCH("IV",$B$5:$E$5,0)))/ABS(OFFSET($A7,0,MATCH("IV",$B$5:$E$5,0)))*100,2)))))</f>
        <v>-6.65</v>
      </c>
    </row>
    <row r="8" spans="1:10" ht="12" customHeight="1">
      <c r="A8" s="180" t="s">
        <v>179</v>
      </c>
      <c r="B8" s="245">
        <v>6951760</v>
      </c>
      <c r="C8" s="245">
        <v>8179718</v>
      </c>
      <c r="D8" s="245">
        <v>8536336</v>
      </c>
      <c r="E8" s="245">
        <v>8614071</v>
      </c>
      <c r="F8" s="245">
        <v>8108872</v>
      </c>
      <c r="G8" s="243"/>
      <c r="H8" s="246">
        <f>IF(ISERROR($F8/$E8),"-",IF(OR($F8/$E8&lt;0,($F8-$E8)/$E8*100&lt;-1999.99,($F8-$E8)/$E8*100&gt;1999.99),"-",IF(AND($F8=0,$E8&lt;0),"-",ROUND(($F8-$E8)/ABS($E8)*100,2))))</f>
        <v>-5.86</v>
      </c>
      <c r="I8" s="246">
        <f>IF(ISERROR($F8/$B8),"-",IF($F8/$B8&lt;0,"-",IF(OR($F8/$B8&lt;0,($F8-$B8)/$B8*100&lt;-1999.99,($F8-$B8)/$B8*100&gt;1999.99),"-",IF(AND($F8=0,$B8&lt;0),"-",ROUND(($F8-$B8)/ABS($B8)*100,2)))))</f>
        <v>16.64</v>
      </c>
      <c r="J8" s="246">
        <f ca="1">IF(ISERROR($F8/OFFSET($A8,0,MATCH("IV",$B$5:$E$5,0))),"-",IF($F8/OFFSET($A8,0,MATCH("IV",$B$5:$E$5,0))&lt;0,"-",IF(OR($F8/OFFSET($A8,0,MATCH("IV",$B$5:$E$5,0))&lt;0,($F8-OFFSET($A8,0,MATCH("IV",$B$5:$E$5,0)))/OFFSET($A8,0,MATCH("IV",$B$5:$E$5,0))*100&lt;-1999.99,($F8-OFFSET($A8,0,MATCH("IV",$B$5:$E$5,0)))/OFFSET($A8,0,MATCH("IV",$B$5:$E$5,0))*100&gt;1999.99),"-",IF(AND($F8=0,OFFSET($A8,0,MATCH("IV",$B$5:$E$5,0))&lt;0),"-",ROUND(($F8-OFFSET($A8,0,MATCH("IV",$B$5:$E$5,0)))/ABS(OFFSET($A8,0,MATCH("IV",$B$5:$E$5,0)))*100,2)))))</f>
        <v>-5.01</v>
      </c>
    </row>
    <row r="9" spans="1:10" ht="12" customHeight="1">
      <c r="A9" s="180" t="s">
        <v>220</v>
      </c>
      <c r="B9" s="245">
        <v>654905</v>
      </c>
      <c r="C9" s="245">
        <v>860838</v>
      </c>
      <c r="D9" s="245">
        <v>1302207</v>
      </c>
      <c r="E9" s="245">
        <v>1488486</v>
      </c>
      <c r="F9" s="245">
        <v>994352</v>
      </c>
      <c r="G9" s="243"/>
      <c r="H9" s="246">
        <f aca="true" t="shared" si="0" ref="H9:H28">IF(ISERROR($F9/$E9),"-",IF(OR($F9/$E9&lt;0,($F9-$E9)/$E9*100&lt;-1999.99,($F9-$E9)/$E9*100&gt;1999.99),"-",IF(AND($F9=0,$E9&lt;0),"-",ROUND(($F9-$E9)/ABS($E9)*100,2))))</f>
        <v>-33.2</v>
      </c>
      <c r="I9" s="246">
        <f aca="true" t="shared" si="1" ref="I9:I28">IF(ISERROR($F9/$B9),"-",IF($F9/$B9&lt;0,"-",IF(OR($F9/$B9&lt;0,($F9-$B9)/$B9*100&lt;-1999.99,($F9-$B9)/$B9*100&gt;1999.99),"-",IF(AND($F9=0,$B9&lt;0),"-",ROUND(($F9-$B9)/ABS($B9)*100,2)))))</f>
        <v>51.83</v>
      </c>
      <c r="J9" s="246">
        <f aca="true" ca="1" t="shared" si="2" ref="J9:J28">IF(ISERROR($F9/OFFSET($A9,0,MATCH("IV",$B$5:$E$5,0))),"-",IF($F9/OFFSET($A9,0,MATCH("IV",$B$5:$E$5,0))&lt;0,"-",IF(OR($F9/OFFSET($A9,0,MATCH("IV",$B$5:$E$5,0))&lt;0,($F9-OFFSET($A9,0,MATCH("IV",$B$5:$E$5,0)))/OFFSET($A9,0,MATCH("IV",$B$5:$E$5,0))*100&lt;-1999.99,($F9-OFFSET($A9,0,MATCH("IV",$B$5:$E$5,0)))/OFFSET($A9,0,MATCH("IV",$B$5:$E$5,0))*100&gt;1999.99),"-",IF(AND($F9=0,OFFSET($A9,0,MATCH("IV",$B$5:$E$5,0))&lt;0),"-",ROUND(($F9-OFFSET($A9,0,MATCH("IV",$B$5:$E$5,0)))/ABS(OFFSET($A9,0,MATCH("IV",$B$5:$E$5,0)))*100,2)))))</f>
        <v>-23.64</v>
      </c>
    </row>
    <row r="10" spans="1:10" ht="12" customHeight="1">
      <c r="A10" s="180" t="s">
        <v>221</v>
      </c>
      <c r="B10" s="245">
        <v>238384</v>
      </c>
      <c r="C10" s="245">
        <v>367324</v>
      </c>
      <c r="D10" s="245">
        <v>767225</v>
      </c>
      <c r="E10" s="245">
        <v>961146</v>
      </c>
      <c r="F10" s="245">
        <v>477053</v>
      </c>
      <c r="G10" s="243"/>
      <c r="H10" s="246">
        <f t="shared" si="0"/>
        <v>-50.37</v>
      </c>
      <c r="I10" s="246">
        <f t="shared" si="1"/>
        <v>100.12</v>
      </c>
      <c r="J10" s="246">
        <f ca="1" t="shared" si="2"/>
        <v>-37.82</v>
      </c>
    </row>
    <row r="11" spans="1:10" ht="22.5" customHeight="1">
      <c r="A11" s="180" t="s">
        <v>122</v>
      </c>
      <c r="B11" s="245">
        <v>42848</v>
      </c>
      <c r="C11" s="245">
        <v>164992</v>
      </c>
      <c r="D11" s="245">
        <v>24421</v>
      </c>
      <c r="E11" s="245">
        <v>17070</v>
      </c>
      <c r="F11" s="245">
        <v>161883</v>
      </c>
      <c r="G11" s="243"/>
      <c r="H11" s="246">
        <f t="shared" si="0"/>
        <v>848.35</v>
      </c>
      <c r="I11" s="246">
        <f t="shared" si="1"/>
        <v>277.81</v>
      </c>
      <c r="J11" s="246">
        <f ca="1" t="shared" si="2"/>
        <v>562.88</v>
      </c>
    </row>
    <row r="12" spans="1:10" ht="12" customHeight="1">
      <c r="A12" s="180" t="s">
        <v>222</v>
      </c>
      <c r="B12" s="245">
        <v>0</v>
      </c>
      <c r="C12" s="245">
        <v>0</v>
      </c>
      <c r="D12" s="245">
        <v>0</v>
      </c>
      <c r="E12" s="245">
        <v>0</v>
      </c>
      <c r="F12" s="245">
        <v>0</v>
      </c>
      <c r="G12" s="243"/>
      <c r="H12" s="246" t="str">
        <f t="shared" si="0"/>
        <v>-</v>
      </c>
      <c r="I12" s="246" t="str">
        <f t="shared" si="1"/>
        <v>-</v>
      </c>
      <c r="J12" s="246" t="str">
        <f ca="1" t="shared" si="2"/>
        <v>-</v>
      </c>
    </row>
    <row r="13" spans="1:10" ht="12" customHeight="1">
      <c r="A13" s="180" t="s">
        <v>223</v>
      </c>
      <c r="B13" s="245">
        <v>333806</v>
      </c>
      <c r="C13" s="245">
        <v>397528</v>
      </c>
      <c r="D13" s="245">
        <v>448925</v>
      </c>
      <c r="E13" s="245">
        <v>451065</v>
      </c>
      <c r="F13" s="245">
        <v>430207</v>
      </c>
      <c r="G13" s="247"/>
      <c r="H13" s="246">
        <f t="shared" si="0"/>
        <v>-4.62</v>
      </c>
      <c r="I13" s="246">
        <f t="shared" si="1"/>
        <v>28.88</v>
      </c>
      <c r="J13" s="246">
        <f ca="1" t="shared" si="2"/>
        <v>-4.17</v>
      </c>
    </row>
    <row r="14" spans="1:10" ht="12" customHeight="1">
      <c r="A14" s="180" t="s">
        <v>224</v>
      </c>
      <c r="B14" s="245">
        <v>81607</v>
      </c>
      <c r="C14" s="245">
        <v>98373</v>
      </c>
      <c r="D14" s="245">
        <v>86166</v>
      </c>
      <c r="E14" s="245">
        <v>71944</v>
      </c>
      <c r="F14" s="245">
        <v>82130</v>
      </c>
      <c r="G14" s="247"/>
      <c r="H14" s="246">
        <f t="shared" si="0"/>
        <v>14.16</v>
      </c>
      <c r="I14" s="246">
        <f t="shared" si="1"/>
        <v>0.64</v>
      </c>
      <c r="J14" s="246">
        <f ca="1" t="shared" si="2"/>
        <v>-4.68</v>
      </c>
    </row>
    <row r="15" spans="1:10" ht="12" customHeight="1">
      <c r="A15" s="180" t="s">
        <v>225</v>
      </c>
      <c r="B15" s="248">
        <v>1109</v>
      </c>
      <c r="C15" s="248">
        <v>-2387</v>
      </c>
      <c r="D15" s="248">
        <v>-109</v>
      </c>
      <c r="E15" s="248">
        <v>4331</v>
      </c>
      <c r="F15" s="248">
        <v>4963</v>
      </c>
      <c r="G15" s="247"/>
      <c r="H15" s="246">
        <f t="shared" si="0"/>
        <v>14.59</v>
      </c>
      <c r="I15" s="246">
        <f t="shared" si="1"/>
        <v>347.52</v>
      </c>
      <c r="J15" s="246" t="str">
        <f ca="1" t="shared" si="2"/>
        <v>-</v>
      </c>
    </row>
    <row r="16" spans="1:10" ht="12" customHeight="1">
      <c r="A16" s="180" t="s">
        <v>226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tr">
        <f t="shared" si="0"/>
        <v>-</v>
      </c>
      <c r="I16" s="246" t="str">
        <f t="shared" si="1"/>
        <v>-</v>
      </c>
      <c r="J16" s="246" t="str">
        <f ca="1" t="shared" si="2"/>
        <v>-</v>
      </c>
    </row>
    <row r="17" spans="1:10" ht="12" customHeight="1">
      <c r="A17" s="180" t="s">
        <v>227</v>
      </c>
      <c r="B17" s="248">
        <v>6296550</v>
      </c>
      <c r="C17" s="248">
        <v>7317714</v>
      </c>
      <c r="D17" s="248">
        <v>7233908</v>
      </c>
      <c r="E17" s="248">
        <v>7125140</v>
      </c>
      <c r="F17" s="248">
        <v>7113796</v>
      </c>
      <c r="G17" s="247"/>
      <c r="H17" s="246">
        <f t="shared" si="0"/>
        <v>-0.16</v>
      </c>
      <c r="I17" s="246">
        <f t="shared" si="1"/>
        <v>12.98</v>
      </c>
      <c r="J17" s="246">
        <f ca="1" t="shared" si="2"/>
        <v>-1.66</v>
      </c>
    </row>
    <row r="18" spans="1:10" ht="12" customHeight="1">
      <c r="A18" s="180" t="s">
        <v>228</v>
      </c>
      <c r="B18" s="245">
        <v>5478765</v>
      </c>
      <c r="C18" s="245">
        <v>6299754</v>
      </c>
      <c r="D18" s="245">
        <v>6210450</v>
      </c>
      <c r="E18" s="245">
        <v>5918853</v>
      </c>
      <c r="F18" s="245">
        <v>5620876</v>
      </c>
      <c r="G18" s="247"/>
      <c r="H18" s="246">
        <f t="shared" si="0"/>
        <v>-5.03</v>
      </c>
      <c r="I18" s="246">
        <f t="shared" si="1"/>
        <v>2.59</v>
      </c>
      <c r="J18" s="246">
        <f ca="1" t="shared" si="2"/>
        <v>-9.49</v>
      </c>
    </row>
    <row r="19" spans="1:10" ht="12" customHeight="1">
      <c r="A19" s="180" t="s">
        <v>229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7"/>
      <c r="H19" s="246" t="str">
        <f t="shared" si="0"/>
        <v>-</v>
      </c>
      <c r="I19" s="246" t="str">
        <f t="shared" si="1"/>
        <v>-</v>
      </c>
      <c r="J19" s="246" t="str">
        <f ca="1" t="shared" si="2"/>
        <v>-</v>
      </c>
    </row>
    <row r="20" spans="1:10" ht="12" customHeight="1">
      <c r="A20" s="180" t="s">
        <v>230</v>
      </c>
      <c r="B20" s="245">
        <v>818772</v>
      </c>
      <c r="C20" s="245">
        <v>1013665</v>
      </c>
      <c r="D20" s="245">
        <v>1026405</v>
      </c>
      <c r="E20" s="245">
        <v>1203573</v>
      </c>
      <c r="F20" s="245">
        <v>1487559</v>
      </c>
      <c r="G20" s="247"/>
      <c r="H20" s="246">
        <f t="shared" si="0"/>
        <v>23.6</v>
      </c>
      <c r="I20" s="246">
        <f t="shared" si="1"/>
        <v>81.68</v>
      </c>
      <c r="J20" s="246">
        <f ca="1" t="shared" si="2"/>
        <v>44.93</v>
      </c>
    </row>
    <row r="21" spans="1:10" ht="12" customHeight="1">
      <c r="A21" s="180" t="s">
        <v>231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tr">
        <f t="shared" si="0"/>
        <v>-</v>
      </c>
      <c r="I21" s="246" t="str">
        <f t="shared" si="1"/>
        <v>-</v>
      </c>
      <c r="J21" s="246" t="str">
        <f ca="1" t="shared" si="2"/>
        <v>-</v>
      </c>
    </row>
    <row r="22" spans="1:10" ht="12" customHeight="1">
      <c r="A22" s="180" t="s">
        <v>232</v>
      </c>
      <c r="B22" s="245">
        <v>-986</v>
      </c>
      <c r="C22" s="245">
        <v>4295</v>
      </c>
      <c r="D22" s="245">
        <v>-2947</v>
      </c>
      <c r="E22" s="245">
        <v>2715</v>
      </c>
      <c r="F22" s="245">
        <v>5362</v>
      </c>
      <c r="G22" s="247"/>
      <c r="H22" s="246">
        <f t="shared" si="0"/>
        <v>97.5</v>
      </c>
      <c r="I22" s="246" t="str">
        <f t="shared" si="1"/>
        <v>-</v>
      </c>
      <c r="J22" s="246" t="str">
        <f ca="1" t="shared" si="2"/>
        <v>-</v>
      </c>
    </row>
    <row r="23" spans="1:10" ht="12" customHeight="1">
      <c r="A23" s="180" t="s">
        <v>233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tr">
        <f t="shared" si="0"/>
        <v>-</v>
      </c>
      <c r="I23" s="246" t="str">
        <f t="shared" si="1"/>
        <v>-</v>
      </c>
      <c r="J23" s="246" t="str">
        <f ca="1" t="shared" si="2"/>
        <v>-</v>
      </c>
    </row>
    <row r="24" spans="1:10" ht="12" customHeight="1">
      <c r="A24" s="180" t="s">
        <v>234</v>
      </c>
      <c r="B24" s="245">
        <v>304</v>
      </c>
      <c r="C24" s="245">
        <v>1166</v>
      </c>
      <c r="D24" s="245">
        <v>221</v>
      </c>
      <c r="E24" s="245">
        <v>445</v>
      </c>
      <c r="F24" s="245">
        <v>724</v>
      </c>
      <c r="G24" s="247"/>
      <c r="H24" s="246">
        <f t="shared" si="0"/>
        <v>62.7</v>
      </c>
      <c r="I24" s="246">
        <f t="shared" si="1"/>
        <v>138.16</v>
      </c>
      <c r="J24" s="246">
        <f ca="1" t="shared" si="2"/>
        <v>227.6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tr">
        <f t="shared" si="0"/>
        <v>-</v>
      </c>
      <c r="I25" s="246" t="str">
        <f t="shared" si="1"/>
        <v>-</v>
      </c>
      <c r="J25" s="246" t="str">
        <f ca="1" t="shared" si="2"/>
        <v>-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tr">
        <f t="shared" si="0"/>
        <v>-</v>
      </c>
      <c r="I26" s="246" t="str">
        <f t="shared" si="1"/>
        <v>-</v>
      </c>
      <c r="J26" s="246" t="str">
        <f ca="1" t="shared" si="2"/>
        <v>-</v>
      </c>
    </row>
    <row r="27" spans="1:10" ht="12" customHeight="1">
      <c r="A27" s="180" t="s">
        <v>125</v>
      </c>
      <c r="B27" s="245">
        <v>635649</v>
      </c>
      <c r="C27" s="245">
        <v>747998</v>
      </c>
      <c r="D27" s="245">
        <v>959258</v>
      </c>
      <c r="E27" s="245">
        <v>757533</v>
      </c>
      <c r="F27" s="245">
        <v>894627</v>
      </c>
      <c r="G27" s="243"/>
      <c r="H27" s="246">
        <f t="shared" si="0"/>
        <v>18.1</v>
      </c>
      <c r="I27" s="246">
        <f t="shared" si="1"/>
        <v>40.74</v>
      </c>
      <c r="J27" s="246">
        <f ca="1" t="shared" si="2"/>
        <v>-6.74</v>
      </c>
    </row>
    <row r="28" spans="1:10" ht="12" customHeight="1">
      <c r="A28" s="181" t="s">
        <v>126</v>
      </c>
      <c r="B28" s="249">
        <v>97094</v>
      </c>
      <c r="C28" s="249">
        <v>83828</v>
      </c>
      <c r="D28" s="249">
        <v>111801</v>
      </c>
      <c r="E28" s="249">
        <v>48274</v>
      </c>
      <c r="F28" s="249">
        <v>-35258</v>
      </c>
      <c r="G28" s="322"/>
      <c r="H28" s="251" t="str">
        <f t="shared" si="0"/>
        <v>-</v>
      </c>
      <c r="I28" s="251" t="str">
        <f t="shared" si="1"/>
        <v>-</v>
      </c>
      <c r="J28" s="251" t="str">
        <f ca="1" t="shared" si="2"/>
        <v>-</v>
      </c>
    </row>
    <row r="29" spans="1:10" ht="12" customHeight="1">
      <c r="A29" s="553" t="s">
        <v>190</v>
      </c>
      <c r="B29" s="123"/>
      <c r="D29" s="350"/>
      <c r="E29" s="124"/>
      <c r="F29" s="124"/>
      <c r="G29" s="342"/>
      <c r="H29" s="545"/>
      <c r="I29" s="545"/>
      <c r="J29" s="54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333" customWidth="1"/>
    <col min="2" max="5" width="11.16015625" style="333" customWidth="1"/>
    <col min="6" max="6" width="11.16015625" style="334" customWidth="1"/>
    <col min="7" max="7" width="0.4921875" style="334" customWidth="1"/>
    <col min="8" max="10" width="8.16015625" style="333" customWidth="1"/>
    <col min="11" max="16384" width="13.33203125" style="333" customWidth="1"/>
  </cols>
  <sheetData>
    <row r="1" spans="1:6" ht="36" customHeight="1">
      <c r="A1" s="174"/>
      <c r="B1" s="174"/>
      <c r="F1" s="333"/>
    </row>
    <row r="2" spans="1:10" s="537" customFormat="1" ht="27.75" customHeight="1">
      <c r="A2" s="723" t="s">
        <v>193</v>
      </c>
      <c r="B2" s="723"/>
      <c r="C2" s="723"/>
      <c r="D2" s="723"/>
      <c r="E2" s="723"/>
      <c r="F2" s="723"/>
      <c r="G2" s="723"/>
      <c r="H2" s="723"/>
      <c r="I2" s="708" t="s">
        <v>131</v>
      </c>
      <c r="J2" s="708"/>
    </row>
    <row r="3" spans="1:10" ht="13.5" customHeight="1">
      <c r="A3" s="335" t="s">
        <v>71</v>
      </c>
      <c r="B3" s="538"/>
      <c r="C3" s="538"/>
      <c r="D3" s="538"/>
      <c r="E3" s="538"/>
      <c r="F3" s="538"/>
      <c r="G3" s="538"/>
      <c r="H3" s="538"/>
      <c r="I3" s="538"/>
      <c r="J3" s="538"/>
    </row>
    <row r="4" spans="1:10" ht="13.5">
      <c r="A4" s="539"/>
      <c r="B4" s="336">
        <v>2016</v>
      </c>
      <c r="C4" s="336"/>
      <c r="D4" s="336"/>
      <c r="E4" s="693">
        <v>2017</v>
      </c>
      <c r="F4" s="336"/>
      <c r="G4" s="337"/>
      <c r="H4" s="338" t="s">
        <v>48</v>
      </c>
      <c r="I4" s="338"/>
      <c r="J4" s="338"/>
    </row>
    <row r="5" spans="1:10" ht="30" customHeight="1">
      <c r="A5" s="338"/>
      <c r="B5" s="119" t="s">
        <v>236</v>
      </c>
      <c r="C5" s="120" t="s">
        <v>237</v>
      </c>
      <c r="D5" s="120" t="s">
        <v>238</v>
      </c>
      <c r="E5" s="120" t="s">
        <v>239</v>
      </c>
      <c r="F5" s="53" t="s">
        <v>236</v>
      </c>
      <c r="G5" s="11"/>
      <c r="H5" s="10" t="s">
        <v>49</v>
      </c>
      <c r="I5" s="10" t="s">
        <v>50</v>
      </c>
      <c r="J5" s="6" t="s">
        <v>121</v>
      </c>
    </row>
    <row r="6" spans="1:10" ht="12" customHeight="1">
      <c r="A6" s="629"/>
      <c r="B6" s="630"/>
      <c r="C6" s="630"/>
      <c r="D6" s="630"/>
      <c r="E6" s="630"/>
      <c r="G6" s="631"/>
      <c r="H6" s="339"/>
      <c r="I6" s="340"/>
      <c r="J6" s="340"/>
    </row>
    <row r="7" spans="1:10" ht="12" customHeight="1">
      <c r="A7" s="179" t="s">
        <v>128</v>
      </c>
      <c r="B7" s="242">
        <v>15643477</v>
      </c>
      <c r="C7" s="242">
        <v>16103166</v>
      </c>
      <c r="D7" s="242">
        <v>16422927</v>
      </c>
      <c r="E7" s="242">
        <v>18246112</v>
      </c>
      <c r="F7" s="242">
        <v>19418569</v>
      </c>
      <c r="G7" s="243"/>
      <c r="H7" s="244">
        <v>6.43</v>
      </c>
      <c r="I7" s="244">
        <v>24.13</v>
      </c>
      <c r="J7" s="244">
        <v>18.24</v>
      </c>
    </row>
    <row r="8" spans="1:10" ht="12" customHeight="1">
      <c r="A8" s="180" t="s">
        <v>179</v>
      </c>
      <c r="B8" s="245">
        <v>14503474</v>
      </c>
      <c r="C8" s="245">
        <v>14987011</v>
      </c>
      <c r="D8" s="245">
        <v>15123499</v>
      </c>
      <c r="E8" s="245">
        <v>16723921</v>
      </c>
      <c r="F8" s="245">
        <v>17576491</v>
      </c>
      <c r="G8" s="243"/>
      <c r="H8" s="246">
        <v>5.1</v>
      </c>
      <c r="I8" s="246">
        <v>21.19</v>
      </c>
      <c r="J8" s="246">
        <v>16.22</v>
      </c>
    </row>
    <row r="9" spans="1:10" ht="12" customHeight="1">
      <c r="A9" s="180" t="s">
        <v>220</v>
      </c>
      <c r="B9" s="245">
        <v>4987440</v>
      </c>
      <c r="C9" s="245">
        <v>5092015</v>
      </c>
      <c r="D9" s="245">
        <v>4844864</v>
      </c>
      <c r="E9" s="245">
        <v>4963884</v>
      </c>
      <c r="F9" s="245">
        <v>4719273</v>
      </c>
      <c r="G9" s="243"/>
      <c r="H9" s="246">
        <v>-4.93</v>
      </c>
      <c r="I9" s="246">
        <v>-5.38</v>
      </c>
      <c r="J9" s="246">
        <v>-2.59</v>
      </c>
    </row>
    <row r="10" spans="1:10" ht="12" customHeight="1">
      <c r="A10" s="180" t="s">
        <v>221</v>
      </c>
      <c r="B10" s="245">
        <v>3455461</v>
      </c>
      <c r="C10" s="245">
        <v>3557633</v>
      </c>
      <c r="D10" s="245">
        <v>3504815</v>
      </c>
      <c r="E10" s="245">
        <v>3551530</v>
      </c>
      <c r="F10" s="245">
        <v>3477667</v>
      </c>
      <c r="G10" s="243"/>
      <c r="H10" s="246">
        <v>-2.08</v>
      </c>
      <c r="I10" s="246">
        <v>0.64</v>
      </c>
      <c r="J10" s="246">
        <v>-0.77</v>
      </c>
    </row>
    <row r="11" spans="1:10" ht="22.5" customHeight="1">
      <c r="A11" s="180" t="s">
        <v>122</v>
      </c>
      <c r="B11" s="245">
        <v>293059</v>
      </c>
      <c r="C11" s="245">
        <v>88667</v>
      </c>
      <c r="D11" s="245">
        <v>189443</v>
      </c>
      <c r="E11" s="245">
        <v>199912</v>
      </c>
      <c r="F11" s="245">
        <v>350642</v>
      </c>
      <c r="G11" s="243"/>
      <c r="H11" s="246">
        <v>75.4</v>
      </c>
      <c r="I11" s="246">
        <v>19.65</v>
      </c>
      <c r="J11" s="246">
        <v>85.09</v>
      </c>
    </row>
    <row r="12" spans="1:10" ht="12" customHeight="1">
      <c r="A12" s="180" t="s">
        <v>222</v>
      </c>
      <c r="B12" s="245">
        <v>513288</v>
      </c>
      <c r="C12" s="245">
        <v>515082</v>
      </c>
      <c r="D12" s="245">
        <v>540141</v>
      </c>
      <c r="E12" s="245">
        <v>648104</v>
      </c>
      <c r="F12" s="245">
        <v>554535</v>
      </c>
      <c r="G12" s="243"/>
      <c r="H12" s="246">
        <v>-14.44</v>
      </c>
      <c r="I12" s="246">
        <v>8.04</v>
      </c>
      <c r="J12" s="246">
        <v>2.66</v>
      </c>
    </row>
    <row r="13" spans="1:10" ht="12" customHeight="1">
      <c r="A13" s="180" t="s">
        <v>223</v>
      </c>
      <c r="B13" s="245">
        <v>203761</v>
      </c>
      <c r="C13" s="245">
        <v>242528</v>
      </c>
      <c r="D13" s="245">
        <v>307961</v>
      </c>
      <c r="E13" s="245">
        <v>346681</v>
      </c>
      <c r="F13" s="245">
        <v>377949</v>
      </c>
      <c r="G13" s="247"/>
      <c r="H13" s="246">
        <v>9.02</v>
      </c>
      <c r="I13" s="246">
        <v>85.49</v>
      </c>
      <c r="J13" s="246">
        <v>22.73</v>
      </c>
    </row>
    <row r="14" spans="1:10" ht="12" customHeight="1">
      <c r="A14" s="180" t="s">
        <v>224</v>
      </c>
      <c r="B14" s="245">
        <v>812230</v>
      </c>
      <c r="C14" s="245">
        <v>774054</v>
      </c>
      <c r="D14" s="245">
        <v>489286</v>
      </c>
      <c r="E14" s="245">
        <v>415140</v>
      </c>
      <c r="F14" s="245">
        <v>308238</v>
      </c>
      <c r="G14" s="247"/>
      <c r="H14" s="246">
        <v>-25.75</v>
      </c>
      <c r="I14" s="246">
        <v>-62.05</v>
      </c>
      <c r="J14" s="246">
        <v>-37</v>
      </c>
    </row>
    <row r="15" spans="1:10" ht="12" customHeight="1">
      <c r="A15" s="180" t="s">
        <v>225</v>
      </c>
      <c r="B15" s="248">
        <v>328</v>
      </c>
      <c r="C15" s="248">
        <v>537</v>
      </c>
      <c r="D15" s="248">
        <v>602</v>
      </c>
      <c r="E15" s="248">
        <v>657</v>
      </c>
      <c r="F15" s="248">
        <v>-731</v>
      </c>
      <c r="G15" s="247"/>
      <c r="H15" s="246" t="s">
        <v>240</v>
      </c>
      <c r="I15" s="246" t="s">
        <v>240</v>
      </c>
      <c r="J15" s="246" t="s">
        <v>240</v>
      </c>
    </row>
    <row r="16" spans="1:10" ht="12" customHeight="1">
      <c r="A16" s="180" t="s">
        <v>226</v>
      </c>
      <c r="B16" s="248">
        <v>2370</v>
      </c>
      <c r="C16" s="248">
        <v>2181</v>
      </c>
      <c r="D16" s="248">
        <v>2060</v>
      </c>
      <c r="E16" s="248">
        <v>1772</v>
      </c>
      <c r="F16" s="248">
        <v>1615</v>
      </c>
      <c r="G16" s="247"/>
      <c r="H16" s="246">
        <v>-8.86</v>
      </c>
      <c r="I16" s="246">
        <v>-31.86</v>
      </c>
      <c r="J16" s="246">
        <v>-21.6</v>
      </c>
    </row>
    <row r="17" spans="1:10" ht="12" customHeight="1">
      <c r="A17" s="180" t="s">
        <v>227</v>
      </c>
      <c r="B17" s="248">
        <v>9515534</v>
      </c>
      <c r="C17" s="248">
        <v>9894424</v>
      </c>
      <c r="D17" s="248">
        <v>10278088</v>
      </c>
      <c r="E17" s="248">
        <v>11759614</v>
      </c>
      <c r="F17" s="248">
        <v>12857218</v>
      </c>
      <c r="G17" s="247"/>
      <c r="H17" s="246">
        <v>9.33</v>
      </c>
      <c r="I17" s="246">
        <v>35.12</v>
      </c>
      <c r="J17" s="246">
        <v>25.09</v>
      </c>
    </row>
    <row r="18" spans="1:10" ht="12" customHeight="1">
      <c r="A18" s="180" t="s">
        <v>228</v>
      </c>
      <c r="B18" s="245">
        <v>5680283</v>
      </c>
      <c r="C18" s="245">
        <v>5707745</v>
      </c>
      <c r="D18" s="245">
        <v>5786542</v>
      </c>
      <c r="E18" s="245">
        <v>6505828</v>
      </c>
      <c r="F18" s="245">
        <v>7793443</v>
      </c>
      <c r="G18" s="247"/>
      <c r="H18" s="246">
        <v>19.79</v>
      </c>
      <c r="I18" s="246">
        <v>37.2</v>
      </c>
      <c r="J18" s="246">
        <v>34.68</v>
      </c>
    </row>
    <row r="19" spans="1:10" ht="12" customHeight="1">
      <c r="A19" s="180" t="s">
        <v>229</v>
      </c>
      <c r="B19" s="245">
        <v>1637590</v>
      </c>
      <c r="C19" s="245">
        <v>1722615</v>
      </c>
      <c r="D19" s="245">
        <v>1841567</v>
      </c>
      <c r="E19" s="245">
        <v>2182807</v>
      </c>
      <c r="F19" s="245">
        <v>1853906</v>
      </c>
      <c r="G19" s="247"/>
      <c r="H19" s="246">
        <v>-15.07</v>
      </c>
      <c r="I19" s="246">
        <v>13.21</v>
      </c>
      <c r="J19" s="246">
        <v>0.67</v>
      </c>
    </row>
    <row r="20" spans="1:10" ht="12" customHeight="1">
      <c r="A20" s="180" t="s">
        <v>230</v>
      </c>
      <c r="B20" s="245">
        <v>2210011</v>
      </c>
      <c r="C20" s="245">
        <v>2459586</v>
      </c>
      <c r="D20" s="245">
        <v>2649086</v>
      </c>
      <c r="E20" s="245">
        <v>3073690</v>
      </c>
      <c r="F20" s="245">
        <v>3206013</v>
      </c>
      <c r="G20" s="247"/>
      <c r="H20" s="246">
        <v>4.31</v>
      </c>
      <c r="I20" s="246">
        <v>45.07</v>
      </c>
      <c r="J20" s="246">
        <v>21.02</v>
      </c>
    </row>
    <row r="21" spans="1:10" ht="12" customHeight="1">
      <c r="A21" s="180" t="s">
        <v>231</v>
      </c>
      <c r="B21" s="245">
        <v>1352</v>
      </c>
      <c r="C21" s="245">
        <v>2001</v>
      </c>
      <c r="D21" s="245">
        <v>2002</v>
      </c>
      <c r="E21" s="245">
        <v>0</v>
      </c>
      <c r="F21" s="245">
        <v>0</v>
      </c>
      <c r="G21" s="247"/>
      <c r="H21" s="246" t="s">
        <v>240</v>
      </c>
      <c r="I21" s="246">
        <v>-100</v>
      </c>
      <c r="J21" s="246">
        <v>-100</v>
      </c>
    </row>
    <row r="22" spans="1:10" ht="12" customHeight="1">
      <c r="A22" s="180" t="s">
        <v>232</v>
      </c>
      <c r="B22" s="245">
        <v>-13702</v>
      </c>
      <c r="C22" s="245">
        <v>2478</v>
      </c>
      <c r="D22" s="245">
        <v>-1109</v>
      </c>
      <c r="E22" s="245">
        <v>-2711</v>
      </c>
      <c r="F22" s="245">
        <v>3856</v>
      </c>
      <c r="G22" s="247"/>
      <c r="H22" s="246" t="s">
        <v>240</v>
      </c>
      <c r="I22" s="246" t="s">
        <v>240</v>
      </c>
      <c r="J22" s="246" t="s">
        <v>240</v>
      </c>
    </row>
    <row r="23" spans="1:10" ht="12" customHeight="1">
      <c r="A23" s="180" t="s">
        <v>233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240</v>
      </c>
      <c r="I23" s="246" t="s">
        <v>240</v>
      </c>
      <c r="J23" s="246" t="s">
        <v>240</v>
      </c>
    </row>
    <row r="24" spans="1:10" ht="12" customHeight="1">
      <c r="A24" s="180" t="s">
        <v>234</v>
      </c>
      <c r="B24" s="245">
        <v>500</v>
      </c>
      <c r="C24" s="245">
        <v>571</v>
      </c>
      <c r="D24" s="245">
        <v>547</v>
      </c>
      <c r="E24" s="245">
        <v>424</v>
      </c>
      <c r="F24" s="245">
        <v>0</v>
      </c>
      <c r="G24" s="247"/>
      <c r="H24" s="246">
        <v>-100</v>
      </c>
      <c r="I24" s="246">
        <v>-100</v>
      </c>
      <c r="J24" s="246">
        <v>-100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1035281</v>
      </c>
      <c r="C27" s="245">
        <v>982873</v>
      </c>
      <c r="D27" s="245">
        <v>1206416</v>
      </c>
      <c r="E27" s="245">
        <v>1361486</v>
      </c>
      <c r="F27" s="245">
        <v>1765517</v>
      </c>
      <c r="G27" s="243"/>
      <c r="H27" s="246">
        <v>29.68</v>
      </c>
      <c r="I27" s="246">
        <v>70.54</v>
      </c>
      <c r="J27" s="246">
        <v>46.34</v>
      </c>
    </row>
    <row r="28" spans="1:10" ht="12" customHeight="1">
      <c r="A28" s="181" t="s">
        <v>126</v>
      </c>
      <c r="B28" s="249">
        <v>104722</v>
      </c>
      <c r="C28" s="249">
        <v>133282</v>
      </c>
      <c r="D28" s="249">
        <v>93012</v>
      </c>
      <c r="E28" s="249">
        <v>160704</v>
      </c>
      <c r="F28" s="249">
        <v>76561</v>
      </c>
      <c r="G28" s="322"/>
      <c r="H28" s="251">
        <v>-52.36</v>
      </c>
      <c r="I28" s="251">
        <v>-26.89</v>
      </c>
      <c r="J28" s="251">
        <v>-17.69</v>
      </c>
    </row>
    <row r="29" spans="1:10" ht="12" customHeight="1">
      <c r="A29" s="553" t="s">
        <v>190</v>
      </c>
      <c r="C29" s="341"/>
      <c r="D29" s="121"/>
      <c r="E29" s="540"/>
      <c r="F29" s="540"/>
      <c r="G29" s="333"/>
      <c r="J29" s="54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324" customWidth="1"/>
    <col min="2" max="5" width="11.16015625" style="324" customWidth="1"/>
    <col min="6" max="6" width="11.16015625" style="325" customWidth="1"/>
    <col min="7" max="7" width="0.4921875" style="325" customWidth="1"/>
    <col min="8" max="10" width="8.16015625" style="324" customWidth="1"/>
    <col min="11" max="16384" width="13.33203125" style="324" customWidth="1"/>
  </cols>
  <sheetData>
    <row r="1" spans="1:6" ht="36" customHeight="1">
      <c r="A1" s="174"/>
      <c r="B1" s="174"/>
      <c r="F1" s="324"/>
    </row>
    <row r="2" spans="1:10" s="533" customFormat="1" ht="27.75" customHeight="1">
      <c r="A2" s="724" t="s">
        <v>194</v>
      </c>
      <c r="B2" s="724"/>
      <c r="C2" s="724"/>
      <c r="D2" s="724"/>
      <c r="E2" s="724"/>
      <c r="F2" s="724"/>
      <c r="G2" s="724"/>
      <c r="H2" s="724"/>
      <c r="I2" s="708" t="s">
        <v>132</v>
      </c>
      <c r="J2" s="708"/>
    </row>
    <row r="3" spans="1:10" ht="13.5" customHeight="1">
      <c r="A3" s="326" t="s">
        <v>71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0" ht="13.5">
      <c r="A4" s="535"/>
      <c r="B4" s="327">
        <v>2016</v>
      </c>
      <c r="C4" s="327"/>
      <c r="D4" s="327"/>
      <c r="E4" s="692">
        <v>2017</v>
      </c>
      <c r="F4" s="327"/>
      <c r="G4" s="328"/>
      <c r="H4" s="329" t="s">
        <v>48</v>
      </c>
      <c r="I4" s="329"/>
      <c r="J4" s="329"/>
    </row>
    <row r="5" spans="1:10" ht="30" customHeight="1">
      <c r="A5" s="329"/>
      <c r="B5" s="115" t="s">
        <v>236</v>
      </c>
      <c r="C5" s="116" t="s">
        <v>237</v>
      </c>
      <c r="D5" s="116" t="s">
        <v>238</v>
      </c>
      <c r="E5" s="116" t="s">
        <v>239</v>
      </c>
      <c r="F5" s="53" t="s">
        <v>236</v>
      </c>
      <c r="G5" s="13"/>
      <c r="H5" s="12" t="s">
        <v>49</v>
      </c>
      <c r="I5" s="12" t="s">
        <v>50</v>
      </c>
      <c r="J5" s="6" t="s">
        <v>121</v>
      </c>
    </row>
    <row r="6" spans="1:10" ht="12" customHeight="1">
      <c r="A6" s="626"/>
      <c r="B6" s="627"/>
      <c r="C6" s="627"/>
      <c r="D6" s="627"/>
      <c r="E6" s="627"/>
      <c r="G6" s="628"/>
      <c r="H6" s="330"/>
      <c r="I6" s="331"/>
      <c r="J6" s="331"/>
    </row>
    <row r="7" spans="1:10" ht="12" customHeight="1">
      <c r="A7" s="179" t="s">
        <v>128</v>
      </c>
      <c r="B7" s="242">
        <v>24897740</v>
      </c>
      <c r="C7" s="242">
        <v>23541016</v>
      </c>
      <c r="D7" s="242">
        <v>23642624</v>
      </c>
      <c r="E7" s="242">
        <v>23222565</v>
      </c>
      <c r="F7" s="242">
        <v>22359187</v>
      </c>
      <c r="G7" s="243"/>
      <c r="H7" s="244">
        <v>-3.72</v>
      </c>
      <c r="I7" s="244">
        <v>-10.2</v>
      </c>
      <c r="J7" s="244">
        <v>-5.43</v>
      </c>
    </row>
    <row r="8" spans="1:10" ht="12" customHeight="1">
      <c r="A8" s="180" t="s">
        <v>179</v>
      </c>
      <c r="B8" s="245">
        <v>21981604</v>
      </c>
      <c r="C8" s="245">
        <v>21436627</v>
      </c>
      <c r="D8" s="245">
        <v>21700344</v>
      </c>
      <c r="E8" s="245">
        <v>21201939</v>
      </c>
      <c r="F8" s="245">
        <v>20709098</v>
      </c>
      <c r="G8" s="243"/>
      <c r="H8" s="246">
        <v>-2.32</v>
      </c>
      <c r="I8" s="246">
        <v>-5.79</v>
      </c>
      <c r="J8" s="246">
        <v>-4.57</v>
      </c>
    </row>
    <row r="9" spans="1:10" ht="12" customHeight="1">
      <c r="A9" s="180" t="s">
        <v>220</v>
      </c>
      <c r="B9" s="245">
        <v>4127449</v>
      </c>
      <c r="C9" s="245">
        <v>3875430</v>
      </c>
      <c r="D9" s="245">
        <v>4134603</v>
      </c>
      <c r="E9" s="245">
        <v>3970482</v>
      </c>
      <c r="F9" s="245">
        <v>2893241</v>
      </c>
      <c r="G9" s="243"/>
      <c r="H9" s="246">
        <v>-27.13</v>
      </c>
      <c r="I9" s="246">
        <v>-29.9</v>
      </c>
      <c r="J9" s="246">
        <v>-30.02</v>
      </c>
    </row>
    <row r="10" spans="1:10" ht="12" customHeight="1">
      <c r="A10" s="180" t="s">
        <v>221</v>
      </c>
      <c r="B10" s="245">
        <v>1571414</v>
      </c>
      <c r="C10" s="245">
        <v>1339625</v>
      </c>
      <c r="D10" s="245">
        <v>1355473</v>
      </c>
      <c r="E10" s="245">
        <v>1474785</v>
      </c>
      <c r="F10" s="245">
        <v>1094112</v>
      </c>
      <c r="G10" s="243"/>
      <c r="H10" s="246">
        <v>-25.81</v>
      </c>
      <c r="I10" s="246">
        <v>-30.37</v>
      </c>
      <c r="J10" s="246">
        <v>-19.28</v>
      </c>
    </row>
    <row r="11" spans="1:10" ht="22.5" customHeight="1">
      <c r="A11" s="180" t="s">
        <v>122</v>
      </c>
      <c r="B11" s="245">
        <v>260754</v>
      </c>
      <c r="C11" s="245">
        <v>117850</v>
      </c>
      <c r="D11" s="245">
        <v>94501</v>
      </c>
      <c r="E11" s="245">
        <v>361266</v>
      </c>
      <c r="F11" s="245">
        <v>262687</v>
      </c>
      <c r="G11" s="243"/>
      <c r="H11" s="246">
        <v>-27.29</v>
      </c>
      <c r="I11" s="246">
        <v>0.74</v>
      </c>
      <c r="J11" s="246">
        <v>177.97</v>
      </c>
    </row>
    <row r="12" spans="1:10" ht="12" customHeight="1">
      <c r="A12" s="180" t="s">
        <v>222</v>
      </c>
      <c r="B12" s="245">
        <v>35994</v>
      </c>
      <c r="C12" s="245">
        <v>49839</v>
      </c>
      <c r="D12" s="245">
        <v>47803</v>
      </c>
      <c r="E12" s="245">
        <v>51610</v>
      </c>
      <c r="F12" s="245">
        <v>51146</v>
      </c>
      <c r="G12" s="243"/>
      <c r="H12" s="246">
        <v>-0.9</v>
      </c>
      <c r="I12" s="246">
        <v>42.1</v>
      </c>
      <c r="J12" s="246">
        <v>6.99</v>
      </c>
    </row>
    <row r="13" spans="1:10" ht="12" customHeight="1">
      <c r="A13" s="180" t="s">
        <v>223</v>
      </c>
      <c r="B13" s="245">
        <v>1298283</v>
      </c>
      <c r="C13" s="245">
        <v>1361201</v>
      </c>
      <c r="D13" s="245">
        <v>1616170</v>
      </c>
      <c r="E13" s="245">
        <v>1464928</v>
      </c>
      <c r="F13" s="245">
        <v>1283157</v>
      </c>
      <c r="G13" s="247"/>
      <c r="H13" s="246">
        <v>-12.41</v>
      </c>
      <c r="I13" s="246">
        <v>-1.17</v>
      </c>
      <c r="J13" s="246">
        <v>-20.61</v>
      </c>
    </row>
    <row r="14" spans="1:10" ht="12" customHeight="1">
      <c r="A14" s="180" t="s">
        <v>224</v>
      </c>
      <c r="B14" s="245">
        <v>1221436</v>
      </c>
      <c r="C14" s="245">
        <v>1124595</v>
      </c>
      <c r="D14" s="245">
        <v>1114456</v>
      </c>
      <c r="E14" s="245">
        <v>978547</v>
      </c>
      <c r="F14" s="245">
        <v>464633</v>
      </c>
      <c r="G14" s="247"/>
      <c r="H14" s="246">
        <v>-52.52</v>
      </c>
      <c r="I14" s="246">
        <v>-61.96</v>
      </c>
      <c r="J14" s="246">
        <v>-58.31</v>
      </c>
    </row>
    <row r="15" spans="1:10" ht="12" customHeight="1">
      <c r="A15" s="180" t="s">
        <v>225</v>
      </c>
      <c r="B15" s="248">
        <v>321</v>
      </c>
      <c r="C15" s="248">
        <v>170</v>
      </c>
      <c r="D15" s="248">
        <v>701</v>
      </c>
      <c r="E15" s="248">
        <v>612</v>
      </c>
      <c r="F15" s="248">
        <v>193</v>
      </c>
      <c r="G15" s="247"/>
      <c r="H15" s="246">
        <v>-68.46</v>
      </c>
      <c r="I15" s="246">
        <v>-39.88</v>
      </c>
      <c r="J15" s="246">
        <v>-72.47</v>
      </c>
    </row>
    <row r="16" spans="1:10" ht="12" customHeight="1">
      <c r="A16" s="180" t="s">
        <v>226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240</v>
      </c>
      <c r="I16" s="246" t="s">
        <v>240</v>
      </c>
      <c r="J16" s="246" t="s">
        <v>240</v>
      </c>
    </row>
    <row r="17" spans="1:10" ht="12" customHeight="1">
      <c r="A17" s="180" t="s">
        <v>227</v>
      </c>
      <c r="B17" s="248">
        <v>17852778</v>
      </c>
      <c r="C17" s="248">
        <v>17559056</v>
      </c>
      <c r="D17" s="248">
        <v>17564576</v>
      </c>
      <c r="E17" s="248">
        <v>17230794</v>
      </c>
      <c r="F17" s="248">
        <v>17814863</v>
      </c>
      <c r="G17" s="247"/>
      <c r="H17" s="246">
        <v>3.39</v>
      </c>
      <c r="I17" s="246">
        <v>-0.21</v>
      </c>
      <c r="J17" s="246">
        <v>1.42</v>
      </c>
    </row>
    <row r="18" spans="1:10" ht="12" customHeight="1">
      <c r="A18" s="180" t="s">
        <v>228</v>
      </c>
      <c r="B18" s="245">
        <v>4144204</v>
      </c>
      <c r="C18" s="245">
        <v>3989592</v>
      </c>
      <c r="D18" s="245">
        <v>3605392</v>
      </c>
      <c r="E18" s="245">
        <v>3495239</v>
      </c>
      <c r="F18" s="245">
        <v>3324881</v>
      </c>
      <c r="G18" s="247"/>
      <c r="H18" s="246">
        <v>-4.87</v>
      </c>
      <c r="I18" s="246">
        <v>-19.77</v>
      </c>
      <c r="J18" s="246">
        <v>-7.78</v>
      </c>
    </row>
    <row r="19" spans="1:10" ht="12" customHeight="1">
      <c r="A19" s="180" t="s">
        <v>229</v>
      </c>
      <c r="B19" s="245">
        <v>646664</v>
      </c>
      <c r="C19" s="245">
        <v>562218</v>
      </c>
      <c r="D19" s="245">
        <v>460198</v>
      </c>
      <c r="E19" s="245">
        <v>455270</v>
      </c>
      <c r="F19" s="245">
        <v>485072</v>
      </c>
      <c r="G19" s="247"/>
      <c r="H19" s="246">
        <v>6.55</v>
      </c>
      <c r="I19" s="246">
        <v>-24.99</v>
      </c>
      <c r="J19" s="246">
        <v>5.41</v>
      </c>
    </row>
    <row r="20" spans="1:10" ht="12" customHeight="1">
      <c r="A20" s="180" t="s">
        <v>230</v>
      </c>
      <c r="B20" s="245">
        <v>13063365</v>
      </c>
      <c r="C20" s="245">
        <v>12976292</v>
      </c>
      <c r="D20" s="245">
        <v>13487524</v>
      </c>
      <c r="E20" s="245">
        <v>13275624</v>
      </c>
      <c r="F20" s="245">
        <v>14000938</v>
      </c>
      <c r="G20" s="247"/>
      <c r="H20" s="246">
        <v>5.46</v>
      </c>
      <c r="I20" s="246">
        <v>7.18</v>
      </c>
      <c r="J20" s="246">
        <v>3.81</v>
      </c>
    </row>
    <row r="21" spans="1:10" ht="12" customHeight="1">
      <c r="A21" s="180" t="s">
        <v>231</v>
      </c>
      <c r="B21" s="245">
        <v>0</v>
      </c>
      <c r="C21" s="245">
        <v>0</v>
      </c>
      <c r="D21" s="245">
        <v>0</v>
      </c>
      <c r="E21" s="245">
        <v>39</v>
      </c>
      <c r="F21" s="245">
        <v>40</v>
      </c>
      <c r="G21" s="247"/>
      <c r="H21" s="246">
        <v>2.56</v>
      </c>
      <c r="I21" s="246" t="s">
        <v>240</v>
      </c>
      <c r="J21" s="246" t="s">
        <v>240</v>
      </c>
    </row>
    <row r="22" spans="1:10" ht="12" customHeight="1">
      <c r="A22" s="180" t="s">
        <v>232</v>
      </c>
      <c r="B22" s="245">
        <v>-1455</v>
      </c>
      <c r="C22" s="245">
        <v>30953</v>
      </c>
      <c r="D22" s="245">
        <v>11462</v>
      </c>
      <c r="E22" s="245">
        <v>4622</v>
      </c>
      <c r="F22" s="245">
        <v>3931</v>
      </c>
      <c r="G22" s="247"/>
      <c r="H22" s="246">
        <v>-14.95</v>
      </c>
      <c r="I22" s="246" t="s">
        <v>240</v>
      </c>
      <c r="J22" s="246">
        <v>-65.7</v>
      </c>
    </row>
    <row r="23" spans="1:10" ht="12" customHeight="1">
      <c r="A23" s="180" t="s">
        <v>233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240</v>
      </c>
      <c r="I23" s="246" t="s">
        <v>240</v>
      </c>
      <c r="J23" s="246" t="s">
        <v>240</v>
      </c>
    </row>
    <row r="24" spans="1:10" ht="12" customHeight="1">
      <c r="A24" s="180" t="s">
        <v>234</v>
      </c>
      <c r="B24" s="245">
        <v>1377</v>
      </c>
      <c r="C24" s="245">
        <v>2141</v>
      </c>
      <c r="D24" s="245">
        <v>1165</v>
      </c>
      <c r="E24" s="245">
        <v>663</v>
      </c>
      <c r="F24" s="245">
        <v>994</v>
      </c>
      <c r="G24" s="247"/>
      <c r="H24" s="246">
        <v>49.92</v>
      </c>
      <c r="I24" s="246">
        <v>-27.81</v>
      </c>
      <c r="J24" s="246">
        <v>-14.68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2655408</v>
      </c>
      <c r="C27" s="245">
        <v>1930578</v>
      </c>
      <c r="D27" s="245">
        <v>1760378</v>
      </c>
      <c r="E27" s="245">
        <v>2053909</v>
      </c>
      <c r="F27" s="245">
        <v>1636442</v>
      </c>
      <c r="G27" s="243"/>
      <c r="H27" s="246">
        <v>-20.33</v>
      </c>
      <c r="I27" s="246">
        <v>-38.37</v>
      </c>
      <c r="J27" s="246">
        <v>-7.04</v>
      </c>
    </row>
    <row r="28" spans="1:10" ht="12" customHeight="1">
      <c r="A28" s="181" t="s">
        <v>126</v>
      </c>
      <c r="B28" s="249">
        <v>260729</v>
      </c>
      <c r="C28" s="249">
        <v>173811</v>
      </c>
      <c r="D28" s="249">
        <v>181903</v>
      </c>
      <c r="E28" s="249">
        <v>-33283</v>
      </c>
      <c r="F28" s="249">
        <v>13647</v>
      </c>
      <c r="G28" s="322"/>
      <c r="H28" s="251" t="s">
        <v>240</v>
      </c>
      <c r="I28" s="251">
        <v>-94.77</v>
      </c>
      <c r="J28" s="251">
        <v>-92.5</v>
      </c>
    </row>
    <row r="29" spans="1:10" ht="12" customHeight="1">
      <c r="A29" s="553" t="s">
        <v>190</v>
      </c>
      <c r="B29" s="117"/>
      <c r="D29" s="332"/>
      <c r="E29" s="118"/>
      <c r="F29" s="118"/>
      <c r="G29" s="324"/>
      <c r="H29" s="536"/>
      <c r="I29" s="536"/>
      <c r="J29" s="53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314" customWidth="1"/>
    <col min="2" max="5" width="11.16015625" style="314" customWidth="1"/>
    <col min="6" max="6" width="11.16015625" style="315" customWidth="1"/>
    <col min="7" max="7" width="0.4921875" style="315" customWidth="1"/>
    <col min="8" max="10" width="8.16015625" style="314" customWidth="1"/>
    <col min="11" max="16384" width="13.33203125" style="314" customWidth="1"/>
  </cols>
  <sheetData>
    <row r="1" spans="1:6" ht="36" customHeight="1">
      <c r="A1" s="174"/>
      <c r="B1" s="174"/>
      <c r="F1" s="314"/>
    </row>
    <row r="2" spans="1:10" s="529" customFormat="1" ht="27.75" customHeight="1">
      <c r="A2" s="725" t="s">
        <v>195</v>
      </c>
      <c r="B2" s="725"/>
      <c r="C2" s="725"/>
      <c r="D2" s="725"/>
      <c r="E2" s="725"/>
      <c r="F2" s="725"/>
      <c r="G2" s="725"/>
      <c r="H2" s="725"/>
      <c r="I2" s="708" t="s">
        <v>133</v>
      </c>
      <c r="J2" s="708"/>
    </row>
    <row r="3" spans="1:10" ht="13.5" customHeight="1">
      <c r="A3" s="316" t="s">
        <v>71</v>
      </c>
      <c r="B3" s="530"/>
      <c r="C3" s="530"/>
      <c r="D3" s="530"/>
      <c r="E3" s="530"/>
      <c r="F3" s="530"/>
      <c r="G3" s="530"/>
      <c r="H3" s="530"/>
      <c r="I3" s="530"/>
      <c r="J3" s="530"/>
    </row>
    <row r="4" spans="1:10" ht="13.5">
      <c r="A4" s="531"/>
      <c r="B4" s="317">
        <v>2016</v>
      </c>
      <c r="C4" s="317"/>
      <c r="D4" s="317"/>
      <c r="E4" s="691">
        <v>2017</v>
      </c>
      <c r="F4" s="317"/>
      <c r="G4" s="318"/>
      <c r="H4" s="319" t="s">
        <v>48</v>
      </c>
      <c r="I4" s="319"/>
      <c r="J4" s="319"/>
    </row>
    <row r="5" spans="1:10" ht="30" customHeight="1">
      <c r="A5" s="319"/>
      <c r="B5" s="111" t="s">
        <v>236</v>
      </c>
      <c r="C5" s="112" t="s">
        <v>237</v>
      </c>
      <c r="D5" s="112" t="s">
        <v>238</v>
      </c>
      <c r="E5" s="112" t="s">
        <v>239</v>
      </c>
      <c r="F5" s="53" t="s">
        <v>236</v>
      </c>
      <c r="G5" s="15"/>
      <c r="H5" s="14" t="s">
        <v>49</v>
      </c>
      <c r="I5" s="14" t="s">
        <v>50</v>
      </c>
      <c r="J5" s="6" t="s">
        <v>121</v>
      </c>
    </row>
    <row r="6" spans="1:10" ht="12" customHeight="1">
      <c r="A6" s="623"/>
      <c r="B6" s="624"/>
      <c r="C6" s="624"/>
      <c r="D6" s="624"/>
      <c r="E6" s="624"/>
      <c r="G6" s="625"/>
      <c r="H6" s="320"/>
      <c r="I6" s="321"/>
      <c r="J6" s="321"/>
    </row>
    <row r="7" spans="1:10" ht="12" customHeight="1">
      <c r="A7" s="179" t="s">
        <v>128</v>
      </c>
      <c r="B7" s="242">
        <v>2709225</v>
      </c>
      <c r="C7" s="242">
        <v>2754847</v>
      </c>
      <c r="D7" s="242">
        <v>2799361</v>
      </c>
      <c r="E7" s="242">
        <v>3069977</v>
      </c>
      <c r="F7" s="242">
        <v>3319623</v>
      </c>
      <c r="G7" s="243"/>
      <c r="H7" s="244">
        <v>8.13</v>
      </c>
      <c r="I7" s="244">
        <v>22.53</v>
      </c>
      <c r="J7" s="244">
        <v>18.59</v>
      </c>
    </row>
    <row r="8" spans="1:10" ht="12" customHeight="1">
      <c r="A8" s="180" t="s">
        <v>179</v>
      </c>
      <c r="B8" s="245">
        <v>2475528</v>
      </c>
      <c r="C8" s="245">
        <v>2511890</v>
      </c>
      <c r="D8" s="245">
        <v>2550629</v>
      </c>
      <c r="E8" s="245">
        <v>2809880</v>
      </c>
      <c r="F8" s="245">
        <v>2908256</v>
      </c>
      <c r="G8" s="243"/>
      <c r="H8" s="246">
        <v>3.5</v>
      </c>
      <c r="I8" s="246">
        <v>17.48</v>
      </c>
      <c r="J8" s="246">
        <v>14.02</v>
      </c>
    </row>
    <row r="9" spans="1:10" ht="12" customHeight="1">
      <c r="A9" s="180" t="s">
        <v>220</v>
      </c>
      <c r="B9" s="245">
        <v>1130037</v>
      </c>
      <c r="C9" s="245">
        <v>1029808</v>
      </c>
      <c r="D9" s="245">
        <v>993215</v>
      </c>
      <c r="E9" s="245">
        <v>1075296</v>
      </c>
      <c r="F9" s="245">
        <v>1098833</v>
      </c>
      <c r="G9" s="243"/>
      <c r="H9" s="246">
        <v>2.19</v>
      </c>
      <c r="I9" s="246">
        <v>-2.76</v>
      </c>
      <c r="J9" s="246">
        <v>10.63</v>
      </c>
    </row>
    <row r="10" spans="1:10" ht="12" customHeight="1">
      <c r="A10" s="180" t="s">
        <v>221</v>
      </c>
      <c r="B10" s="245">
        <v>481328</v>
      </c>
      <c r="C10" s="245">
        <v>381561</v>
      </c>
      <c r="D10" s="245">
        <v>309684</v>
      </c>
      <c r="E10" s="245">
        <v>370679</v>
      </c>
      <c r="F10" s="245">
        <v>455929</v>
      </c>
      <c r="G10" s="243"/>
      <c r="H10" s="246">
        <v>23</v>
      </c>
      <c r="I10" s="246">
        <v>-5.28</v>
      </c>
      <c r="J10" s="246">
        <v>47.22</v>
      </c>
    </row>
    <row r="11" spans="1:10" ht="22.5" customHeight="1">
      <c r="A11" s="180" t="s">
        <v>122</v>
      </c>
      <c r="B11" s="245">
        <v>84143</v>
      </c>
      <c r="C11" s="245">
        <v>31779</v>
      </c>
      <c r="D11" s="245">
        <v>8224</v>
      </c>
      <c r="E11" s="245">
        <v>32229</v>
      </c>
      <c r="F11" s="245">
        <v>91659</v>
      </c>
      <c r="G11" s="243"/>
      <c r="H11" s="246">
        <v>184.4</v>
      </c>
      <c r="I11" s="246">
        <v>8.93</v>
      </c>
      <c r="J11" s="246">
        <v>1014.53</v>
      </c>
    </row>
    <row r="12" spans="1:10" ht="12" customHeight="1">
      <c r="A12" s="180" t="s">
        <v>222</v>
      </c>
      <c r="B12" s="245">
        <v>435967</v>
      </c>
      <c r="C12" s="245">
        <v>435282</v>
      </c>
      <c r="D12" s="245">
        <v>469644</v>
      </c>
      <c r="E12" s="245">
        <v>504518</v>
      </c>
      <c r="F12" s="245">
        <v>445591</v>
      </c>
      <c r="G12" s="243"/>
      <c r="H12" s="246">
        <v>-11.68</v>
      </c>
      <c r="I12" s="246">
        <v>2.21</v>
      </c>
      <c r="J12" s="246">
        <v>-5.12</v>
      </c>
    </row>
    <row r="13" spans="1:10" ht="12" customHeight="1">
      <c r="A13" s="180" t="s">
        <v>223</v>
      </c>
      <c r="B13" s="245">
        <v>27296</v>
      </c>
      <c r="C13" s="245">
        <v>31475</v>
      </c>
      <c r="D13" s="245">
        <v>26668</v>
      </c>
      <c r="E13" s="245">
        <v>33460</v>
      </c>
      <c r="F13" s="245">
        <v>46722</v>
      </c>
      <c r="G13" s="247"/>
      <c r="H13" s="246">
        <v>39.64</v>
      </c>
      <c r="I13" s="246">
        <v>71.17</v>
      </c>
      <c r="J13" s="246">
        <v>75.2</v>
      </c>
    </row>
    <row r="14" spans="1:10" ht="12" customHeight="1">
      <c r="A14" s="180" t="s">
        <v>224</v>
      </c>
      <c r="B14" s="245">
        <v>185250</v>
      </c>
      <c r="C14" s="245">
        <v>180888</v>
      </c>
      <c r="D14" s="245">
        <v>186640</v>
      </c>
      <c r="E14" s="245">
        <v>166159</v>
      </c>
      <c r="F14" s="245">
        <v>150905</v>
      </c>
      <c r="G14" s="247"/>
      <c r="H14" s="246">
        <v>-9.18</v>
      </c>
      <c r="I14" s="246">
        <v>-18.54</v>
      </c>
      <c r="J14" s="246">
        <v>-19.15</v>
      </c>
    </row>
    <row r="15" spans="1:10" ht="12" customHeight="1">
      <c r="A15" s="180" t="s">
        <v>225</v>
      </c>
      <c r="B15" s="248">
        <v>195</v>
      </c>
      <c r="C15" s="248">
        <v>601</v>
      </c>
      <c r="D15" s="248">
        <v>579</v>
      </c>
      <c r="E15" s="248">
        <v>480</v>
      </c>
      <c r="F15" s="248">
        <v>-312</v>
      </c>
      <c r="G15" s="247"/>
      <c r="H15" s="246" t="s">
        <v>240</v>
      </c>
      <c r="I15" s="246" t="s">
        <v>240</v>
      </c>
      <c r="J15" s="246" t="s">
        <v>240</v>
      </c>
    </row>
    <row r="16" spans="1:10" ht="12" customHeight="1">
      <c r="A16" s="180" t="s">
        <v>226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240</v>
      </c>
      <c r="I16" s="246" t="s">
        <v>240</v>
      </c>
      <c r="J16" s="246" t="s">
        <v>240</v>
      </c>
    </row>
    <row r="17" spans="1:10" ht="12" customHeight="1">
      <c r="A17" s="180" t="s">
        <v>227</v>
      </c>
      <c r="B17" s="248">
        <v>1345148</v>
      </c>
      <c r="C17" s="248">
        <v>1481774</v>
      </c>
      <c r="D17" s="248">
        <v>1557047</v>
      </c>
      <c r="E17" s="248">
        <v>1734221</v>
      </c>
      <c r="F17" s="248">
        <v>1809091</v>
      </c>
      <c r="G17" s="247"/>
      <c r="H17" s="246">
        <v>4.32</v>
      </c>
      <c r="I17" s="246">
        <v>34.49</v>
      </c>
      <c r="J17" s="246">
        <v>16.19</v>
      </c>
    </row>
    <row r="18" spans="1:10" ht="12" customHeight="1">
      <c r="A18" s="180" t="s">
        <v>228</v>
      </c>
      <c r="B18" s="245">
        <v>518239</v>
      </c>
      <c r="C18" s="245">
        <v>526409</v>
      </c>
      <c r="D18" s="245">
        <v>539335</v>
      </c>
      <c r="E18" s="245">
        <v>613325</v>
      </c>
      <c r="F18" s="245">
        <v>685830</v>
      </c>
      <c r="G18" s="247"/>
      <c r="H18" s="246">
        <v>11.82</v>
      </c>
      <c r="I18" s="246">
        <v>32.34</v>
      </c>
      <c r="J18" s="246">
        <v>27.16</v>
      </c>
    </row>
    <row r="19" spans="1:10" ht="12" customHeight="1">
      <c r="A19" s="180" t="s">
        <v>229</v>
      </c>
      <c r="B19" s="245">
        <v>651780</v>
      </c>
      <c r="C19" s="245">
        <v>718562</v>
      </c>
      <c r="D19" s="245">
        <v>765635</v>
      </c>
      <c r="E19" s="245">
        <v>836591</v>
      </c>
      <c r="F19" s="245">
        <v>813917</v>
      </c>
      <c r="G19" s="247"/>
      <c r="H19" s="246">
        <v>-2.71</v>
      </c>
      <c r="I19" s="246">
        <v>24.88</v>
      </c>
      <c r="J19" s="246">
        <v>6.31</v>
      </c>
    </row>
    <row r="20" spans="1:10" ht="12" customHeight="1">
      <c r="A20" s="180" t="s">
        <v>230</v>
      </c>
      <c r="B20" s="245">
        <v>173261</v>
      </c>
      <c r="C20" s="245">
        <v>232508</v>
      </c>
      <c r="D20" s="245">
        <v>250097</v>
      </c>
      <c r="E20" s="245">
        <v>281861</v>
      </c>
      <c r="F20" s="245">
        <v>309406</v>
      </c>
      <c r="G20" s="247"/>
      <c r="H20" s="246">
        <v>9.77</v>
      </c>
      <c r="I20" s="246">
        <v>78.58</v>
      </c>
      <c r="J20" s="246">
        <v>23.71</v>
      </c>
    </row>
    <row r="21" spans="1:10" ht="12" customHeight="1">
      <c r="A21" s="180" t="s">
        <v>231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240</v>
      </c>
      <c r="I21" s="246" t="s">
        <v>240</v>
      </c>
      <c r="J21" s="246" t="s">
        <v>240</v>
      </c>
    </row>
    <row r="22" spans="1:10" ht="12" customHeight="1">
      <c r="A22" s="180" t="s">
        <v>232</v>
      </c>
      <c r="B22" s="245">
        <v>1868</v>
      </c>
      <c r="C22" s="245">
        <v>4295</v>
      </c>
      <c r="D22" s="245">
        <v>1980</v>
      </c>
      <c r="E22" s="245">
        <v>2445</v>
      </c>
      <c r="F22" s="245">
        <v>-62</v>
      </c>
      <c r="G22" s="247"/>
      <c r="H22" s="246" t="s">
        <v>240</v>
      </c>
      <c r="I22" s="246" t="s">
        <v>240</v>
      </c>
      <c r="J22" s="246" t="s">
        <v>240</v>
      </c>
    </row>
    <row r="23" spans="1:10" ht="12" customHeight="1">
      <c r="A23" s="180" t="s">
        <v>233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240</v>
      </c>
      <c r="I23" s="246" t="s">
        <v>240</v>
      </c>
      <c r="J23" s="246" t="s">
        <v>240</v>
      </c>
    </row>
    <row r="24" spans="1:10" ht="12" customHeight="1">
      <c r="A24" s="180" t="s">
        <v>234</v>
      </c>
      <c r="B24" s="245">
        <v>343</v>
      </c>
      <c r="C24" s="245">
        <v>308</v>
      </c>
      <c r="D24" s="245">
        <v>367</v>
      </c>
      <c r="E24" s="245">
        <v>363</v>
      </c>
      <c r="F24" s="245">
        <v>332</v>
      </c>
      <c r="G24" s="247"/>
      <c r="H24" s="246">
        <v>-8.54</v>
      </c>
      <c r="I24" s="246">
        <v>-3.21</v>
      </c>
      <c r="J24" s="246">
        <v>-9.54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197822</v>
      </c>
      <c r="C27" s="245">
        <v>196354</v>
      </c>
      <c r="D27" s="245">
        <v>209663</v>
      </c>
      <c r="E27" s="245">
        <v>241654</v>
      </c>
      <c r="F27" s="245">
        <v>392504</v>
      </c>
      <c r="G27" s="243"/>
      <c r="H27" s="246">
        <v>62.42</v>
      </c>
      <c r="I27" s="246">
        <v>98.41</v>
      </c>
      <c r="J27" s="246">
        <v>87.21</v>
      </c>
    </row>
    <row r="28" spans="1:10" ht="12" customHeight="1">
      <c r="A28" s="181" t="s">
        <v>126</v>
      </c>
      <c r="B28" s="249">
        <v>35875</v>
      </c>
      <c r="C28" s="249">
        <v>46604</v>
      </c>
      <c r="D28" s="249">
        <v>39070</v>
      </c>
      <c r="E28" s="249">
        <v>18444</v>
      </c>
      <c r="F28" s="249">
        <v>18862</v>
      </c>
      <c r="G28" s="322"/>
      <c r="H28" s="251">
        <v>2.27</v>
      </c>
      <c r="I28" s="251">
        <v>-47.42</v>
      </c>
      <c r="J28" s="251">
        <v>-51.72</v>
      </c>
    </row>
    <row r="29" spans="1:10" ht="12" customHeight="1">
      <c r="A29" s="553" t="s">
        <v>190</v>
      </c>
      <c r="B29" s="113"/>
      <c r="D29" s="323"/>
      <c r="E29" s="114"/>
      <c r="F29" s="114"/>
      <c r="G29" s="314"/>
      <c r="H29" s="113"/>
      <c r="I29" s="113"/>
      <c r="J29" s="53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305" customWidth="1"/>
    <col min="2" max="5" width="11.16015625" style="305" customWidth="1"/>
    <col min="6" max="6" width="11.16015625" style="306" customWidth="1"/>
    <col min="7" max="7" width="0.4921875" style="306" customWidth="1"/>
    <col min="8" max="10" width="8.16015625" style="305" customWidth="1"/>
    <col min="11" max="16384" width="13.33203125" style="305" customWidth="1"/>
  </cols>
  <sheetData>
    <row r="1" spans="1:6" ht="36" customHeight="1">
      <c r="A1" s="174"/>
      <c r="B1" s="174"/>
      <c r="F1" s="305"/>
    </row>
    <row r="2" spans="1:10" s="525" customFormat="1" ht="27.75" customHeight="1">
      <c r="A2" s="726" t="s">
        <v>196</v>
      </c>
      <c r="B2" s="726"/>
      <c r="C2" s="726"/>
      <c r="D2" s="726"/>
      <c r="E2" s="726"/>
      <c r="F2" s="726"/>
      <c r="G2" s="726"/>
      <c r="H2" s="726"/>
      <c r="I2" s="708" t="s">
        <v>134</v>
      </c>
      <c r="J2" s="708"/>
    </row>
    <row r="3" spans="1:10" ht="13.5" customHeight="1">
      <c r="A3" s="307" t="s">
        <v>71</v>
      </c>
      <c r="B3" s="526"/>
      <c r="C3" s="526"/>
      <c r="D3" s="526"/>
      <c r="E3" s="526"/>
      <c r="F3" s="526"/>
      <c r="G3" s="526"/>
      <c r="H3" s="526"/>
      <c r="I3" s="526"/>
      <c r="J3" s="526"/>
    </row>
    <row r="4" spans="1:10" ht="13.5">
      <c r="A4" s="527"/>
      <c r="B4" s="308">
        <v>2016</v>
      </c>
      <c r="C4" s="308"/>
      <c r="D4" s="308"/>
      <c r="E4" s="690">
        <v>2017</v>
      </c>
      <c r="F4" s="308"/>
      <c r="G4" s="309"/>
      <c r="H4" s="310" t="s">
        <v>48</v>
      </c>
      <c r="I4" s="310"/>
      <c r="J4" s="310"/>
    </row>
    <row r="5" spans="1:10" ht="30" customHeight="1">
      <c r="A5" s="310"/>
      <c r="B5" s="107" t="s">
        <v>236</v>
      </c>
      <c r="C5" s="108" t="s">
        <v>237</v>
      </c>
      <c r="D5" s="108" t="s">
        <v>238</v>
      </c>
      <c r="E5" s="108" t="s">
        <v>239</v>
      </c>
      <c r="F5" s="53" t="s">
        <v>236</v>
      </c>
      <c r="G5" s="17"/>
      <c r="H5" s="16" t="s">
        <v>49</v>
      </c>
      <c r="I5" s="16" t="s">
        <v>50</v>
      </c>
      <c r="J5" s="6" t="s">
        <v>121</v>
      </c>
    </row>
    <row r="6" spans="1:10" ht="12" customHeight="1">
      <c r="A6" s="620"/>
      <c r="B6" s="621"/>
      <c r="C6" s="621"/>
      <c r="D6" s="621"/>
      <c r="E6" s="621"/>
      <c r="G6" s="622"/>
      <c r="H6" s="311"/>
      <c r="I6" s="312"/>
      <c r="J6" s="312"/>
    </row>
    <row r="7" spans="1:10" ht="12" customHeight="1">
      <c r="A7" s="179" t="s">
        <v>128</v>
      </c>
      <c r="B7" s="242">
        <v>14885864</v>
      </c>
      <c r="C7" s="242">
        <v>12846434</v>
      </c>
      <c r="D7" s="242">
        <v>13511245</v>
      </c>
      <c r="E7" s="242">
        <v>15089482</v>
      </c>
      <c r="F7" s="242">
        <v>16511809</v>
      </c>
      <c r="G7" s="243"/>
      <c r="H7" s="244">
        <v>9.43</v>
      </c>
      <c r="I7" s="244">
        <v>10.92</v>
      </c>
      <c r="J7" s="244">
        <v>22.21</v>
      </c>
    </row>
    <row r="8" spans="1:10" ht="12" customHeight="1">
      <c r="A8" s="180" t="s">
        <v>179</v>
      </c>
      <c r="B8" s="245">
        <v>13286638</v>
      </c>
      <c r="C8" s="245">
        <v>11479112</v>
      </c>
      <c r="D8" s="245">
        <v>12067101</v>
      </c>
      <c r="E8" s="245">
        <v>13198419</v>
      </c>
      <c r="F8" s="245">
        <v>14813326</v>
      </c>
      <c r="G8" s="243"/>
      <c r="H8" s="246">
        <v>12.24</v>
      </c>
      <c r="I8" s="246">
        <v>11.49</v>
      </c>
      <c r="J8" s="246">
        <v>22.76</v>
      </c>
    </row>
    <row r="9" spans="1:10" ht="12" customHeight="1">
      <c r="A9" s="180" t="s">
        <v>220</v>
      </c>
      <c r="B9" s="245">
        <v>2744608</v>
      </c>
      <c r="C9" s="245">
        <v>2735031</v>
      </c>
      <c r="D9" s="245">
        <v>2916172</v>
      </c>
      <c r="E9" s="245">
        <v>3187125</v>
      </c>
      <c r="F9" s="245">
        <v>3550113</v>
      </c>
      <c r="G9" s="243"/>
      <c r="H9" s="246">
        <v>11.39</v>
      </c>
      <c r="I9" s="246">
        <v>29.35</v>
      </c>
      <c r="J9" s="246">
        <v>21.74</v>
      </c>
    </row>
    <row r="10" spans="1:10" ht="12" customHeight="1">
      <c r="A10" s="180" t="s">
        <v>221</v>
      </c>
      <c r="B10" s="245">
        <v>714201</v>
      </c>
      <c r="C10" s="245">
        <v>654768</v>
      </c>
      <c r="D10" s="245">
        <v>651834</v>
      </c>
      <c r="E10" s="245">
        <v>860585</v>
      </c>
      <c r="F10" s="245">
        <v>1345212</v>
      </c>
      <c r="G10" s="243"/>
      <c r="H10" s="246">
        <v>56.31</v>
      </c>
      <c r="I10" s="246">
        <v>88.35</v>
      </c>
      <c r="J10" s="246">
        <v>106.37</v>
      </c>
    </row>
    <row r="11" spans="1:10" ht="22.5" customHeight="1">
      <c r="A11" s="180" t="s">
        <v>122</v>
      </c>
      <c r="B11" s="245">
        <v>137127</v>
      </c>
      <c r="C11" s="245">
        <v>154642</v>
      </c>
      <c r="D11" s="245">
        <v>156546</v>
      </c>
      <c r="E11" s="245">
        <v>278037</v>
      </c>
      <c r="F11" s="245">
        <v>622592</v>
      </c>
      <c r="G11" s="243"/>
      <c r="H11" s="246">
        <v>123.92</v>
      </c>
      <c r="I11" s="246">
        <v>354.03</v>
      </c>
      <c r="J11" s="246">
        <v>297.71</v>
      </c>
    </row>
    <row r="12" spans="1:10" ht="12" customHeight="1">
      <c r="A12" s="180" t="s">
        <v>222</v>
      </c>
      <c r="B12" s="245">
        <v>70994</v>
      </c>
      <c r="C12" s="245">
        <v>80087</v>
      </c>
      <c r="D12" s="245">
        <v>82345</v>
      </c>
      <c r="E12" s="245">
        <v>99424</v>
      </c>
      <c r="F12" s="245">
        <v>94880</v>
      </c>
      <c r="G12" s="243"/>
      <c r="H12" s="246">
        <v>-4.57</v>
      </c>
      <c r="I12" s="246">
        <v>33.65</v>
      </c>
      <c r="J12" s="246">
        <v>15.22</v>
      </c>
    </row>
    <row r="13" spans="1:10" ht="12" customHeight="1">
      <c r="A13" s="180" t="s">
        <v>223</v>
      </c>
      <c r="B13" s="245">
        <v>1459716</v>
      </c>
      <c r="C13" s="245">
        <v>1495945</v>
      </c>
      <c r="D13" s="245">
        <v>1697817</v>
      </c>
      <c r="E13" s="245">
        <v>1810016</v>
      </c>
      <c r="F13" s="245">
        <v>1874544</v>
      </c>
      <c r="G13" s="247"/>
      <c r="H13" s="246">
        <v>3.57</v>
      </c>
      <c r="I13" s="246">
        <v>28.42</v>
      </c>
      <c r="J13" s="246">
        <v>10.41</v>
      </c>
    </row>
    <row r="14" spans="1:10" ht="12" customHeight="1">
      <c r="A14" s="180" t="s">
        <v>224</v>
      </c>
      <c r="B14" s="245">
        <v>495375</v>
      </c>
      <c r="C14" s="245">
        <v>498133</v>
      </c>
      <c r="D14" s="245">
        <v>480416</v>
      </c>
      <c r="E14" s="245">
        <v>413448</v>
      </c>
      <c r="F14" s="245">
        <v>232931</v>
      </c>
      <c r="G14" s="247"/>
      <c r="H14" s="246">
        <v>-43.66</v>
      </c>
      <c r="I14" s="246">
        <v>-52.98</v>
      </c>
      <c r="J14" s="246">
        <v>-51.51</v>
      </c>
    </row>
    <row r="15" spans="1:10" ht="12" customHeight="1">
      <c r="A15" s="180" t="s">
        <v>225</v>
      </c>
      <c r="B15" s="248">
        <v>899</v>
      </c>
      <c r="C15" s="248">
        <v>2949</v>
      </c>
      <c r="D15" s="248">
        <v>785</v>
      </c>
      <c r="E15" s="248">
        <v>1092</v>
      </c>
      <c r="F15" s="248">
        <v>213</v>
      </c>
      <c r="G15" s="247"/>
      <c r="H15" s="246">
        <v>-80.49</v>
      </c>
      <c r="I15" s="246">
        <v>-76.31</v>
      </c>
      <c r="J15" s="246">
        <v>-72.87</v>
      </c>
    </row>
    <row r="16" spans="1:10" ht="12" customHeight="1">
      <c r="A16" s="180" t="s">
        <v>226</v>
      </c>
      <c r="B16" s="248">
        <v>3424</v>
      </c>
      <c r="C16" s="248">
        <v>3150</v>
      </c>
      <c r="D16" s="248">
        <v>2976</v>
      </c>
      <c r="E16" s="248">
        <v>2559</v>
      </c>
      <c r="F16" s="248">
        <v>2333</v>
      </c>
      <c r="G16" s="247"/>
      <c r="H16" s="246">
        <v>-8.83</v>
      </c>
      <c r="I16" s="246">
        <v>-31.86</v>
      </c>
      <c r="J16" s="246">
        <v>-21.61</v>
      </c>
    </row>
    <row r="17" spans="1:10" ht="12" customHeight="1">
      <c r="A17" s="180" t="s">
        <v>227</v>
      </c>
      <c r="B17" s="248">
        <v>10542030</v>
      </c>
      <c r="C17" s="248">
        <v>8744081</v>
      </c>
      <c r="D17" s="248">
        <v>9150590</v>
      </c>
      <c r="E17" s="248">
        <v>10009475</v>
      </c>
      <c r="F17" s="248">
        <v>11262918</v>
      </c>
      <c r="G17" s="247"/>
      <c r="H17" s="246">
        <v>12.52</v>
      </c>
      <c r="I17" s="246">
        <v>6.84</v>
      </c>
      <c r="J17" s="246">
        <v>23.08</v>
      </c>
    </row>
    <row r="18" spans="1:10" ht="12" customHeight="1">
      <c r="A18" s="180" t="s">
        <v>228</v>
      </c>
      <c r="B18" s="245">
        <v>1451465</v>
      </c>
      <c r="C18" s="245">
        <v>1122370</v>
      </c>
      <c r="D18" s="245">
        <v>1204908</v>
      </c>
      <c r="E18" s="245">
        <v>1279741</v>
      </c>
      <c r="F18" s="245">
        <v>1473573</v>
      </c>
      <c r="G18" s="247"/>
      <c r="H18" s="246">
        <v>15.15</v>
      </c>
      <c r="I18" s="246">
        <v>1.52</v>
      </c>
      <c r="J18" s="246">
        <v>22.3</v>
      </c>
    </row>
    <row r="19" spans="1:10" ht="12" customHeight="1">
      <c r="A19" s="180" t="s">
        <v>229</v>
      </c>
      <c r="B19" s="245">
        <v>640956</v>
      </c>
      <c r="C19" s="245">
        <v>655042</v>
      </c>
      <c r="D19" s="245">
        <v>697250</v>
      </c>
      <c r="E19" s="245">
        <v>809660</v>
      </c>
      <c r="F19" s="245">
        <v>913011</v>
      </c>
      <c r="G19" s="247"/>
      <c r="H19" s="246">
        <v>12.76</v>
      </c>
      <c r="I19" s="246">
        <v>42.45</v>
      </c>
      <c r="J19" s="246">
        <v>30.94</v>
      </c>
    </row>
    <row r="20" spans="1:10" ht="12" customHeight="1">
      <c r="A20" s="180" t="s">
        <v>230</v>
      </c>
      <c r="B20" s="245">
        <v>8439396</v>
      </c>
      <c r="C20" s="245">
        <v>6951887</v>
      </c>
      <c r="D20" s="245">
        <v>7236682</v>
      </c>
      <c r="E20" s="245">
        <v>7914723</v>
      </c>
      <c r="F20" s="245">
        <v>8867753</v>
      </c>
      <c r="G20" s="247"/>
      <c r="H20" s="246">
        <v>12.04</v>
      </c>
      <c r="I20" s="246">
        <v>5.08</v>
      </c>
      <c r="J20" s="246">
        <v>22.54</v>
      </c>
    </row>
    <row r="21" spans="1:10" ht="12" customHeight="1">
      <c r="A21" s="180" t="s">
        <v>231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240</v>
      </c>
      <c r="I21" s="246" t="s">
        <v>240</v>
      </c>
      <c r="J21" s="246" t="s">
        <v>240</v>
      </c>
    </row>
    <row r="22" spans="1:10" ht="12" customHeight="1">
      <c r="A22" s="180" t="s">
        <v>232</v>
      </c>
      <c r="B22" s="245">
        <v>10213</v>
      </c>
      <c r="C22" s="245">
        <v>14781</v>
      </c>
      <c r="D22" s="245">
        <v>11751</v>
      </c>
      <c r="E22" s="245">
        <v>5351</v>
      </c>
      <c r="F22" s="245">
        <v>8581</v>
      </c>
      <c r="G22" s="247"/>
      <c r="H22" s="246">
        <v>60.36</v>
      </c>
      <c r="I22" s="246">
        <v>-15.98</v>
      </c>
      <c r="J22" s="246">
        <v>-26.98</v>
      </c>
    </row>
    <row r="23" spans="1:10" ht="12" customHeight="1">
      <c r="A23" s="180" t="s">
        <v>233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240</v>
      </c>
      <c r="I23" s="246" t="s">
        <v>240</v>
      </c>
      <c r="J23" s="246" t="s">
        <v>240</v>
      </c>
    </row>
    <row r="24" spans="1:10" ht="12" customHeight="1">
      <c r="A24" s="180" t="s">
        <v>234</v>
      </c>
      <c r="B24" s="245">
        <v>0</v>
      </c>
      <c r="C24" s="245">
        <v>0</v>
      </c>
      <c r="D24" s="245">
        <v>338</v>
      </c>
      <c r="E24" s="245">
        <v>1820</v>
      </c>
      <c r="F24" s="245">
        <v>295</v>
      </c>
      <c r="G24" s="247"/>
      <c r="H24" s="246">
        <v>-83.79</v>
      </c>
      <c r="I24" s="246" t="s">
        <v>240</v>
      </c>
      <c r="J24" s="246">
        <v>-12.72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1417289</v>
      </c>
      <c r="C27" s="245">
        <v>1274455</v>
      </c>
      <c r="D27" s="245">
        <v>1357546</v>
      </c>
      <c r="E27" s="245">
        <v>1816017</v>
      </c>
      <c r="F27" s="245">
        <v>1631455</v>
      </c>
      <c r="G27" s="247"/>
      <c r="H27" s="246">
        <v>-10.16</v>
      </c>
      <c r="I27" s="246">
        <v>15.11</v>
      </c>
      <c r="J27" s="246">
        <v>20.18</v>
      </c>
    </row>
    <row r="28" spans="1:10" ht="12" customHeight="1">
      <c r="A28" s="181" t="s">
        <v>126</v>
      </c>
      <c r="B28" s="249">
        <v>181936</v>
      </c>
      <c r="C28" s="249">
        <v>92867</v>
      </c>
      <c r="D28" s="249">
        <v>86598</v>
      </c>
      <c r="E28" s="249">
        <v>75045</v>
      </c>
      <c r="F28" s="249">
        <v>67028</v>
      </c>
      <c r="G28" s="250"/>
      <c r="H28" s="251">
        <v>-10.68</v>
      </c>
      <c r="I28" s="251">
        <v>-63.16</v>
      </c>
      <c r="J28" s="251">
        <v>-22.6</v>
      </c>
    </row>
    <row r="29" spans="1:10" ht="12" customHeight="1">
      <c r="A29" s="553" t="s">
        <v>190</v>
      </c>
      <c r="B29" s="109"/>
      <c r="D29" s="313"/>
      <c r="E29" s="110"/>
      <c r="F29" s="110"/>
      <c r="G29" s="305"/>
      <c r="H29" s="528"/>
      <c r="I29" s="528"/>
      <c r="J29" s="52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96" customWidth="1"/>
    <col min="2" max="5" width="11.16015625" style="296" customWidth="1"/>
    <col min="6" max="6" width="11.16015625" style="297" customWidth="1"/>
    <col min="7" max="7" width="0.4921875" style="297" customWidth="1"/>
    <col min="8" max="10" width="8.16015625" style="296" customWidth="1"/>
    <col min="11" max="16384" width="13.33203125" style="296" customWidth="1"/>
  </cols>
  <sheetData>
    <row r="1" spans="1:6" ht="36" customHeight="1">
      <c r="A1" s="174"/>
      <c r="B1" s="174"/>
      <c r="F1" s="296"/>
    </row>
    <row r="2" spans="1:10" s="521" customFormat="1" ht="27.75" customHeight="1">
      <c r="A2" s="727" t="s">
        <v>197</v>
      </c>
      <c r="B2" s="727"/>
      <c r="C2" s="727"/>
      <c r="D2" s="727"/>
      <c r="E2" s="727"/>
      <c r="F2" s="727"/>
      <c r="G2" s="727"/>
      <c r="H2" s="727"/>
      <c r="I2" s="708" t="s">
        <v>135</v>
      </c>
      <c r="J2" s="708"/>
    </row>
    <row r="3" spans="1:10" ht="13.5" customHeight="1">
      <c r="A3" s="298" t="s">
        <v>71</v>
      </c>
      <c r="B3" s="522"/>
      <c r="C3" s="522"/>
      <c r="D3" s="522"/>
      <c r="E3" s="522"/>
      <c r="F3" s="522"/>
      <c r="G3" s="522"/>
      <c r="H3" s="522"/>
      <c r="I3" s="522"/>
      <c r="J3" s="522"/>
    </row>
    <row r="4" spans="1:10" ht="13.5">
      <c r="A4" s="523"/>
      <c r="B4" s="299">
        <v>2016</v>
      </c>
      <c r="C4" s="299"/>
      <c r="D4" s="299"/>
      <c r="E4" s="689">
        <v>2017</v>
      </c>
      <c r="F4" s="299"/>
      <c r="G4" s="300"/>
      <c r="H4" s="301" t="s">
        <v>48</v>
      </c>
      <c r="I4" s="301"/>
      <c r="J4" s="301"/>
    </row>
    <row r="5" spans="1:10" ht="30" customHeight="1">
      <c r="A5" s="301"/>
      <c r="B5" s="104" t="s">
        <v>236</v>
      </c>
      <c r="C5" s="103" t="s">
        <v>237</v>
      </c>
      <c r="D5" s="103" t="s">
        <v>238</v>
      </c>
      <c r="E5" s="103" t="s">
        <v>239</v>
      </c>
      <c r="F5" s="53" t="s">
        <v>236</v>
      </c>
      <c r="G5" s="19"/>
      <c r="H5" s="18" t="s">
        <v>49</v>
      </c>
      <c r="I5" s="18" t="s">
        <v>50</v>
      </c>
      <c r="J5" s="6" t="s">
        <v>121</v>
      </c>
    </row>
    <row r="6" spans="1:10" ht="12" customHeight="1">
      <c r="A6" s="617"/>
      <c r="B6" s="618"/>
      <c r="C6" s="618"/>
      <c r="D6" s="618"/>
      <c r="E6" s="618"/>
      <c r="G6" s="619"/>
      <c r="H6" s="302"/>
      <c r="I6" s="303"/>
      <c r="J6" s="303"/>
    </row>
    <row r="7" spans="1:10" ht="12" customHeight="1">
      <c r="A7" s="179" t="s">
        <v>128</v>
      </c>
      <c r="B7" s="242">
        <v>7410281</v>
      </c>
      <c r="C7" s="242">
        <v>7795680</v>
      </c>
      <c r="D7" s="242">
        <v>8665851</v>
      </c>
      <c r="E7" s="242">
        <v>9874465</v>
      </c>
      <c r="F7" s="242">
        <v>10996504</v>
      </c>
      <c r="G7" s="243"/>
      <c r="H7" s="244">
        <v>11.36</v>
      </c>
      <c r="I7" s="244">
        <v>48.4</v>
      </c>
      <c r="J7" s="244">
        <v>26.89</v>
      </c>
    </row>
    <row r="8" spans="1:10" ht="12" customHeight="1">
      <c r="A8" s="180" t="s">
        <v>179</v>
      </c>
      <c r="B8" s="245">
        <v>6786413</v>
      </c>
      <c r="C8" s="245">
        <v>7071001</v>
      </c>
      <c r="D8" s="245">
        <v>7886781</v>
      </c>
      <c r="E8" s="245">
        <v>8988450</v>
      </c>
      <c r="F8" s="245">
        <v>10012200</v>
      </c>
      <c r="G8" s="243"/>
      <c r="H8" s="246">
        <v>11.39</v>
      </c>
      <c r="I8" s="246">
        <v>47.53</v>
      </c>
      <c r="J8" s="246">
        <v>26.95</v>
      </c>
    </row>
    <row r="9" spans="1:10" ht="12" customHeight="1">
      <c r="A9" s="180" t="s">
        <v>220</v>
      </c>
      <c r="B9" s="245">
        <v>4438778</v>
      </c>
      <c r="C9" s="245">
        <v>4672729</v>
      </c>
      <c r="D9" s="245">
        <v>5169022</v>
      </c>
      <c r="E9" s="245">
        <v>5976723</v>
      </c>
      <c r="F9" s="245">
        <v>6551538</v>
      </c>
      <c r="G9" s="243"/>
      <c r="H9" s="246">
        <v>9.62</v>
      </c>
      <c r="I9" s="246">
        <v>47.6</v>
      </c>
      <c r="J9" s="246">
        <v>26.75</v>
      </c>
    </row>
    <row r="10" spans="1:10" ht="12" customHeight="1">
      <c r="A10" s="180" t="s">
        <v>221</v>
      </c>
      <c r="B10" s="245">
        <v>167345</v>
      </c>
      <c r="C10" s="245">
        <v>197722</v>
      </c>
      <c r="D10" s="245">
        <v>241658</v>
      </c>
      <c r="E10" s="245">
        <v>226929</v>
      </c>
      <c r="F10" s="245">
        <v>208595</v>
      </c>
      <c r="G10" s="243"/>
      <c r="H10" s="246">
        <v>-8.08</v>
      </c>
      <c r="I10" s="246">
        <v>24.65</v>
      </c>
      <c r="J10" s="246">
        <v>-13.68</v>
      </c>
    </row>
    <row r="11" spans="1:10" ht="22.5" customHeight="1">
      <c r="A11" s="180" t="s">
        <v>122</v>
      </c>
      <c r="B11" s="245">
        <v>113425</v>
      </c>
      <c r="C11" s="245">
        <v>121338</v>
      </c>
      <c r="D11" s="245">
        <v>172938</v>
      </c>
      <c r="E11" s="245">
        <v>207159</v>
      </c>
      <c r="F11" s="245">
        <v>188258</v>
      </c>
      <c r="G11" s="243"/>
      <c r="H11" s="246">
        <v>-9.12</v>
      </c>
      <c r="I11" s="246">
        <v>65.98</v>
      </c>
      <c r="J11" s="246">
        <v>8.86</v>
      </c>
    </row>
    <row r="12" spans="1:10" ht="12" customHeight="1">
      <c r="A12" s="180" t="s">
        <v>222</v>
      </c>
      <c r="B12" s="245">
        <v>4161750</v>
      </c>
      <c r="C12" s="245">
        <v>4395744</v>
      </c>
      <c r="D12" s="245">
        <v>4865663</v>
      </c>
      <c r="E12" s="245">
        <v>5669106</v>
      </c>
      <c r="F12" s="245">
        <v>6288893</v>
      </c>
      <c r="G12" s="243"/>
      <c r="H12" s="246">
        <v>10.93</v>
      </c>
      <c r="I12" s="246">
        <v>51.11</v>
      </c>
      <c r="J12" s="246">
        <v>29.25</v>
      </c>
    </row>
    <row r="13" spans="1:10" ht="12" customHeight="1">
      <c r="A13" s="180" t="s">
        <v>223</v>
      </c>
      <c r="B13" s="245">
        <v>23162</v>
      </c>
      <c r="C13" s="245">
        <v>17572</v>
      </c>
      <c r="D13" s="245">
        <v>22586</v>
      </c>
      <c r="E13" s="245">
        <v>25116</v>
      </c>
      <c r="F13" s="245">
        <v>26659</v>
      </c>
      <c r="G13" s="247"/>
      <c r="H13" s="246">
        <v>6.14</v>
      </c>
      <c r="I13" s="246">
        <v>15.1</v>
      </c>
      <c r="J13" s="246">
        <v>18.03</v>
      </c>
    </row>
    <row r="14" spans="1:10" ht="12" customHeight="1">
      <c r="A14" s="180" t="s">
        <v>224</v>
      </c>
      <c r="B14" s="245">
        <v>81497</v>
      </c>
      <c r="C14" s="245">
        <v>62535</v>
      </c>
      <c r="D14" s="245">
        <v>37372</v>
      </c>
      <c r="E14" s="245">
        <v>53887</v>
      </c>
      <c r="F14" s="245">
        <v>32708</v>
      </c>
      <c r="G14" s="247"/>
      <c r="H14" s="246">
        <v>-39.3</v>
      </c>
      <c r="I14" s="246">
        <v>-59.87</v>
      </c>
      <c r="J14" s="246">
        <v>-12.48</v>
      </c>
    </row>
    <row r="15" spans="1:10" ht="12" customHeight="1">
      <c r="A15" s="180" t="s">
        <v>225</v>
      </c>
      <c r="B15" s="245">
        <v>5024</v>
      </c>
      <c r="C15" s="245">
        <v>-843</v>
      </c>
      <c r="D15" s="245">
        <v>1742</v>
      </c>
      <c r="E15" s="245">
        <v>1684</v>
      </c>
      <c r="F15" s="245">
        <v>-5317</v>
      </c>
      <c r="G15" s="247"/>
      <c r="H15" s="246" t="s">
        <v>240</v>
      </c>
      <c r="I15" s="246" t="s">
        <v>240</v>
      </c>
      <c r="J15" s="246" t="s">
        <v>240</v>
      </c>
    </row>
    <row r="16" spans="1:10" ht="12" customHeight="1">
      <c r="A16" s="180" t="s">
        <v>226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7"/>
      <c r="H16" s="246" t="s">
        <v>240</v>
      </c>
      <c r="I16" s="246" t="s">
        <v>240</v>
      </c>
      <c r="J16" s="246" t="s">
        <v>240</v>
      </c>
    </row>
    <row r="17" spans="1:10" ht="12" customHeight="1">
      <c r="A17" s="180" t="s">
        <v>227</v>
      </c>
      <c r="B17" s="245">
        <v>2347636</v>
      </c>
      <c r="C17" s="245">
        <v>2398271</v>
      </c>
      <c r="D17" s="245">
        <v>2717759</v>
      </c>
      <c r="E17" s="245">
        <v>3011727</v>
      </c>
      <c r="F17" s="245">
        <v>3460663</v>
      </c>
      <c r="G17" s="247"/>
      <c r="H17" s="246">
        <v>14.91</v>
      </c>
      <c r="I17" s="246">
        <v>47.41</v>
      </c>
      <c r="J17" s="246">
        <v>27.34</v>
      </c>
    </row>
    <row r="18" spans="1:10" ht="12" customHeight="1">
      <c r="A18" s="180" t="s">
        <v>228</v>
      </c>
      <c r="B18" s="245">
        <v>5313</v>
      </c>
      <c r="C18" s="245">
        <v>201</v>
      </c>
      <c r="D18" s="245">
        <v>12080</v>
      </c>
      <c r="E18" s="245">
        <v>13444</v>
      </c>
      <c r="F18" s="245">
        <v>13262</v>
      </c>
      <c r="G18" s="247"/>
      <c r="H18" s="246">
        <v>-1.35</v>
      </c>
      <c r="I18" s="246">
        <v>149.61</v>
      </c>
      <c r="J18" s="246">
        <v>9.78</v>
      </c>
    </row>
    <row r="19" spans="1:10" ht="12" customHeight="1">
      <c r="A19" s="180" t="s">
        <v>229</v>
      </c>
      <c r="B19" s="245">
        <v>2265399</v>
      </c>
      <c r="C19" s="245">
        <v>2276325</v>
      </c>
      <c r="D19" s="245">
        <v>2595238</v>
      </c>
      <c r="E19" s="245">
        <v>2818991</v>
      </c>
      <c r="F19" s="245">
        <v>3300212</v>
      </c>
      <c r="G19" s="247"/>
      <c r="H19" s="246">
        <v>17.07</v>
      </c>
      <c r="I19" s="246">
        <v>45.68</v>
      </c>
      <c r="J19" s="246">
        <v>27.16</v>
      </c>
    </row>
    <row r="20" spans="1:10" ht="12" customHeight="1">
      <c r="A20" s="180" t="s">
        <v>230</v>
      </c>
      <c r="B20" s="245">
        <v>75278</v>
      </c>
      <c r="C20" s="245">
        <v>121092</v>
      </c>
      <c r="D20" s="245">
        <v>109585</v>
      </c>
      <c r="E20" s="245">
        <v>178484</v>
      </c>
      <c r="F20" s="245">
        <v>148967</v>
      </c>
      <c r="G20" s="247"/>
      <c r="H20" s="246">
        <v>-16.54</v>
      </c>
      <c r="I20" s="246">
        <v>97.89</v>
      </c>
      <c r="J20" s="246">
        <v>35.94</v>
      </c>
    </row>
    <row r="21" spans="1:10" ht="12" customHeight="1">
      <c r="A21" s="180" t="s">
        <v>231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240</v>
      </c>
      <c r="I21" s="246" t="s">
        <v>240</v>
      </c>
      <c r="J21" s="246" t="s">
        <v>240</v>
      </c>
    </row>
    <row r="22" spans="1:10" ht="12" customHeight="1">
      <c r="A22" s="180" t="s">
        <v>232</v>
      </c>
      <c r="B22" s="245">
        <v>1646</v>
      </c>
      <c r="C22" s="245">
        <v>653</v>
      </c>
      <c r="D22" s="245">
        <v>856</v>
      </c>
      <c r="E22" s="245">
        <v>809</v>
      </c>
      <c r="F22" s="245">
        <v>-1777</v>
      </c>
      <c r="G22" s="247"/>
      <c r="H22" s="246" t="s">
        <v>240</v>
      </c>
      <c r="I22" s="246" t="s">
        <v>240</v>
      </c>
      <c r="J22" s="246" t="s">
        <v>240</v>
      </c>
    </row>
    <row r="23" spans="1:10" ht="12" customHeight="1">
      <c r="A23" s="180" t="s">
        <v>233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240</v>
      </c>
      <c r="I23" s="246" t="s">
        <v>240</v>
      </c>
      <c r="J23" s="246" t="s">
        <v>240</v>
      </c>
    </row>
    <row r="24" spans="1:10" ht="12" customHeight="1">
      <c r="A24" s="180" t="s">
        <v>234</v>
      </c>
      <c r="B24" s="245">
        <v>0</v>
      </c>
      <c r="C24" s="245">
        <v>0</v>
      </c>
      <c r="D24" s="245">
        <v>0</v>
      </c>
      <c r="E24" s="245">
        <v>0</v>
      </c>
      <c r="F24" s="245">
        <v>0</v>
      </c>
      <c r="G24" s="247"/>
      <c r="H24" s="246" t="s">
        <v>240</v>
      </c>
      <c r="I24" s="246" t="s">
        <v>240</v>
      </c>
      <c r="J24" s="246" t="s">
        <v>240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480283</v>
      </c>
      <c r="C27" s="245">
        <v>585413</v>
      </c>
      <c r="D27" s="245">
        <v>696958</v>
      </c>
      <c r="E27" s="245">
        <v>792653</v>
      </c>
      <c r="F27" s="245">
        <v>952939</v>
      </c>
      <c r="G27" s="247"/>
      <c r="H27" s="246">
        <v>20.22</v>
      </c>
      <c r="I27" s="246">
        <v>98.41</v>
      </c>
      <c r="J27" s="246">
        <v>36.73</v>
      </c>
    </row>
    <row r="28" spans="1:10" ht="12" customHeight="1">
      <c r="A28" s="181" t="s">
        <v>126</v>
      </c>
      <c r="B28" s="249">
        <v>143584</v>
      </c>
      <c r="C28" s="249">
        <v>139266</v>
      </c>
      <c r="D28" s="249">
        <v>82112</v>
      </c>
      <c r="E28" s="249">
        <v>93362</v>
      </c>
      <c r="F28" s="249">
        <v>31365</v>
      </c>
      <c r="G28" s="250"/>
      <c r="H28" s="251">
        <v>-66.4</v>
      </c>
      <c r="I28" s="251">
        <v>-78.16</v>
      </c>
      <c r="J28" s="251">
        <v>-61.8</v>
      </c>
    </row>
    <row r="29" spans="1:10" ht="12" customHeight="1">
      <c r="A29" s="553" t="s">
        <v>190</v>
      </c>
      <c r="B29" s="105"/>
      <c r="D29" s="304"/>
      <c r="E29" s="106"/>
      <c r="F29" s="106"/>
      <c r="G29" s="296"/>
      <c r="H29" s="524"/>
      <c r="I29" s="524"/>
      <c r="J29" s="52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87" customWidth="1"/>
    <col min="2" max="5" width="11.16015625" style="287" customWidth="1"/>
    <col min="6" max="6" width="11.16015625" style="288" customWidth="1"/>
    <col min="7" max="7" width="0.4921875" style="288" customWidth="1"/>
    <col min="8" max="10" width="8.16015625" style="287" customWidth="1"/>
    <col min="11" max="16384" width="13.33203125" style="287" customWidth="1"/>
  </cols>
  <sheetData>
    <row r="1" spans="1:6" ht="36" customHeight="1">
      <c r="A1" s="174"/>
      <c r="B1" s="174"/>
      <c r="F1" s="287"/>
    </row>
    <row r="2" spans="1:10" s="517" customFormat="1" ht="27.75" customHeight="1">
      <c r="A2" s="728" t="s">
        <v>198</v>
      </c>
      <c r="B2" s="728"/>
      <c r="C2" s="728"/>
      <c r="D2" s="728"/>
      <c r="E2" s="728"/>
      <c r="F2" s="728"/>
      <c r="G2" s="728"/>
      <c r="H2" s="728"/>
      <c r="I2" s="708" t="s">
        <v>136</v>
      </c>
      <c r="J2" s="708"/>
    </row>
    <row r="3" spans="1:10" ht="13.5" customHeight="1">
      <c r="A3" s="289" t="s">
        <v>71</v>
      </c>
      <c r="B3" s="518"/>
      <c r="C3" s="518"/>
      <c r="D3" s="518"/>
      <c r="E3" s="518"/>
      <c r="F3" s="518"/>
      <c r="G3" s="518"/>
      <c r="H3" s="518"/>
      <c r="I3" s="518"/>
      <c r="J3" s="518"/>
    </row>
    <row r="4" spans="1:10" ht="13.5">
      <c r="A4" s="519"/>
      <c r="B4" s="290">
        <v>2016</v>
      </c>
      <c r="C4" s="290"/>
      <c r="D4" s="290"/>
      <c r="E4" s="688">
        <v>2017</v>
      </c>
      <c r="F4" s="290"/>
      <c r="G4" s="291"/>
      <c r="H4" s="292" t="s">
        <v>48</v>
      </c>
      <c r="I4" s="292"/>
      <c r="J4" s="292"/>
    </row>
    <row r="5" spans="1:10" ht="30" customHeight="1">
      <c r="A5" s="292"/>
      <c r="B5" s="39" t="s">
        <v>236</v>
      </c>
      <c r="C5" s="40" t="s">
        <v>237</v>
      </c>
      <c r="D5" s="103" t="s">
        <v>238</v>
      </c>
      <c r="E5" s="40" t="s">
        <v>239</v>
      </c>
      <c r="F5" s="53" t="s">
        <v>236</v>
      </c>
      <c r="G5" s="21"/>
      <c r="H5" s="20" t="s">
        <v>49</v>
      </c>
      <c r="I5" s="20" t="s">
        <v>50</v>
      </c>
      <c r="J5" s="6" t="s">
        <v>121</v>
      </c>
    </row>
    <row r="6" spans="1:10" ht="12" customHeight="1">
      <c r="A6" s="614"/>
      <c r="B6" s="615"/>
      <c r="C6" s="615"/>
      <c r="D6" s="615"/>
      <c r="E6" s="615"/>
      <c r="G6" s="616"/>
      <c r="H6" s="293"/>
      <c r="I6" s="294"/>
      <c r="J6" s="294"/>
    </row>
    <row r="7" spans="1:10" ht="12" customHeight="1">
      <c r="A7" s="179" t="s">
        <v>128</v>
      </c>
      <c r="B7" s="242">
        <v>15424410</v>
      </c>
      <c r="C7" s="242">
        <v>16274437</v>
      </c>
      <c r="D7" s="242">
        <v>17678838</v>
      </c>
      <c r="E7" s="242">
        <v>20687147</v>
      </c>
      <c r="F7" s="242">
        <v>20994274</v>
      </c>
      <c r="G7" s="243"/>
      <c r="H7" s="244">
        <v>1.48</v>
      </c>
      <c r="I7" s="244">
        <v>36.11</v>
      </c>
      <c r="J7" s="244">
        <v>18.75</v>
      </c>
    </row>
    <row r="8" spans="1:10" ht="12" customHeight="1">
      <c r="A8" s="180" t="s">
        <v>179</v>
      </c>
      <c r="B8" s="245">
        <v>13979434</v>
      </c>
      <c r="C8" s="245">
        <v>14505320</v>
      </c>
      <c r="D8" s="245">
        <v>15962229</v>
      </c>
      <c r="E8" s="245">
        <v>18534889</v>
      </c>
      <c r="F8" s="245">
        <v>19010442</v>
      </c>
      <c r="G8" s="243"/>
      <c r="H8" s="246">
        <v>2.57</v>
      </c>
      <c r="I8" s="246">
        <v>35.99</v>
      </c>
      <c r="J8" s="246">
        <v>19.1</v>
      </c>
    </row>
    <row r="9" spans="1:10" ht="12" customHeight="1">
      <c r="A9" s="180" t="s">
        <v>220</v>
      </c>
      <c r="B9" s="245">
        <v>1171092</v>
      </c>
      <c r="C9" s="245">
        <v>1287223</v>
      </c>
      <c r="D9" s="245">
        <v>1403333</v>
      </c>
      <c r="E9" s="245">
        <v>1789460</v>
      </c>
      <c r="F9" s="245">
        <v>1704764</v>
      </c>
      <c r="G9" s="243"/>
      <c r="H9" s="246">
        <v>-4.73</v>
      </c>
      <c r="I9" s="246">
        <v>45.57</v>
      </c>
      <c r="J9" s="246">
        <v>21.48</v>
      </c>
    </row>
    <row r="10" spans="1:10" ht="12" customHeight="1">
      <c r="A10" s="180" t="s">
        <v>221</v>
      </c>
      <c r="B10" s="245">
        <v>305751</v>
      </c>
      <c r="C10" s="245">
        <v>418985</v>
      </c>
      <c r="D10" s="245">
        <v>483002</v>
      </c>
      <c r="E10" s="245">
        <v>621608</v>
      </c>
      <c r="F10" s="245">
        <v>367945</v>
      </c>
      <c r="G10" s="243"/>
      <c r="H10" s="246">
        <v>-40.81</v>
      </c>
      <c r="I10" s="246">
        <v>20.34</v>
      </c>
      <c r="J10" s="246">
        <v>-23.82</v>
      </c>
    </row>
    <row r="11" spans="1:10" ht="22.5" customHeight="1">
      <c r="A11" s="180" t="s">
        <v>122</v>
      </c>
      <c r="B11" s="245">
        <v>93014</v>
      </c>
      <c r="C11" s="245">
        <v>71862</v>
      </c>
      <c r="D11" s="245">
        <v>306427</v>
      </c>
      <c r="E11" s="245">
        <v>436624</v>
      </c>
      <c r="F11" s="245">
        <v>214991</v>
      </c>
      <c r="G11" s="243"/>
      <c r="H11" s="246">
        <v>-50.76</v>
      </c>
      <c r="I11" s="246">
        <v>131.14</v>
      </c>
      <c r="J11" s="246">
        <v>-29.84</v>
      </c>
    </row>
    <row r="12" spans="1:10" ht="12" customHeight="1">
      <c r="A12" s="180" t="s">
        <v>222</v>
      </c>
      <c r="B12" s="245">
        <v>634958</v>
      </c>
      <c r="C12" s="245">
        <v>630907</v>
      </c>
      <c r="D12" s="245">
        <v>659542</v>
      </c>
      <c r="E12" s="245">
        <v>733249</v>
      </c>
      <c r="F12" s="245">
        <v>870594</v>
      </c>
      <c r="G12" s="243"/>
      <c r="H12" s="246">
        <v>18.73</v>
      </c>
      <c r="I12" s="246">
        <v>37.11</v>
      </c>
      <c r="J12" s="246">
        <v>32</v>
      </c>
    </row>
    <row r="13" spans="1:10" ht="12" customHeight="1">
      <c r="A13" s="180" t="s">
        <v>223</v>
      </c>
      <c r="B13" s="245">
        <v>136858</v>
      </c>
      <c r="C13" s="245">
        <v>139452</v>
      </c>
      <c r="D13" s="245">
        <v>159572</v>
      </c>
      <c r="E13" s="245">
        <v>247274</v>
      </c>
      <c r="F13" s="245">
        <v>267663</v>
      </c>
      <c r="G13" s="247"/>
      <c r="H13" s="246">
        <v>8.25</v>
      </c>
      <c r="I13" s="246">
        <v>95.58</v>
      </c>
      <c r="J13" s="246">
        <v>67.74</v>
      </c>
    </row>
    <row r="14" spans="1:10" ht="12" customHeight="1">
      <c r="A14" s="180" t="s">
        <v>224</v>
      </c>
      <c r="B14" s="245">
        <v>91212</v>
      </c>
      <c r="C14" s="245">
        <v>98051</v>
      </c>
      <c r="D14" s="245">
        <v>101038</v>
      </c>
      <c r="E14" s="245">
        <v>187024</v>
      </c>
      <c r="F14" s="245">
        <v>199302</v>
      </c>
      <c r="G14" s="247"/>
      <c r="H14" s="246">
        <v>6.56</v>
      </c>
      <c r="I14" s="246">
        <v>118.5</v>
      </c>
      <c r="J14" s="246">
        <v>97.25</v>
      </c>
    </row>
    <row r="15" spans="1:10" ht="12" customHeight="1">
      <c r="A15" s="180" t="s">
        <v>225</v>
      </c>
      <c r="B15" s="248">
        <v>378</v>
      </c>
      <c r="C15" s="248">
        <v>-172</v>
      </c>
      <c r="D15" s="248">
        <v>178</v>
      </c>
      <c r="E15" s="248">
        <v>304</v>
      </c>
      <c r="F15" s="248">
        <v>-739</v>
      </c>
      <c r="G15" s="247"/>
      <c r="H15" s="246" t="s">
        <v>240</v>
      </c>
      <c r="I15" s="246" t="s">
        <v>240</v>
      </c>
      <c r="J15" s="246" t="s">
        <v>240</v>
      </c>
    </row>
    <row r="16" spans="1:10" ht="12" customHeight="1">
      <c r="A16" s="180" t="s">
        <v>226</v>
      </c>
      <c r="B16" s="248">
        <v>1935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240</v>
      </c>
      <c r="I16" s="246">
        <v>-100</v>
      </c>
      <c r="J16" s="246" t="s">
        <v>240</v>
      </c>
    </row>
    <row r="17" spans="1:10" ht="12" customHeight="1">
      <c r="A17" s="180" t="s">
        <v>227</v>
      </c>
      <c r="B17" s="248">
        <v>12808341</v>
      </c>
      <c r="C17" s="248">
        <v>13218096</v>
      </c>
      <c r="D17" s="248">
        <v>14558896</v>
      </c>
      <c r="E17" s="248">
        <v>16745428</v>
      </c>
      <c r="F17" s="248">
        <v>17305677</v>
      </c>
      <c r="G17" s="247"/>
      <c r="H17" s="246">
        <v>3.35</v>
      </c>
      <c r="I17" s="246">
        <v>35.11</v>
      </c>
      <c r="J17" s="246">
        <v>18.87</v>
      </c>
    </row>
    <row r="18" spans="1:10" ht="12" customHeight="1">
      <c r="A18" s="180" t="s">
        <v>228</v>
      </c>
      <c r="B18" s="245">
        <v>95227</v>
      </c>
      <c r="C18" s="245">
        <v>98143</v>
      </c>
      <c r="D18" s="245">
        <v>200002</v>
      </c>
      <c r="E18" s="245">
        <v>224184</v>
      </c>
      <c r="F18" s="245">
        <v>219965</v>
      </c>
      <c r="G18" s="247"/>
      <c r="H18" s="246">
        <v>-1.88</v>
      </c>
      <c r="I18" s="246">
        <v>130.99</v>
      </c>
      <c r="J18" s="246">
        <v>9.98</v>
      </c>
    </row>
    <row r="19" spans="1:10" ht="12" customHeight="1">
      <c r="A19" s="180" t="s">
        <v>229</v>
      </c>
      <c r="B19" s="245">
        <v>9118020</v>
      </c>
      <c r="C19" s="245">
        <v>9282240</v>
      </c>
      <c r="D19" s="245">
        <v>10181157</v>
      </c>
      <c r="E19" s="245">
        <v>12089545</v>
      </c>
      <c r="F19" s="245">
        <v>12502292</v>
      </c>
      <c r="G19" s="247"/>
      <c r="H19" s="246">
        <v>3.41</v>
      </c>
      <c r="I19" s="246">
        <v>37.12</v>
      </c>
      <c r="J19" s="246">
        <v>22.8</v>
      </c>
    </row>
    <row r="20" spans="1:10" ht="12" customHeight="1">
      <c r="A20" s="180" t="s">
        <v>230</v>
      </c>
      <c r="B20" s="245">
        <v>3591214</v>
      </c>
      <c r="C20" s="245">
        <v>3830595</v>
      </c>
      <c r="D20" s="245">
        <v>4178820</v>
      </c>
      <c r="E20" s="245">
        <v>4440011</v>
      </c>
      <c r="F20" s="245">
        <v>4586733</v>
      </c>
      <c r="G20" s="247"/>
      <c r="H20" s="246">
        <v>3.3</v>
      </c>
      <c r="I20" s="246">
        <v>27.72</v>
      </c>
      <c r="J20" s="246">
        <v>9.76</v>
      </c>
    </row>
    <row r="21" spans="1:10" ht="12" customHeight="1">
      <c r="A21" s="180" t="s">
        <v>231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240</v>
      </c>
      <c r="I21" s="246" t="s">
        <v>240</v>
      </c>
      <c r="J21" s="246" t="s">
        <v>240</v>
      </c>
    </row>
    <row r="22" spans="1:10" ht="12" customHeight="1">
      <c r="A22" s="180" t="s">
        <v>232</v>
      </c>
      <c r="B22" s="245">
        <v>3881</v>
      </c>
      <c r="C22" s="245">
        <v>7118</v>
      </c>
      <c r="D22" s="245">
        <v>-1083</v>
      </c>
      <c r="E22" s="245">
        <v>-8312</v>
      </c>
      <c r="F22" s="245">
        <v>-3313</v>
      </c>
      <c r="G22" s="247"/>
      <c r="H22" s="246">
        <v>60.14</v>
      </c>
      <c r="I22" s="246" t="s">
        <v>240</v>
      </c>
      <c r="J22" s="246">
        <v>-205.91</v>
      </c>
    </row>
    <row r="23" spans="1:10" ht="12" customHeight="1">
      <c r="A23" s="180" t="s">
        <v>233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240</v>
      </c>
      <c r="I23" s="246" t="s">
        <v>240</v>
      </c>
      <c r="J23" s="246" t="s">
        <v>240</v>
      </c>
    </row>
    <row r="24" spans="1:10" ht="12" customHeight="1">
      <c r="A24" s="180" t="s">
        <v>234</v>
      </c>
      <c r="B24" s="245">
        <v>0</v>
      </c>
      <c r="C24" s="245">
        <v>1</v>
      </c>
      <c r="D24" s="245">
        <v>1</v>
      </c>
      <c r="E24" s="245">
        <v>1</v>
      </c>
      <c r="F24" s="245">
        <v>1</v>
      </c>
      <c r="G24" s="247"/>
      <c r="H24" s="246">
        <v>0</v>
      </c>
      <c r="I24" s="246" t="s">
        <v>240</v>
      </c>
      <c r="J24" s="246">
        <v>0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1198991</v>
      </c>
      <c r="C27" s="245">
        <v>1612409</v>
      </c>
      <c r="D27" s="245">
        <v>1596091</v>
      </c>
      <c r="E27" s="245">
        <v>1718070</v>
      </c>
      <c r="F27" s="245">
        <v>1978001</v>
      </c>
      <c r="G27" s="247"/>
      <c r="H27" s="246">
        <v>15.13</v>
      </c>
      <c r="I27" s="246">
        <v>64.97</v>
      </c>
      <c r="J27" s="246">
        <v>23.93</v>
      </c>
    </row>
    <row r="28" spans="1:10" ht="12" customHeight="1">
      <c r="A28" s="181" t="s">
        <v>126</v>
      </c>
      <c r="B28" s="249">
        <v>245984</v>
      </c>
      <c r="C28" s="249">
        <v>156708</v>
      </c>
      <c r="D28" s="249">
        <v>120518</v>
      </c>
      <c r="E28" s="249">
        <v>434188</v>
      </c>
      <c r="F28" s="249">
        <v>5831</v>
      </c>
      <c r="G28" s="250"/>
      <c r="H28" s="251">
        <v>-98.66</v>
      </c>
      <c r="I28" s="251">
        <v>-97.63</v>
      </c>
      <c r="J28" s="251">
        <v>-95.16</v>
      </c>
    </row>
    <row r="29" spans="1:10" ht="12" customHeight="1">
      <c r="A29" s="553" t="s">
        <v>190</v>
      </c>
      <c r="B29" s="35"/>
      <c r="D29" s="295"/>
      <c r="E29" s="36"/>
      <c r="F29" s="36"/>
      <c r="G29" s="287"/>
      <c r="H29" s="520"/>
      <c r="I29" s="520"/>
      <c r="J29" s="520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78" customWidth="1"/>
    <col min="2" max="5" width="11.16015625" style="278" customWidth="1"/>
    <col min="6" max="6" width="11.16015625" style="279" customWidth="1"/>
    <col min="7" max="7" width="0.4921875" style="279" customWidth="1"/>
    <col min="8" max="10" width="8.16015625" style="278" customWidth="1"/>
    <col min="11" max="16384" width="13.33203125" style="278" customWidth="1"/>
  </cols>
  <sheetData>
    <row r="1" spans="1:6" ht="36" customHeight="1">
      <c r="A1" s="174"/>
      <c r="B1" s="174"/>
      <c r="F1" s="278"/>
    </row>
    <row r="2" spans="1:10" s="512" customFormat="1" ht="27.75" customHeight="1">
      <c r="A2" s="729" t="s">
        <v>199</v>
      </c>
      <c r="B2" s="729"/>
      <c r="C2" s="729"/>
      <c r="D2" s="729"/>
      <c r="E2" s="729"/>
      <c r="F2" s="729"/>
      <c r="G2" s="729"/>
      <c r="H2" s="729"/>
      <c r="I2" s="708" t="s">
        <v>137</v>
      </c>
      <c r="J2" s="708"/>
    </row>
    <row r="3" spans="1:10" ht="13.5" customHeight="1">
      <c r="A3" s="280" t="s">
        <v>71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0" ht="13.5">
      <c r="A4" s="514"/>
      <c r="B4" s="281">
        <v>2016</v>
      </c>
      <c r="C4" s="281"/>
      <c r="D4" s="281"/>
      <c r="E4" s="687">
        <v>2017</v>
      </c>
      <c r="F4" s="281"/>
      <c r="G4" s="282"/>
      <c r="H4" s="283" t="s">
        <v>48</v>
      </c>
      <c r="I4" s="283"/>
      <c r="J4" s="283"/>
    </row>
    <row r="5" spans="1:10" ht="30" customHeight="1">
      <c r="A5" s="283"/>
      <c r="B5" s="99" t="s">
        <v>236</v>
      </c>
      <c r="C5" s="100" t="s">
        <v>237</v>
      </c>
      <c r="D5" s="100" t="s">
        <v>238</v>
      </c>
      <c r="E5" s="100" t="s">
        <v>239</v>
      </c>
      <c r="F5" s="53" t="s">
        <v>236</v>
      </c>
      <c r="G5" s="23"/>
      <c r="H5" s="22" t="s">
        <v>49</v>
      </c>
      <c r="I5" s="22" t="s">
        <v>50</v>
      </c>
      <c r="J5" s="6" t="s">
        <v>121</v>
      </c>
    </row>
    <row r="6" spans="1:10" ht="12" customHeight="1">
      <c r="A6" s="611"/>
      <c r="B6" s="612"/>
      <c r="C6" s="612"/>
      <c r="D6" s="612"/>
      <c r="E6" s="612"/>
      <c r="G6" s="613"/>
      <c r="H6" s="284"/>
      <c r="I6" s="285"/>
      <c r="J6" s="285"/>
    </row>
    <row r="7" spans="1:10" ht="12" customHeight="1">
      <c r="A7" s="179" t="s">
        <v>128</v>
      </c>
      <c r="B7" s="242">
        <v>18534236</v>
      </c>
      <c r="C7" s="242">
        <v>21872041</v>
      </c>
      <c r="D7" s="242">
        <v>23601597</v>
      </c>
      <c r="E7" s="242">
        <v>22701729</v>
      </c>
      <c r="F7" s="242">
        <v>21601541</v>
      </c>
      <c r="G7" s="243"/>
      <c r="H7" s="244">
        <v>-4.85</v>
      </c>
      <c r="I7" s="244">
        <v>16.55</v>
      </c>
      <c r="J7" s="244">
        <v>-8.47</v>
      </c>
    </row>
    <row r="8" spans="1:10" ht="12" customHeight="1">
      <c r="A8" s="180" t="s">
        <v>179</v>
      </c>
      <c r="B8" s="245">
        <v>17411725</v>
      </c>
      <c r="C8" s="245">
        <v>20983220</v>
      </c>
      <c r="D8" s="245">
        <v>23034735</v>
      </c>
      <c r="E8" s="245">
        <v>22033519</v>
      </c>
      <c r="F8" s="245">
        <v>21323678</v>
      </c>
      <c r="G8" s="243"/>
      <c r="H8" s="246">
        <v>-3.22</v>
      </c>
      <c r="I8" s="246">
        <v>22.47</v>
      </c>
      <c r="J8" s="246">
        <v>-7.43</v>
      </c>
    </row>
    <row r="9" spans="1:10" ht="12" customHeight="1">
      <c r="A9" s="180" t="s">
        <v>220</v>
      </c>
      <c r="B9" s="245">
        <v>15316059</v>
      </c>
      <c r="C9" s="245">
        <v>18643713</v>
      </c>
      <c r="D9" s="245">
        <v>20389921</v>
      </c>
      <c r="E9" s="245">
        <v>19221712</v>
      </c>
      <c r="F9" s="245">
        <v>18499730</v>
      </c>
      <c r="G9" s="243"/>
      <c r="H9" s="246">
        <v>-3.76</v>
      </c>
      <c r="I9" s="246">
        <v>20.79</v>
      </c>
      <c r="J9" s="246">
        <v>-9.27</v>
      </c>
    </row>
    <row r="10" spans="1:10" ht="12" customHeight="1">
      <c r="A10" s="180" t="s">
        <v>221</v>
      </c>
      <c r="B10" s="245">
        <v>13979264</v>
      </c>
      <c r="C10" s="245">
        <v>17177896</v>
      </c>
      <c r="D10" s="245">
        <v>18757831</v>
      </c>
      <c r="E10" s="245">
        <v>17476972</v>
      </c>
      <c r="F10" s="245">
        <v>16811959</v>
      </c>
      <c r="G10" s="243"/>
      <c r="H10" s="246">
        <v>-3.81</v>
      </c>
      <c r="I10" s="246">
        <v>20.26</v>
      </c>
      <c r="J10" s="246">
        <v>-10.37</v>
      </c>
    </row>
    <row r="11" spans="1:10" ht="22.5" customHeight="1">
      <c r="A11" s="180" t="s">
        <v>122</v>
      </c>
      <c r="B11" s="245">
        <v>15227</v>
      </c>
      <c r="C11" s="245">
        <v>31744</v>
      </c>
      <c r="D11" s="245">
        <v>38492</v>
      </c>
      <c r="E11" s="245">
        <v>62170</v>
      </c>
      <c r="F11" s="245">
        <v>26860</v>
      </c>
      <c r="G11" s="243"/>
      <c r="H11" s="246">
        <v>-56.8</v>
      </c>
      <c r="I11" s="246">
        <v>76.4</v>
      </c>
      <c r="J11" s="246">
        <v>-30.22</v>
      </c>
    </row>
    <row r="12" spans="1:10" ht="12" customHeight="1">
      <c r="A12" s="180" t="s">
        <v>222</v>
      </c>
      <c r="B12" s="245">
        <v>1149145</v>
      </c>
      <c r="C12" s="245">
        <v>1247215</v>
      </c>
      <c r="D12" s="245">
        <v>1378848</v>
      </c>
      <c r="E12" s="245">
        <v>1491599</v>
      </c>
      <c r="F12" s="245">
        <v>1461346</v>
      </c>
      <c r="G12" s="243"/>
      <c r="H12" s="246">
        <v>-2.03</v>
      </c>
      <c r="I12" s="246">
        <v>27.17</v>
      </c>
      <c r="J12" s="246">
        <v>5.98</v>
      </c>
    </row>
    <row r="13" spans="1:10" ht="12" customHeight="1">
      <c r="A13" s="180" t="s">
        <v>223</v>
      </c>
      <c r="B13" s="245">
        <v>29461</v>
      </c>
      <c r="C13" s="245">
        <v>30684</v>
      </c>
      <c r="D13" s="245">
        <v>33431</v>
      </c>
      <c r="E13" s="245">
        <v>36199</v>
      </c>
      <c r="F13" s="245">
        <v>36439</v>
      </c>
      <c r="G13" s="247"/>
      <c r="H13" s="246">
        <v>0.66</v>
      </c>
      <c r="I13" s="246">
        <v>23.69</v>
      </c>
      <c r="J13" s="246">
        <v>9</v>
      </c>
    </row>
    <row r="14" spans="1:10" ht="12" customHeight="1">
      <c r="A14" s="180" t="s">
        <v>224</v>
      </c>
      <c r="B14" s="245">
        <v>38820</v>
      </c>
      <c r="C14" s="245">
        <v>59109</v>
      </c>
      <c r="D14" s="245">
        <v>65493</v>
      </c>
      <c r="E14" s="245">
        <v>52933</v>
      </c>
      <c r="F14" s="245">
        <v>38857</v>
      </c>
      <c r="G14" s="247"/>
      <c r="H14" s="246">
        <v>-26.59</v>
      </c>
      <c r="I14" s="246">
        <v>0.1</v>
      </c>
      <c r="J14" s="246">
        <v>-40.67</v>
      </c>
    </row>
    <row r="15" spans="1:10" ht="12" customHeight="1">
      <c r="A15" s="180" t="s">
        <v>225</v>
      </c>
      <c r="B15" s="248">
        <v>119369</v>
      </c>
      <c r="C15" s="248">
        <v>128808</v>
      </c>
      <c r="D15" s="248">
        <v>154318</v>
      </c>
      <c r="E15" s="248">
        <v>164009</v>
      </c>
      <c r="F15" s="248">
        <v>151128</v>
      </c>
      <c r="G15" s="247"/>
      <c r="H15" s="246">
        <v>-7.85</v>
      </c>
      <c r="I15" s="246">
        <v>26.61</v>
      </c>
      <c r="J15" s="246">
        <v>-2.07</v>
      </c>
    </row>
    <row r="16" spans="1:10" ht="12" customHeight="1">
      <c r="A16" s="180" t="s">
        <v>226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240</v>
      </c>
      <c r="I16" s="246" t="s">
        <v>240</v>
      </c>
      <c r="J16" s="246" t="s">
        <v>240</v>
      </c>
    </row>
    <row r="17" spans="1:10" ht="12" customHeight="1">
      <c r="A17" s="180" t="s">
        <v>227</v>
      </c>
      <c r="B17" s="248">
        <v>2094154</v>
      </c>
      <c r="C17" s="248">
        <v>2338068</v>
      </c>
      <c r="D17" s="248">
        <v>2643349</v>
      </c>
      <c r="E17" s="248">
        <v>2810336</v>
      </c>
      <c r="F17" s="248">
        <v>2822452</v>
      </c>
      <c r="G17" s="247"/>
      <c r="H17" s="246">
        <v>0.43</v>
      </c>
      <c r="I17" s="246">
        <v>34.78</v>
      </c>
      <c r="J17" s="246">
        <v>6.78</v>
      </c>
    </row>
    <row r="18" spans="1:10" ht="12" customHeight="1">
      <c r="A18" s="180" t="s">
        <v>228</v>
      </c>
      <c r="B18" s="245">
        <v>859727</v>
      </c>
      <c r="C18" s="245">
        <v>868260</v>
      </c>
      <c r="D18" s="245">
        <v>1010569</v>
      </c>
      <c r="E18" s="245">
        <v>1081384</v>
      </c>
      <c r="F18" s="245">
        <v>1125294</v>
      </c>
      <c r="G18" s="247"/>
      <c r="H18" s="246">
        <v>4.06</v>
      </c>
      <c r="I18" s="246">
        <v>30.89</v>
      </c>
      <c r="J18" s="246">
        <v>11.35</v>
      </c>
    </row>
    <row r="19" spans="1:10" ht="12" customHeight="1">
      <c r="A19" s="180" t="s">
        <v>229</v>
      </c>
      <c r="B19" s="245">
        <v>1121682</v>
      </c>
      <c r="C19" s="245">
        <v>1333893</v>
      </c>
      <c r="D19" s="245">
        <v>1382733</v>
      </c>
      <c r="E19" s="245">
        <v>1418113</v>
      </c>
      <c r="F19" s="245">
        <v>1397848</v>
      </c>
      <c r="G19" s="247"/>
      <c r="H19" s="246">
        <v>-1.43</v>
      </c>
      <c r="I19" s="246">
        <v>24.62</v>
      </c>
      <c r="J19" s="246">
        <v>1.09</v>
      </c>
    </row>
    <row r="20" spans="1:10" ht="12" customHeight="1">
      <c r="A20" s="180" t="s">
        <v>230</v>
      </c>
      <c r="B20" s="245">
        <v>7026</v>
      </c>
      <c r="C20" s="245">
        <v>6413</v>
      </c>
      <c r="D20" s="245">
        <v>7487</v>
      </c>
      <c r="E20" s="245">
        <v>9933</v>
      </c>
      <c r="F20" s="245">
        <v>9558</v>
      </c>
      <c r="G20" s="247"/>
      <c r="H20" s="246">
        <v>-3.78</v>
      </c>
      <c r="I20" s="246">
        <v>36.04</v>
      </c>
      <c r="J20" s="246">
        <v>27.66</v>
      </c>
    </row>
    <row r="21" spans="1:10" ht="12" customHeight="1">
      <c r="A21" s="180" t="s">
        <v>231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240</v>
      </c>
      <c r="I21" s="246" t="s">
        <v>240</v>
      </c>
      <c r="J21" s="246" t="s">
        <v>240</v>
      </c>
    </row>
    <row r="22" spans="1:10" ht="12" customHeight="1">
      <c r="A22" s="180" t="s">
        <v>232</v>
      </c>
      <c r="B22" s="245">
        <v>105719</v>
      </c>
      <c r="C22" s="245">
        <v>129501</v>
      </c>
      <c r="D22" s="245">
        <v>242560</v>
      </c>
      <c r="E22" s="245">
        <v>300906</v>
      </c>
      <c r="F22" s="245">
        <v>289753</v>
      </c>
      <c r="G22" s="247"/>
      <c r="H22" s="246">
        <v>-3.71</v>
      </c>
      <c r="I22" s="246">
        <v>174.08</v>
      </c>
      <c r="J22" s="246">
        <v>19.46</v>
      </c>
    </row>
    <row r="23" spans="1:10" ht="12" customHeight="1">
      <c r="A23" s="180" t="s">
        <v>233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240</v>
      </c>
      <c r="I23" s="246" t="s">
        <v>240</v>
      </c>
      <c r="J23" s="246" t="s">
        <v>240</v>
      </c>
    </row>
    <row r="24" spans="1:10" ht="12" customHeight="1">
      <c r="A24" s="180" t="s">
        <v>234</v>
      </c>
      <c r="B24" s="245">
        <v>1512</v>
      </c>
      <c r="C24" s="245">
        <v>1440</v>
      </c>
      <c r="D24" s="245">
        <v>1465</v>
      </c>
      <c r="E24" s="245">
        <v>1471</v>
      </c>
      <c r="F24" s="245">
        <v>1496</v>
      </c>
      <c r="G24" s="247"/>
      <c r="H24" s="246">
        <v>1.7</v>
      </c>
      <c r="I24" s="246">
        <v>-1.06</v>
      </c>
      <c r="J24" s="246">
        <v>2.12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1323873</v>
      </c>
      <c r="C27" s="245">
        <v>1104746</v>
      </c>
      <c r="D27" s="245">
        <v>891863</v>
      </c>
      <c r="E27" s="245">
        <v>1007570</v>
      </c>
      <c r="F27" s="245">
        <v>590858</v>
      </c>
      <c r="G27" s="247"/>
      <c r="H27" s="246">
        <v>-41.36</v>
      </c>
      <c r="I27" s="246">
        <v>-55.37</v>
      </c>
      <c r="J27" s="246">
        <v>-33.75</v>
      </c>
    </row>
    <row r="28" spans="1:10" ht="12" customHeight="1">
      <c r="A28" s="181" t="s">
        <v>126</v>
      </c>
      <c r="B28" s="249">
        <v>-201363</v>
      </c>
      <c r="C28" s="249">
        <v>-215925</v>
      </c>
      <c r="D28" s="249">
        <v>-325000</v>
      </c>
      <c r="E28" s="249">
        <v>-339360</v>
      </c>
      <c r="F28" s="249">
        <v>-312996</v>
      </c>
      <c r="G28" s="250"/>
      <c r="H28" s="251">
        <v>7.77</v>
      </c>
      <c r="I28" s="251">
        <v>-55.44</v>
      </c>
      <c r="J28" s="251">
        <v>3.69</v>
      </c>
    </row>
    <row r="29" spans="1:10" ht="12" customHeight="1">
      <c r="A29" s="553" t="s">
        <v>190</v>
      </c>
      <c r="B29" s="101"/>
      <c r="D29" s="286"/>
      <c r="E29" s="102"/>
      <c r="F29" s="102"/>
      <c r="G29" s="278"/>
      <c r="H29" s="516"/>
      <c r="I29" s="516"/>
      <c r="J29" s="51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78" customWidth="1"/>
    <col min="2" max="5" width="11.16015625" style="278" customWidth="1"/>
    <col min="6" max="6" width="11.16015625" style="279" customWidth="1"/>
    <col min="7" max="7" width="0.4921875" style="279" customWidth="1"/>
    <col min="8" max="10" width="8.16015625" style="278" customWidth="1"/>
    <col min="11" max="16384" width="13.33203125" style="278" customWidth="1"/>
  </cols>
  <sheetData>
    <row r="1" spans="1:6" ht="36" customHeight="1">
      <c r="A1" s="174"/>
      <c r="B1" s="174"/>
      <c r="F1" s="278"/>
    </row>
    <row r="2" spans="1:10" s="512" customFormat="1" ht="27.75" customHeight="1">
      <c r="A2" s="729" t="s">
        <v>200</v>
      </c>
      <c r="B2" s="729"/>
      <c r="C2" s="729"/>
      <c r="D2" s="729"/>
      <c r="E2" s="729"/>
      <c r="F2" s="729"/>
      <c r="G2" s="729"/>
      <c r="H2" s="729"/>
      <c r="I2" s="708" t="s">
        <v>138</v>
      </c>
      <c r="J2" s="708"/>
    </row>
    <row r="3" spans="1:10" ht="13.5" customHeight="1">
      <c r="A3" s="280" t="s">
        <v>71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0" ht="13.5">
      <c r="A4" s="514"/>
      <c r="B4" s="281">
        <v>2016</v>
      </c>
      <c r="C4" s="281"/>
      <c r="D4" s="281"/>
      <c r="E4" s="687">
        <v>2017</v>
      </c>
      <c r="F4" s="281"/>
      <c r="G4" s="282"/>
      <c r="H4" s="283" t="s">
        <v>48</v>
      </c>
      <c r="I4" s="283"/>
      <c r="J4" s="283"/>
    </row>
    <row r="5" spans="1:10" ht="30" customHeight="1">
      <c r="A5" s="283"/>
      <c r="B5" s="99" t="s">
        <v>236</v>
      </c>
      <c r="C5" s="100" t="s">
        <v>237</v>
      </c>
      <c r="D5" s="100" t="s">
        <v>238</v>
      </c>
      <c r="E5" s="100" t="s">
        <v>239</v>
      </c>
      <c r="F5" s="53" t="s">
        <v>236</v>
      </c>
      <c r="G5" s="23"/>
      <c r="H5" s="22" t="s">
        <v>49</v>
      </c>
      <c r="I5" s="22" t="s">
        <v>50</v>
      </c>
      <c r="J5" s="6" t="s">
        <v>121</v>
      </c>
    </row>
    <row r="6" spans="1:10" ht="12" customHeight="1">
      <c r="A6" s="611"/>
      <c r="B6" s="612"/>
      <c r="C6" s="612"/>
      <c r="D6" s="612"/>
      <c r="E6" s="612"/>
      <c r="G6" s="613"/>
      <c r="H6" s="284"/>
      <c r="I6" s="285"/>
      <c r="J6" s="285"/>
    </row>
    <row r="7" spans="1:10" ht="12" customHeight="1">
      <c r="A7" s="179" t="s">
        <v>128</v>
      </c>
      <c r="B7" s="242">
        <v>9854502</v>
      </c>
      <c r="C7" s="242">
        <v>9066089</v>
      </c>
      <c r="D7" s="242">
        <v>8679844</v>
      </c>
      <c r="E7" s="242">
        <v>7694494</v>
      </c>
      <c r="F7" s="242">
        <v>6858083</v>
      </c>
      <c r="G7" s="243"/>
      <c r="H7" s="244">
        <v>-10.87</v>
      </c>
      <c r="I7" s="244">
        <v>-30.41</v>
      </c>
      <c r="J7" s="244">
        <v>-20.99</v>
      </c>
    </row>
    <row r="8" spans="1:10" ht="12" customHeight="1">
      <c r="A8" s="180" t="s">
        <v>179</v>
      </c>
      <c r="B8" s="245">
        <v>8716767</v>
      </c>
      <c r="C8" s="245">
        <v>8477361</v>
      </c>
      <c r="D8" s="245">
        <v>8018641</v>
      </c>
      <c r="E8" s="245">
        <v>6716342</v>
      </c>
      <c r="F8" s="245">
        <v>6369117</v>
      </c>
      <c r="G8" s="243"/>
      <c r="H8" s="246">
        <v>-5.17</v>
      </c>
      <c r="I8" s="246">
        <v>-26.93</v>
      </c>
      <c r="J8" s="246">
        <v>-20.57</v>
      </c>
    </row>
    <row r="9" spans="1:11" ht="12" customHeight="1">
      <c r="A9" s="180" t="s">
        <v>220</v>
      </c>
      <c r="B9" s="245">
        <v>6805036</v>
      </c>
      <c r="C9" s="245">
        <v>6399892</v>
      </c>
      <c r="D9" s="245">
        <v>6185456</v>
      </c>
      <c r="E9" s="245">
        <v>5022557</v>
      </c>
      <c r="F9" s="245">
        <v>4801882</v>
      </c>
      <c r="G9" s="243"/>
      <c r="H9" s="246">
        <v>-4.39</v>
      </c>
      <c r="I9" s="246">
        <v>-29.44</v>
      </c>
      <c r="J9" s="246">
        <v>-22.37</v>
      </c>
      <c r="K9" s="515"/>
    </row>
    <row r="10" spans="1:11" ht="12" customHeight="1">
      <c r="A10" s="180" t="s">
        <v>221</v>
      </c>
      <c r="B10" s="245">
        <v>6582113</v>
      </c>
      <c r="C10" s="245">
        <v>6255057</v>
      </c>
      <c r="D10" s="245">
        <v>6096017</v>
      </c>
      <c r="E10" s="245">
        <v>4968753</v>
      </c>
      <c r="F10" s="245">
        <v>4792929</v>
      </c>
      <c r="G10" s="243"/>
      <c r="H10" s="246">
        <v>-3.54</v>
      </c>
      <c r="I10" s="246">
        <v>-27.18</v>
      </c>
      <c r="J10" s="246">
        <v>-21.38</v>
      </c>
      <c r="K10" s="515"/>
    </row>
    <row r="11" spans="1:10" ht="22.5" customHeight="1">
      <c r="A11" s="180" t="s">
        <v>122</v>
      </c>
      <c r="B11" s="245">
        <v>415485</v>
      </c>
      <c r="C11" s="245">
        <v>384445</v>
      </c>
      <c r="D11" s="245">
        <v>197621</v>
      </c>
      <c r="E11" s="245">
        <v>190918</v>
      </c>
      <c r="F11" s="245">
        <v>94240</v>
      </c>
      <c r="G11" s="243"/>
      <c r="H11" s="246">
        <v>-50.64</v>
      </c>
      <c r="I11" s="246">
        <v>-77.32</v>
      </c>
      <c r="J11" s="246">
        <v>-52.31</v>
      </c>
    </row>
    <row r="12" spans="1:10" ht="12" customHeight="1">
      <c r="A12" s="180" t="s">
        <v>222</v>
      </c>
      <c r="B12" s="245">
        <v>0</v>
      </c>
      <c r="C12" s="245">
        <v>0</v>
      </c>
      <c r="D12" s="245">
        <v>0</v>
      </c>
      <c r="E12" s="245">
        <v>0</v>
      </c>
      <c r="F12" s="245">
        <v>0</v>
      </c>
      <c r="G12" s="243"/>
      <c r="H12" s="246" t="s">
        <v>240</v>
      </c>
      <c r="I12" s="246" t="s">
        <v>240</v>
      </c>
      <c r="J12" s="246" t="s">
        <v>240</v>
      </c>
    </row>
    <row r="13" spans="1:10" ht="12" customHeight="1">
      <c r="A13" s="180" t="s">
        <v>223</v>
      </c>
      <c r="B13" s="245">
        <v>12729</v>
      </c>
      <c r="C13" s="245">
        <v>4501</v>
      </c>
      <c r="D13" s="245">
        <v>3792</v>
      </c>
      <c r="E13" s="245">
        <v>1293</v>
      </c>
      <c r="F13" s="245">
        <v>1290</v>
      </c>
      <c r="G13" s="247"/>
      <c r="H13" s="246">
        <v>-0.23</v>
      </c>
      <c r="I13" s="246">
        <v>-89.87</v>
      </c>
      <c r="J13" s="246">
        <v>-65.98</v>
      </c>
    </row>
    <row r="14" spans="1:10" ht="12" customHeight="1">
      <c r="A14" s="180" t="s">
        <v>224</v>
      </c>
      <c r="B14" s="245">
        <v>220013</v>
      </c>
      <c r="C14" s="245">
        <v>147136</v>
      </c>
      <c r="D14" s="245">
        <v>94507</v>
      </c>
      <c r="E14" s="245">
        <v>61828</v>
      </c>
      <c r="F14" s="245">
        <v>17244</v>
      </c>
      <c r="G14" s="247"/>
      <c r="H14" s="246">
        <v>-72.11</v>
      </c>
      <c r="I14" s="246">
        <v>-92.16</v>
      </c>
      <c r="J14" s="246">
        <v>-81.75</v>
      </c>
    </row>
    <row r="15" spans="1:10" ht="12" customHeight="1">
      <c r="A15" s="180" t="s">
        <v>225</v>
      </c>
      <c r="B15" s="248">
        <v>-9819</v>
      </c>
      <c r="C15" s="248">
        <v>-6801</v>
      </c>
      <c r="D15" s="248">
        <v>-8859</v>
      </c>
      <c r="E15" s="248">
        <v>-9318</v>
      </c>
      <c r="F15" s="248">
        <v>-9581</v>
      </c>
      <c r="G15" s="247"/>
      <c r="H15" s="246">
        <v>-2.82</v>
      </c>
      <c r="I15" s="246">
        <v>2.42</v>
      </c>
      <c r="J15" s="246">
        <v>-8.15</v>
      </c>
    </row>
    <row r="16" spans="1:10" ht="12" customHeight="1">
      <c r="A16" s="180" t="s">
        <v>226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240</v>
      </c>
      <c r="I16" s="246" t="s">
        <v>240</v>
      </c>
      <c r="J16" s="246" t="s">
        <v>240</v>
      </c>
    </row>
    <row r="17" spans="1:10" ht="12" customHeight="1">
      <c r="A17" s="180" t="s">
        <v>227</v>
      </c>
      <c r="B17" s="248">
        <v>1911731</v>
      </c>
      <c r="C17" s="248">
        <v>2077469</v>
      </c>
      <c r="D17" s="248">
        <v>1833185</v>
      </c>
      <c r="E17" s="248">
        <v>1693785</v>
      </c>
      <c r="F17" s="248">
        <v>1567235</v>
      </c>
      <c r="G17" s="247"/>
      <c r="H17" s="246">
        <v>-7.47</v>
      </c>
      <c r="I17" s="246">
        <v>-18.02</v>
      </c>
      <c r="J17" s="246">
        <v>-14.51</v>
      </c>
    </row>
    <row r="18" spans="1:10" ht="12" customHeight="1">
      <c r="A18" s="180" t="s">
        <v>228</v>
      </c>
      <c r="B18" s="245">
        <v>1911402</v>
      </c>
      <c r="C18" s="245">
        <v>2077051</v>
      </c>
      <c r="D18" s="245">
        <v>1833186</v>
      </c>
      <c r="E18" s="245">
        <v>1693785</v>
      </c>
      <c r="F18" s="245">
        <v>1567235</v>
      </c>
      <c r="G18" s="247"/>
      <c r="H18" s="246">
        <v>-7.47</v>
      </c>
      <c r="I18" s="246">
        <v>-18.01</v>
      </c>
      <c r="J18" s="246">
        <v>-14.51</v>
      </c>
    </row>
    <row r="19" spans="1:10" ht="12" customHeight="1">
      <c r="A19" s="180" t="s">
        <v>229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7"/>
      <c r="H19" s="246" t="s">
        <v>240</v>
      </c>
      <c r="I19" s="246" t="s">
        <v>240</v>
      </c>
      <c r="J19" s="246" t="s">
        <v>240</v>
      </c>
    </row>
    <row r="20" spans="1:10" ht="12" customHeight="1">
      <c r="A20" s="180" t="s">
        <v>230</v>
      </c>
      <c r="B20" s="245">
        <v>0</v>
      </c>
      <c r="C20" s="245">
        <v>0</v>
      </c>
      <c r="D20" s="245">
        <v>0</v>
      </c>
      <c r="E20" s="245">
        <v>0</v>
      </c>
      <c r="F20" s="245">
        <v>0</v>
      </c>
      <c r="G20" s="247"/>
      <c r="H20" s="246" t="s">
        <v>240</v>
      </c>
      <c r="I20" s="246" t="s">
        <v>240</v>
      </c>
      <c r="J20" s="246" t="s">
        <v>240</v>
      </c>
    </row>
    <row r="21" spans="1:10" ht="12" customHeight="1">
      <c r="A21" s="180" t="s">
        <v>231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240</v>
      </c>
      <c r="I21" s="246" t="s">
        <v>240</v>
      </c>
      <c r="J21" s="246" t="s">
        <v>240</v>
      </c>
    </row>
    <row r="22" spans="1:10" ht="12" customHeight="1">
      <c r="A22" s="180" t="s">
        <v>232</v>
      </c>
      <c r="B22" s="245">
        <v>328</v>
      </c>
      <c r="C22" s="245">
        <v>418</v>
      </c>
      <c r="D22" s="245">
        <v>-1</v>
      </c>
      <c r="E22" s="245">
        <v>0</v>
      </c>
      <c r="F22" s="245">
        <v>0</v>
      </c>
      <c r="G22" s="247"/>
      <c r="H22" s="246" t="s">
        <v>240</v>
      </c>
      <c r="I22" s="246">
        <v>-100</v>
      </c>
      <c r="J22" s="246" t="s">
        <v>240</v>
      </c>
    </row>
    <row r="23" spans="1:10" ht="12" customHeight="1">
      <c r="A23" s="180" t="s">
        <v>233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240</v>
      </c>
      <c r="I23" s="246" t="s">
        <v>240</v>
      </c>
      <c r="J23" s="246" t="s">
        <v>240</v>
      </c>
    </row>
    <row r="24" spans="1:10" ht="12" customHeight="1">
      <c r="A24" s="180" t="s">
        <v>234</v>
      </c>
      <c r="B24" s="245">
        <v>0</v>
      </c>
      <c r="C24" s="245">
        <v>0</v>
      </c>
      <c r="D24" s="245">
        <v>0</v>
      </c>
      <c r="E24" s="245">
        <v>0</v>
      </c>
      <c r="F24" s="245">
        <v>0</v>
      </c>
      <c r="G24" s="247"/>
      <c r="H24" s="246" t="s">
        <v>240</v>
      </c>
      <c r="I24" s="246" t="s">
        <v>240</v>
      </c>
      <c r="J24" s="246" t="s">
        <v>240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1149119</v>
      </c>
      <c r="C27" s="245">
        <v>602481</v>
      </c>
      <c r="D27" s="245">
        <v>665324</v>
      </c>
      <c r="E27" s="245">
        <v>983889</v>
      </c>
      <c r="F27" s="245">
        <v>495614</v>
      </c>
      <c r="G27" s="247"/>
      <c r="H27" s="246">
        <v>-49.63</v>
      </c>
      <c r="I27" s="246">
        <v>-56.87</v>
      </c>
      <c r="J27" s="246">
        <v>-25.51</v>
      </c>
    </row>
    <row r="28" spans="1:10" ht="12" customHeight="1">
      <c r="A28" s="181" t="s">
        <v>126</v>
      </c>
      <c r="B28" s="249">
        <v>-11385</v>
      </c>
      <c r="C28" s="249">
        <v>-13752</v>
      </c>
      <c r="D28" s="249">
        <v>-4121</v>
      </c>
      <c r="E28" s="249">
        <v>-5737</v>
      </c>
      <c r="F28" s="249">
        <v>-6649</v>
      </c>
      <c r="G28" s="250"/>
      <c r="H28" s="251">
        <v>-15.9</v>
      </c>
      <c r="I28" s="251">
        <v>41.6</v>
      </c>
      <c r="J28" s="251">
        <v>-61.34</v>
      </c>
    </row>
    <row r="29" spans="1:10" ht="12" customHeight="1">
      <c r="A29" s="553" t="s">
        <v>190</v>
      </c>
      <c r="B29" s="101"/>
      <c r="D29" s="286"/>
      <c r="E29" s="102"/>
      <c r="F29" s="102"/>
      <c r="G29" s="278"/>
      <c r="H29" s="516"/>
      <c r="I29" s="516"/>
      <c r="J29" s="51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69" customWidth="1"/>
    <col min="2" max="5" width="11.16015625" style="269" customWidth="1"/>
    <col min="6" max="6" width="11.16015625" style="270" customWidth="1"/>
    <col min="7" max="7" width="0.4921875" style="270" customWidth="1"/>
    <col min="8" max="10" width="8.16015625" style="269" customWidth="1"/>
    <col min="11" max="16384" width="13.33203125" style="269" customWidth="1"/>
  </cols>
  <sheetData>
    <row r="1" spans="1:6" ht="36" customHeight="1">
      <c r="A1" s="174"/>
      <c r="B1" s="174"/>
      <c r="F1" s="269"/>
    </row>
    <row r="2" spans="1:10" s="508" customFormat="1" ht="27.75" customHeight="1">
      <c r="A2" s="730" t="s">
        <v>201</v>
      </c>
      <c r="B2" s="730"/>
      <c r="C2" s="730"/>
      <c r="D2" s="730"/>
      <c r="E2" s="730"/>
      <c r="F2" s="730"/>
      <c r="G2" s="730"/>
      <c r="H2" s="730"/>
      <c r="I2" s="708" t="s">
        <v>139</v>
      </c>
      <c r="J2" s="708"/>
    </row>
    <row r="3" spans="1:10" ht="13.5" customHeight="1">
      <c r="A3" s="271" t="s">
        <v>71</v>
      </c>
      <c r="B3" s="509"/>
      <c r="C3" s="509"/>
      <c r="D3" s="509"/>
      <c r="E3" s="509"/>
      <c r="F3" s="509"/>
      <c r="G3" s="509"/>
      <c r="H3" s="509"/>
      <c r="I3" s="509"/>
      <c r="J3" s="509"/>
    </row>
    <row r="4" spans="1:10" ht="13.5">
      <c r="A4" s="510"/>
      <c r="B4" s="272">
        <v>2016</v>
      </c>
      <c r="C4" s="272"/>
      <c r="D4" s="272"/>
      <c r="E4" s="686">
        <v>2017</v>
      </c>
      <c r="F4" s="272"/>
      <c r="G4" s="273"/>
      <c r="H4" s="274" t="s">
        <v>48</v>
      </c>
      <c r="I4" s="274"/>
      <c r="J4" s="274"/>
    </row>
    <row r="5" spans="1:10" ht="30" customHeight="1">
      <c r="A5" s="274"/>
      <c r="B5" s="95" t="s">
        <v>236</v>
      </c>
      <c r="C5" s="96" t="s">
        <v>237</v>
      </c>
      <c r="D5" s="96" t="s">
        <v>238</v>
      </c>
      <c r="E5" s="96" t="s">
        <v>239</v>
      </c>
      <c r="F5" s="53" t="s">
        <v>236</v>
      </c>
      <c r="G5" s="25"/>
      <c r="H5" s="24" t="s">
        <v>49</v>
      </c>
      <c r="I5" s="24" t="s">
        <v>50</v>
      </c>
      <c r="J5" s="6" t="s">
        <v>121</v>
      </c>
    </row>
    <row r="6" spans="1:10" ht="12" customHeight="1">
      <c r="A6" s="608"/>
      <c r="B6" s="609"/>
      <c r="C6" s="609"/>
      <c r="D6" s="609"/>
      <c r="E6" s="609"/>
      <c r="G6" s="610"/>
      <c r="H6" s="275"/>
      <c r="I6" s="276"/>
      <c r="J6" s="276"/>
    </row>
    <row r="7" spans="1:10" ht="12" customHeight="1">
      <c r="A7" s="179" t="s">
        <v>128</v>
      </c>
      <c r="B7" s="242">
        <v>11921976</v>
      </c>
      <c r="C7" s="242">
        <v>12696556</v>
      </c>
      <c r="D7" s="242">
        <v>14006744</v>
      </c>
      <c r="E7" s="242">
        <v>15007685</v>
      </c>
      <c r="F7" s="242">
        <v>14858851</v>
      </c>
      <c r="G7" s="243"/>
      <c r="H7" s="244">
        <v>-0.99</v>
      </c>
      <c r="I7" s="244">
        <v>24.63</v>
      </c>
      <c r="J7" s="244">
        <v>6.08</v>
      </c>
    </row>
    <row r="8" spans="1:10" ht="12" customHeight="1">
      <c r="A8" s="180" t="s">
        <v>179</v>
      </c>
      <c r="B8" s="245">
        <v>10997628</v>
      </c>
      <c r="C8" s="245">
        <v>11738346</v>
      </c>
      <c r="D8" s="245">
        <v>13002159</v>
      </c>
      <c r="E8" s="245">
        <v>14005974</v>
      </c>
      <c r="F8" s="245">
        <v>14399975</v>
      </c>
      <c r="G8" s="243"/>
      <c r="H8" s="246">
        <v>2.81</v>
      </c>
      <c r="I8" s="246">
        <v>30.94</v>
      </c>
      <c r="J8" s="246">
        <v>10.75</v>
      </c>
    </row>
    <row r="9" spans="1:10" ht="12" customHeight="1">
      <c r="A9" s="180" t="s">
        <v>220</v>
      </c>
      <c r="B9" s="245">
        <v>9847035</v>
      </c>
      <c r="C9" s="245">
        <v>10476290</v>
      </c>
      <c r="D9" s="245">
        <v>11258870</v>
      </c>
      <c r="E9" s="245">
        <v>11737305</v>
      </c>
      <c r="F9" s="245">
        <v>11347581</v>
      </c>
      <c r="G9" s="243"/>
      <c r="H9" s="246">
        <v>-3.32</v>
      </c>
      <c r="I9" s="246">
        <v>15.24</v>
      </c>
      <c r="J9" s="246">
        <v>0.79</v>
      </c>
    </row>
    <row r="10" spans="1:10" ht="12" customHeight="1">
      <c r="A10" s="180" t="s">
        <v>221</v>
      </c>
      <c r="B10" s="245">
        <v>9295976</v>
      </c>
      <c r="C10" s="245">
        <v>9932594</v>
      </c>
      <c r="D10" s="245">
        <v>10537750</v>
      </c>
      <c r="E10" s="245">
        <v>10951811</v>
      </c>
      <c r="F10" s="245">
        <v>10600562</v>
      </c>
      <c r="G10" s="243"/>
      <c r="H10" s="246">
        <v>-3.21</v>
      </c>
      <c r="I10" s="246">
        <v>14.03</v>
      </c>
      <c r="J10" s="246">
        <v>0.6</v>
      </c>
    </row>
    <row r="11" spans="1:10" ht="22.5" customHeight="1">
      <c r="A11" s="180" t="s">
        <v>122</v>
      </c>
      <c r="B11" s="245">
        <v>363024</v>
      </c>
      <c r="C11" s="245">
        <v>118572</v>
      </c>
      <c r="D11" s="245">
        <v>91520</v>
      </c>
      <c r="E11" s="245">
        <v>362355</v>
      </c>
      <c r="F11" s="245">
        <v>134227</v>
      </c>
      <c r="G11" s="243"/>
      <c r="H11" s="246">
        <v>-62.96</v>
      </c>
      <c r="I11" s="246">
        <v>-63.03</v>
      </c>
      <c r="J11" s="246">
        <v>46.66</v>
      </c>
    </row>
    <row r="12" spans="1:10" ht="12" customHeight="1">
      <c r="A12" s="180" t="s">
        <v>222</v>
      </c>
      <c r="B12" s="245">
        <v>0</v>
      </c>
      <c r="C12" s="245">
        <v>0</v>
      </c>
      <c r="D12" s="245">
        <v>0</v>
      </c>
      <c r="E12" s="245">
        <v>0</v>
      </c>
      <c r="F12" s="245">
        <v>0</v>
      </c>
      <c r="G12" s="243"/>
      <c r="H12" s="246" t="s">
        <v>240</v>
      </c>
      <c r="I12" s="246" t="s">
        <v>240</v>
      </c>
      <c r="J12" s="246" t="s">
        <v>240</v>
      </c>
    </row>
    <row r="13" spans="1:10" ht="12" customHeight="1">
      <c r="A13" s="180" t="s">
        <v>223</v>
      </c>
      <c r="B13" s="245">
        <v>5304</v>
      </c>
      <c r="C13" s="245">
        <v>5600</v>
      </c>
      <c r="D13" s="245">
        <v>5591</v>
      </c>
      <c r="E13" s="245">
        <v>5578</v>
      </c>
      <c r="F13" s="245">
        <v>5568</v>
      </c>
      <c r="G13" s="247"/>
      <c r="H13" s="246">
        <v>-0.18</v>
      </c>
      <c r="I13" s="246">
        <v>4.98</v>
      </c>
      <c r="J13" s="246">
        <v>-0.41</v>
      </c>
    </row>
    <row r="14" spans="1:10" ht="12" customHeight="1">
      <c r="A14" s="180" t="s">
        <v>224</v>
      </c>
      <c r="B14" s="245">
        <v>429395</v>
      </c>
      <c r="C14" s="245">
        <v>400998</v>
      </c>
      <c r="D14" s="245">
        <v>492389</v>
      </c>
      <c r="E14" s="245">
        <v>440191</v>
      </c>
      <c r="F14" s="245">
        <v>389253</v>
      </c>
      <c r="G14" s="247"/>
      <c r="H14" s="246">
        <v>-11.57</v>
      </c>
      <c r="I14" s="246">
        <v>-9.35</v>
      </c>
      <c r="J14" s="246">
        <v>-20.95</v>
      </c>
    </row>
    <row r="15" spans="1:10" ht="12" customHeight="1">
      <c r="A15" s="180" t="s">
        <v>225</v>
      </c>
      <c r="B15" s="248">
        <v>116360</v>
      </c>
      <c r="C15" s="248">
        <v>137099</v>
      </c>
      <c r="D15" s="248">
        <v>223140</v>
      </c>
      <c r="E15" s="248">
        <v>339725</v>
      </c>
      <c r="F15" s="248">
        <v>352198</v>
      </c>
      <c r="G15" s="247"/>
      <c r="H15" s="246">
        <v>3.67</v>
      </c>
      <c r="I15" s="246">
        <v>202.68</v>
      </c>
      <c r="J15" s="246">
        <v>57.84</v>
      </c>
    </row>
    <row r="16" spans="1:10" ht="12" customHeight="1">
      <c r="A16" s="180" t="s">
        <v>226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240</v>
      </c>
      <c r="I16" s="246" t="s">
        <v>240</v>
      </c>
      <c r="J16" s="246" t="s">
        <v>240</v>
      </c>
    </row>
    <row r="17" spans="1:10" ht="12" customHeight="1">
      <c r="A17" s="180" t="s">
        <v>227</v>
      </c>
      <c r="B17" s="248">
        <v>1149833</v>
      </c>
      <c r="C17" s="248">
        <v>1261389</v>
      </c>
      <c r="D17" s="248">
        <v>1742457</v>
      </c>
      <c r="E17" s="248">
        <v>2267839</v>
      </c>
      <c r="F17" s="248">
        <v>3051549</v>
      </c>
      <c r="G17" s="247"/>
      <c r="H17" s="246">
        <v>34.56</v>
      </c>
      <c r="I17" s="246">
        <v>165.39</v>
      </c>
      <c r="J17" s="246">
        <v>75.13</v>
      </c>
    </row>
    <row r="18" spans="1:10" ht="12" customHeight="1">
      <c r="A18" s="180" t="s">
        <v>228</v>
      </c>
      <c r="B18" s="245">
        <v>1059488</v>
      </c>
      <c r="C18" s="245">
        <v>1146330</v>
      </c>
      <c r="D18" s="245">
        <v>1596656</v>
      </c>
      <c r="E18" s="245">
        <v>2082086</v>
      </c>
      <c r="F18" s="245">
        <v>2885587</v>
      </c>
      <c r="G18" s="247"/>
      <c r="H18" s="246">
        <v>38.59</v>
      </c>
      <c r="I18" s="246">
        <v>172.36</v>
      </c>
      <c r="J18" s="246">
        <v>80.73</v>
      </c>
    </row>
    <row r="19" spans="1:10" ht="12" customHeight="1">
      <c r="A19" s="180" t="s">
        <v>229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7"/>
      <c r="H19" s="246" t="s">
        <v>240</v>
      </c>
      <c r="I19" s="246" t="s">
        <v>240</v>
      </c>
      <c r="J19" s="246" t="s">
        <v>240</v>
      </c>
    </row>
    <row r="20" spans="1:10" ht="12" customHeight="1">
      <c r="A20" s="180" t="s">
        <v>230</v>
      </c>
      <c r="B20" s="245">
        <v>0</v>
      </c>
      <c r="C20" s="245">
        <v>0</v>
      </c>
      <c r="D20" s="245">
        <v>0</v>
      </c>
      <c r="E20" s="245">
        <v>0</v>
      </c>
      <c r="F20" s="245">
        <v>0</v>
      </c>
      <c r="G20" s="247"/>
      <c r="H20" s="246" t="s">
        <v>240</v>
      </c>
      <c r="I20" s="246" t="s">
        <v>240</v>
      </c>
      <c r="J20" s="246" t="s">
        <v>240</v>
      </c>
    </row>
    <row r="21" spans="1:10" ht="12" customHeight="1">
      <c r="A21" s="180" t="s">
        <v>231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240</v>
      </c>
      <c r="I21" s="246" t="s">
        <v>240</v>
      </c>
      <c r="J21" s="246" t="s">
        <v>240</v>
      </c>
    </row>
    <row r="22" spans="1:10" ht="12" customHeight="1">
      <c r="A22" s="180" t="s">
        <v>232</v>
      </c>
      <c r="B22" s="245">
        <v>90345</v>
      </c>
      <c r="C22" s="245">
        <v>115059</v>
      </c>
      <c r="D22" s="245">
        <v>145801</v>
      </c>
      <c r="E22" s="245">
        <v>185753</v>
      </c>
      <c r="F22" s="245">
        <v>165962</v>
      </c>
      <c r="G22" s="247"/>
      <c r="H22" s="246">
        <v>-10.65</v>
      </c>
      <c r="I22" s="246">
        <v>83.7</v>
      </c>
      <c r="J22" s="246">
        <v>13.83</v>
      </c>
    </row>
    <row r="23" spans="1:10" ht="12" customHeight="1">
      <c r="A23" s="180" t="s">
        <v>233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240</v>
      </c>
      <c r="I23" s="246" t="s">
        <v>240</v>
      </c>
      <c r="J23" s="246" t="s">
        <v>240</v>
      </c>
    </row>
    <row r="24" spans="1:10" ht="12" customHeight="1">
      <c r="A24" s="180" t="s">
        <v>234</v>
      </c>
      <c r="B24" s="245">
        <v>759</v>
      </c>
      <c r="C24" s="245">
        <v>667</v>
      </c>
      <c r="D24" s="245">
        <v>832</v>
      </c>
      <c r="E24" s="245">
        <v>830</v>
      </c>
      <c r="F24" s="245">
        <v>845</v>
      </c>
      <c r="G24" s="247"/>
      <c r="H24" s="246">
        <v>1.81</v>
      </c>
      <c r="I24" s="246">
        <v>11.33</v>
      </c>
      <c r="J24" s="246">
        <v>1.56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1039050</v>
      </c>
      <c r="C27" s="245">
        <v>1100764</v>
      </c>
      <c r="D27" s="245">
        <v>1185938</v>
      </c>
      <c r="E27" s="245">
        <v>1278874</v>
      </c>
      <c r="F27" s="245">
        <v>811703</v>
      </c>
      <c r="G27" s="247"/>
      <c r="H27" s="246">
        <v>-36.53</v>
      </c>
      <c r="I27" s="246">
        <v>-21.88</v>
      </c>
      <c r="J27" s="246">
        <v>-31.56</v>
      </c>
    </row>
    <row r="28" spans="1:10" ht="12" customHeight="1">
      <c r="A28" s="181" t="s">
        <v>126</v>
      </c>
      <c r="B28" s="249">
        <v>-114702</v>
      </c>
      <c r="C28" s="249">
        <v>-142554</v>
      </c>
      <c r="D28" s="249">
        <v>-181353</v>
      </c>
      <c r="E28" s="249">
        <v>-277163</v>
      </c>
      <c r="F28" s="249">
        <v>-352827</v>
      </c>
      <c r="G28" s="250"/>
      <c r="H28" s="251">
        <v>-27.3</v>
      </c>
      <c r="I28" s="251">
        <v>-207.6</v>
      </c>
      <c r="J28" s="251">
        <v>-94.55</v>
      </c>
    </row>
    <row r="29" spans="1:10" ht="12" customHeight="1">
      <c r="A29" s="553" t="s">
        <v>190</v>
      </c>
      <c r="B29" s="97"/>
      <c r="D29" s="277"/>
      <c r="E29" s="98"/>
      <c r="F29" s="98"/>
      <c r="G29" s="269"/>
      <c r="H29" s="511"/>
      <c r="I29" s="511"/>
      <c r="J29" s="51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174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0.5" style="42" customWidth="1"/>
    <col min="2" max="6" width="9.33203125" style="42" customWidth="1"/>
    <col min="7" max="7" width="1.0078125" style="151" customWidth="1"/>
    <col min="8" max="8" width="8.16015625" style="42" customWidth="1"/>
    <col min="9" max="9" width="7.16015625" style="42" customWidth="1"/>
    <col min="10" max="10" width="8.66015625" style="42" customWidth="1"/>
    <col min="11" max="11" width="1.0078125" style="155" customWidth="1"/>
    <col min="12" max="13" width="5.5" style="660" customWidth="1"/>
    <col min="14" max="16" width="8" style="155" customWidth="1"/>
    <col min="17" max="17" width="13.5" style="660" customWidth="1"/>
    <col min="18" max="16384" width="13.5" style="42" customWidth="1"/>
  </cols>
  <sheetData>
    <row r="1" ht="36" customHeight="1"/>
    <row r="2" spans="1:17" s="565" customFormat="1" ht="27.75" customHeight="1">
      <c r="A2" s="707" t="s">
        <v>46</v>
      </c>
      <c r="B2" s="707"/>
      <c r="C2" s="707"/>
      <c r="D2" s="707"/>
      <c r="E2" s="707"/>
      <c r="F2" s="707"/>
      <c r="G2" s="707"/>
      <c r="H2" s="707"/>
      <c r="I2" s="707"/>
      <c r="J2" s="707"/>
      <c r="K2" s="661"/>
      <c r="L2" s="708" t="s">
        <v>47</v>
      </c>
      <c r="M2" s="708"/>
      <c r="N2" s="662"/>
      <c r="O2" s="662"/>
      <c r="P2" s="662"/>
      <c r="Q2" s="663"/>
    </row>
    <row r="3" spans="1:13" ht="13.5" customHeight="1">
      <c r="A3" s="566"/>
      <c r="B3" s="567"/>
      <c r="C3" s="567"/>
      <c r="D3" s="567"/>
      <c r="E3" s="567"/>
      <c r="F3" s="567"/>
      <c r="G3" s="567"/>
      <c r="H3" s="567"/>
      <c r="I3" s="567"/>
      <c r="J3" s="567"/>
      <c r="K3" s="664"/>
      <c r="L3" s="664"/>
      <c r="M3" s="664"/>
    </row>
    <row r="4" spans="1:13" ht="13.5" customHeight="1">
      <c r="A4" s="155"/>
      <c r="B4" s="667">
        <v>2016</v>
      </c>
      <c r="C4" s="152"/>
      <c r="D4" s="668"/>
      <c r="E4" s="152">
        <v>2017</v>
      </c>
      <c r="F4" s="152"/>
      <c r="G4" s="153"/>
      <c r="H4" s="706" t="s">
        <v>48</v>
      </c>
      <c r="I4" s="706"/>
      <c r="J4" s="706"/>
      <c r="K4" s="154"/>
      <c r="L4" s="155"/>
      <c r="M4" s="156"/>
    </row>
    <row r="5" spans="1:13" ht="30" customHeight="1">
      <c r="A5" s="43"/>
      <c r="B5" s="44" t="s">
        <v>236</v>
      </c>
      <c r="C5" s="45" t="s">
        <v>237</v>
      </c>
      <c r="D5" s="45" t="s">
        <v>238</v>
      </c>
      <c r="E5" s="45" t="s">
        <v>239</v>
      </c>
      <c r="F5" s="45" t="s">
        <v>236</v>
      </c>
      <c r="G5" s="46"/>
      <c r="H5" s="47" t="s">
        <v>49</v>
      </c>
      <c r="I5" s="47" t="s">
        <v>50</v>
      </c>
      <c r="J5" s="47" t="s">
        <v>121</v>
      </c>
      <c r="K5" s="48"/>
      <c r="L5" s="49" t="s">
        <v>51</v>
      </c>
      <c r="M5" s="49" t="s">
        <v>52</v>
      </c>
    </row>
    <row r="6" spans="1:13" ht="12" customHeight="1">
      <c r="A6" s="157"/>
      <c r="B6" s="570"/>
      <c r="G6" s="51"/>
      <c r="H6" s="568"/>
      <c r="I6" s="568"/>
      <c r="J6" s="568"/>
      <c r="K6" s="50"/>
      <c r="L6" s="51"/>
      <c r="M6" s="51"/>
    </row>
    <row r="7" spans="1:19" ht="12" customHeight="1">
      <c r="A7" s="158" t="s">
        <v>53</v>
      </c>
      <c r="B7" s="159">
        <v>1742</v>
      </c>
      <c r="C7" s="159">
        <v>1750</v>
      </c>
      <c r="D7" s="159">
        <v>1748</v>
      </c>
      <c r="E7" s="159">
        <v>1741</v>
      </c>
      <c r="F7" s="159">
        <v>1721</v>
      </c>
      <c r="G7" s="48"/>
      <c r="H7" s="160">
        <v>-1.15</v>
      </c>
      <c r="I7" s="160">
        <v>-1.21</v>
      </c>
      <c r="J7" s="160">
        <v>-1.54</v>
      </c>
      <c r="K7" s="161"/>
      <c r="L7" s="159">
        <v>32</v>
      </c>
      <c r="M7" s="159">
        <v>52</v>
      </c>
      <c r="N7" s="161"/>
      <c r="O7" s="161"/>
      <c r="P7" s="161"/>
      <c r="R7" s="660"/>
      <c r="S7" s="660"/>
    </row>
    <row r="8" spans="1:19" ht="12" customHeight="1">
      <c r="A8" s="162"/>
      <c r="B8" s="163"/>
      <c r="C8" s="163"/>
      <c r="D8" s="163"/>
      <c r="E8" s="163"/>
      <c r="F8" s="163"/>
      <c r="G8" s="48"/>
      <c r="H8" s="170"/>
      <c r="I8" s="170"/>
      <c r="J8" s="170"/>
      <c r="K8" s="161"/>
      <c r="L8" s="163"/>
      <c r="M8" s="163"/>
      <c r="N8" s="161"/>
      <c r="O8" s="161"/>
      <c r="P8" s="161"/>
      <c r="R8" s="660"/>
      <c r="S8" s="660"/>
    </row>
    <row r="9" spans="1:19" ht="12" customHeight="1">
      <c r="A9" s="158" t="s">
        <v>54</v>
      </c>
      <c r="B9" s="159">
        <v>3344</v>
      </c>
      <c r="C9" s="159">
        <v>3308</v>
      </c>
      <c r="D9" s="159">
        <v>3239</v>
      </c>
      <c r="E9" s="159">
        <v>3054</v>
      </c>
      <c r="F9" s="159">
        <v>2990</v>
      </c>
      <c r="G9" s="155"/>
      <c r="H9" s="160">
        <v>-2.1</v>
      </c>
      <c r="I9" s="160">
        <v>-10.59</v>
      </c>
      <c r="J9" s="160">
        <v>-7.69</v>
      </c>
      <c r="K9" s="161"/>
      <c r="L9" s="159">
        <v>0</v>
      </c>
      <c r="M9" s="159">
        <v>64</v>
      </c>
      <c r="N9" s="161"/>
      <c r="O9" s="161"/>
      <c r="P9" s="161"/>
      <c r="R9" s="660"/>
      <c r="S9" s="660"/>
    </row>
    <row r="10" spans="1:19" ht="12" customHeight="1">
      <c r="A10" s="164"/>
      <c r="B10" s="163"/>
      <c r="C10" s="163"/>
      <c r="D10" s="163"/>
      <c r="E10" s="163"/>
      <c r="F10" s="425"/>
      <c r="G10" s="155"/>
      <c r="H10" s="170"/>
      <c r="I10" s="170"/>
      <c r="J10" s="170"/>
      <c r="K10" s="161"/>
      <c r="L10" s="163"/>
      <c r="M10" s="163"/>
      <c r="N10" s="161"/>
      <c r="O10" s="161"/>
      <c r="P10" s="161"/>
      <c r="R10" s="660"/>
      <c r="S10" s="660"/>
    </row>
    <row r="11" spans="1:19" ht="12" customHeight="1">
      <c r="A11" s="158" t="s">
        <v>55</v>
      </c>
      <c r="B11" s="159">
        <v>10</v>
      </c>
      <c r="C11" s="159">
        <v>10</v>
      </c>
      <c r="D11" s="159">
        <v>7</v>
      </c>
      <c r="E11" s="159">
        <v>8</v>
      </c>
      <c r="F11" s="159">
        <v>9</v>
      </c>
      <c r="G11" s="155"/>
      <c r="H11" s="160">
        <v>12.5</v>
      </c>
      <c r="I11" s="160">
        <v>-10</v>
      </c>
      <c r="J11" s="160">
        <v>28.57</v>
      </c>
      <c r="K11" s="161"/>
      <c r="L11" s="159">
        <v>1</v>
      </c>
      <c r="M11" s="159">
        <v>0</v>
      </c>
      <c r="N11" s="161"/>
      <c r="O11" s="161"/>
      <c r="P11" s="161"/>
      <c r="R11" s="660"/>
      <c r="S11" s="660"/>
    </row>
    <row r="12" spans="1:19" ht="12" customHeight="1">
      <c r="A12" s="165" t="s">
        <v>56</v>
      </c>
      <c r="B12" s="166">
        <v>8</v>
      </c>
      <c r="C12" s="166">
        <v>8</v>
      </c>
      <c r="D12" s="166">
        <v>5</v>
      </c>
      <c r="E12" s="166">
        <v>6</v>
      </c>
      <c r="F12" s="166">
        <v>7</v>
      </c>
      <c r="G12" s="155"/>
      <c r="H12" s="167">
        <v>16.67</v>
      </c>
      <c r="I12" s="167">
        <v>-12.5</v>
      </c>
      <c r="J12" s="167">
        <v>40</v>
      </c>
      <c r="K12" s="161"/>
      <c r="L12" s="166">
        <v>1</v>
      </c>
      <c r="M12" s="166">
        <v>0</v>
      </c>
      <c r="N12" s="161"/>
      <c r="O12" s="161"/>
      <c r="P12" s="161"/>
      <c r="R12" s="660"/>
      <c r="S12" s="660"/>
    </row>
    <row r="13" spans="1:19" ht="12" customHeight="1">
      <c r="A13" s="168" t="s">
        <v>57</v>
      </c>
      <c r="B13" s="166">
        <v>2</v>
      </c>
      <c r="C13" s="166">
        <v>2</v>
      </c>
      <c r="D13" s="166">
        <v>2</v>
      </c>
      <c r="E13" s="166">
        <v>2</v>
      </c>
      <c r="F13" s="166">
        <v>2</v>
      </c>
      <c r="G13" s="155"/>
      <c r="H13" s="167">
        <v>0</v>
      </c>
      <c r="I13" s="167">
        <v>0</v>
      </c>
      <c r="J13" s="167">
        <v>0</v>
      </c>
      <c r="K13" s="161"/>
      <c r="L13" s="166">
        <v>0</v>
      </c>
      <c r="M13" s="166">
        <v>0</v>
      </c>
      <c r="N13" s="161"/>
      <c r="O13" s="161"/>
      <c r="P13" s="161"/>
      <c r="R13" s="660"/>
      <c r="S13" s="660"/>
    </row>
    <row r="14" spans="1:19" ht="12" customHeight="1">
      <c r="A14" s="162"/>
      <c r="B14" s="163"/>
      <c r="C14" s="163"/>
      <c r="D14" s="163"/>
      <c r="E14" s="163"/>
      <c r="F14" s="425"/>
      <c r="G14" s="155"/>
      <c r="H14" s="170"/>
      <c r="I14" s="170"/>
      <c r="J14" s="170"/>
      <c r="K14" s="161"/>
      <c r="L14" s="163"/>
      <c r="M14" s="163"/>
      <c r="N14" s="161"/>
      <c r="O14" s="161"/>
      <c r="P14" s="161"/>
      <c r="R14" s="660"/>
      <c r="S14" s="660"/>
    </row>
    <row r="15" spans="1:19" ht="12" customHeight="1">
      <c r="A15" s="158" t="s">
        <v>58</v>
      </c>
      <c r="B15" s="159">
        <v>39</v>
      </c>
      <c r="C15" s="159">
        <v>40</v>
      </c>
      <c r="D15" s="159">
        <v>41</v>
      </c>
      <c r="E15" s="159">
        <v>41</v>
      </c>
      <c r="F15" s="159">
        <v>45</v>
      </c>
      <c r="G15" s="155"/>
      <c r="H15" s="160">
        <v>9.76</v>
      </c>
      <c r="I15" s="160">
        <v>15.38</v>
      </c>
      <c r="J15" s="160">
        <v>9.76</v>
      </c>
      <c r="K15" s="161"/>
      <c r="L15" s="159">
        <v>4</v>
      </c>
      <c r="M15" s="159">
        <v>0</v>
      </c>
      <c r="N15" s="161"/>
      <c r="O15" s="161"/>
      <c r="P15" s="161"/>
      <c r="R15" s="660"/>
      <c r="S15" s="660"/>
    </row>
    <row r="16" spans="1:19" ht="12" customHeight="1">
      <c r="A16" s="168" t="s">
        <v>59</v>
      </c>
      <c r="B16" s="166">
        <v>28</v>
      </c>
      <c r="C16" s="166">
        <v>30</v>
      </c>
      <c r="D16" s="166">
        <v>31</v>
      </c>
      <c r="E16" s="166">
        <v>31</v>
      </c>
      <c r="F16" s="166">
        <v>33</v>
      </c>
      <c r="G16" s="155"/>
      <c r="H16" s="167">
        <v>6.45</v>
      </c>
      <c r="I16" s="167">
        <v>17.86</v>
      </c>
      <c r="J16" s="167">
        <v>6.45</v>
      </c>
      <c r="K16" s="161"/>
      <c r="L16" s="166">
        <v>2</v>
      </c>
      <c r="M16" s="166">
        <v>0</v>
      </c>
      <c r="N16" s="161"/>
      <c r="O16" s="161"/>
      <c r="P16" s="161"/>
      <c r="R16" s="660"/>
      <c r="S16" s="660"/>
    </row>
    <row r="17" spans="1:19" ht="12" customHeight="1">
      <c r="A17" s="165" t="s">
        <v>170</v>
      </c>
      <c r="B17" s="166">
        <v>11</v>
      </c>
      <c r="C17" s="166">
        <v>10</v>
      </c>
      <c r="D17" s="166">
        <v>10</v>
      </c>
      <c r="E17" s="166">
        <v>10</v>
      </c>
      <c r="F17" s="166">
        <v>12</v>
      </c>
      <c r="G17" s="155"/>
      <c r="H17" s="167">
        <v>20</v>
      </c>
      <c r="I17" s="167">
        <v>9.09</v>
      </c>
      <c r="J17" s="167">
        <v>20</v>
      </c>
      <c r="K17" s="161"/>
      <c r="L17" s="166">
        <v>2</v>
      </c>
      <c r="M17" s="166">
        <v>0</v>
      </c>
      <c r="N17" s="161"/>
      <c r="O17" s="161"/>
      <c r="P17" s="161"/>
      <c r="R17" s="660"/>
      <c r="S17" s="660"/>
    </row>
    <row r="18" spans="1:19" ht="12" customHeight="1">
      <c r="A18" s="162"/>
      <c r="B18" s="163"/>
      <c r="C18" s="163"/>
      <c r="D18" s="163"/>
      <c r="E18" s="163"/>
      <c r="F18" s="425"/>
      <c r="G18" s="155"/>
      <c r="H18" s="170"/>
      <c r="I18" s="170"/>
      <c r="J18" s="170"/>
      <c r="K18" s="161"/>
      <c r="L18" s="163"/>
      <c r="M18" s="163"/>
      <c r="N18" s="161"/>
      <c r="O18" s="161"/>
      <c r="P18" s="161"/>
      <c r="R18" s="660"/>
      <c r="S18" s="660"/>
    </row>
    <row r="19" spans="1:19" ht="12" customHeight="1">
      <c r="A19" s="169" t="s">
        <v>68</v>
      </c>
      <c r="B19" s="159">
        <v>5135</v>
      </c>
      <c r="C19" s="159">
        <v>5108</v>
      </c>
      <c r="D19" s="159">
        <v>5035</v>
      </c>
      <c r="E19" s="159">
        <v>4844</v>
      </c>
      <c r="F19" s="159">
        <v>4765</v>
      </c>
      <c r="G19" s="155"/>
      <c r="H19" s="160">
        <v>-1.63</v>
      </c>
      <c r="I19" s="160">
        <v>-7.21</v>
      </c>
      <c r="J19" s="160">
        <v>-5.36</v>
      </c>
      <c r="K19" s="161"/>
      <c r="L19" s="159">
        <v>37</v>
      </c>
      <c r="M19" s="159">
        <v>116</v>
      </c>
      <c r="N19" s="161"/>
      <c r="O19" s="161"/>
      <c r="P19" s="161"/>
      <c r="R19" s="660"/>
      <c r="S19" s="660"/>
    </row>
    <row r="20" spans="1:19" ht="12" customHeight="1">
      <c r="A20" s="162"/>
      <c r="B20" s="163"/>
      <c r="C20" s="163"/>
      <c r="D20" s="163"/>
      <c r="E20" s="163"/>
      <c r="F20" s="425"/>
      <c r="G20" s="155"/>
      <c r="H20" s="170"/>
      <c r="I20" s="170"/>
      <c r="J20" s="170"/>
      <c r="K20" s="48"/>
      <c r="L20" s="163"/>
      <c r="M20" s="163"/>
      <c r="N20" s="161"/>
      <c r="O20" s="161"/>
      <c r="P20" s="161"/>
      <c r="R20" s="660"/>
      <c r="S20" s="660"/>
    </row>
    <row r="21" spans="1:19" ht="12" customHeight="1">
      <c r="A21" s="158" t="s">
        <v>60</v>
      </c>
      <c r="B21" s="159">
        <v>3</v>
      </c>
      <c r="C21" s="159">
        <v>3</v>
      </c>
      <c r="D21" s="159">
        <v>3</v>
      </c>
      <c r="E21" s="159">
        <v>3</v>
      </c>
      <c r="F21" s="159">
        <v>3</v>
      </c>
      <c r="G21" s="48"/>
      <c r="H21" s="160">
        <v>0</v>
      </c>
      <c r="I21" s="160">
        <v>0</v>
      </c>
      <c r="J21" s="160">
        <v>0</v>
      </c>
      <c r="K21" s="48"/>
      <c r="L21" s="159">
        <v>0</v>
      </c>
      <c r="M21" s="159">
        <v>0</v>
      </c>
      <c r="N21" s="161"/>
      <c r="O21" s="161"/>
      <c r="P21" s="161"/>
      <c r="R21" s="660"/>
      <c r="S21" s="660"/>
    </row>
    <row r="22" spans="1:19" ht="10.5" customHeight="1">
      <c r="A22" s="164"/>
      <c r="B22" s="163"/>
      <c r="C22" s="163"/>
      <c r="D22" s="163"/>
      <c r="E22" s="163"/>
      <c r="F22" s="171"/>
      <c r="G22" s="48"/>
      <c r="H22" s="170"/>
      <c r="I22" s="170"/>
      <c r="J22" s="170"/>
      <c r="L22" s="163"/>
      <c r="M22" s="163"/>
      <c r="N22" s="161"/>
      <c r="O22" s="161"/>
      <c r="P22" s="161"/>
      <c r="R22" s="660"/>
      <c r="S22" s="660"/>
    </row>
    <row r="23" spans="1:19" ht="12" customHeight="1">
      <c r="A23" s="158" t="s">
        <v>61</v>
      </c>
      <c r="B23" s="159">
        <v>6</v>
      </c>
      <c r="C23" s="159">
        <v>6</v>
      </c>
      <c r="D23" s="159">
        <v>6</v>
      </c>
      <c r="E23" s="159">
        <v>7</v>
      </c>
      <c r="F23" s="159">
        <v>7</v>
      </c>
      <c r="G23" s="155"/>
      <c r="H23" s="160">
        <v>0</v>
      </c>
      <c r="I23" s="160">
        <v>16.67</v>
      </c>
      <c r="J23" s="160">
        <v>16.67</v>
      </c>
      <c r="L23" s="159">
        <v>0</v>
      </c>
      <c r="M23" s="159">
        <v>0</v>
      </c>
      <c r="N23" s="161"/>
      <c r="O23" s="161"/>
      <c r="P23" s="161"/>
      <c r="R23" s="660"/>
      <c r="S23" s="660"/>
    </row>
    <row r="24" spans="1:19" ht="10.5" customHeight="1">
      <c r="A24" s="162"/>
      <c r="B24" s="163"/>
      <c r="C24" s="163"/>
      <c r="D24" s="163"/>
      <c r="E24" s="163"/>
      <c r="F24" s="171"/>
      <c r="G24" s="155"/>
      <c r="H24" s="161"/>
      <c r="I24" s="161"/>
      <c r="J24" s="170"/>
      <c r="L24" s="163"/>
      <c r="M24" s="163"/>
      <c r="N24" s="161"/>
      <c r="O24" s="161"/>
      <c r="P24" s="161"/>
      <c r="R24" s="660"/>
      <c r="S24" s="660"/>
    </row>
    <row r="25" spans="1:19" ht="12" customHeight="1">
      <c r="A25" s="158" t="s">
        <v>62</v>
      </c>
      <c r="B25" s="159">
        <v>9</v>
      </c>
      <c r="C25" s="159">
        <v>9</v>
      </c>
      <c r="D25" s="159">
        <v>9</v>
      </c>
      <c r="E25" s="159">
        <v>10</v>
      </c>
      <c r="F25" s="159">
        <v>10</v>
      </c>
      <c r="G25" s="155"/>
      <c r="H25" s="160">
        <v>0</v>
      </c>
      <c r="I25" s="160">
        <v>11.11</v>
      </c>
      <c r="J25" s="160">
        <v>11.11</v>
      </c>
      <c r="L25" s="159">
        <v>0</v>
      </c>
      <c r="M25" s="159">
        <v>0</v>
      </c>
      <c r="N25" s="161"/>
      <c r="O25" s="161"/>
      <c r="P25" s="161"/>
      <c r="R25" s="660"/>
      <c r="S25" s="660"/>
    </row>
    <row r="26" spans="1:19" ht="10.5" customHeight="1">
      <c r="A26" s="164"/>
      <c r="B26" s="163"/>
      <c r="C26" s="163"/>
      <c r="D26" s="163"/>
      <c r="E26" s="163"/>
      <c r="F26" s="425"/>
      <c r="G26" s="155"/>
      <c r="H26" s="170"/>
      <c r="I26" s="170"/>
      <c r="J26" s="170"/>
      <c r="L26" s="163"/>
      <c r="M26" s="163"/>
      <c r="N26" s="161"/>
      <c r="O26" s="161"/>
      <c r="P26" s="161"/>
      <c r="R26" s="660"/>
      <c r="S26" s="660"/>
    </row>
    <row r="27" spans="1:19" ht="21" customHeight="1">
      <c r="A27" s="158" t="s">
        <v>63</v>
      </c>
      <c r="B27" s="159">
        <v>433</v>
      </c>
      <c r="C27" s="159">
        <v>437</v>
      </c>
      <c r="D27" s="159">
        <v>441</v>
      </c>
      <c r="E27" s="159">
        <v>440</v>
      </c>
      <c r="F27" s="159">
        <v>430</v>
      </c>
      <c r="G27" s="155"/>
      <c r="H27" s="160">
        <v>-2.27</v>
      </c>
      <c r="I27" s="160">
        <v>-0.69</v>
      </c>
      <c r="J27" s="160">
        <v>-2.49</v>
      </c>
      <c r="L27" s="159">
        <v>10</v>
      </c>
      <c r="M27" s="159">
        <v>20</v>
      </c>
      <c r="N27" s="161"/>
      <c r="O27" s="161"/>
      <c r="P27" s="161"/>
      <c r="R27" s="660"/>
      <c r="S27" s="660"/>
    </row>
    <row r="28" spans="1:19" ht="12" customHeight="1">
      <c r="A28" s="164"/>
      <c r="B28" s="163"/>
      <c r="C28" s="163"/>
      <c r="D28" s="163"/>
      <c r="E28" s="163"/>
      <c r="F28" s="163"/>
      <c r="G28" s="155"/>
      <c r="H28" s="170"/>
      <c r="I28" s="170"/>
      <c r="J28" s="170"/>
      <c r="L28" s="163"/>
      <c r="M28" s="163"/>
      <c r="N28" s="161"/>
      <c r="O28" s="161"/>
      <c r="P28" s="161"/>
      <c r="R28" s="660"/>
      <c r="S28" s="660"/>
    </row>
    <row r="29" spans="1:19" ht="21" customHeight="1">
      <c r="A29" s="158" t="s">
        <v>64</v>
      </c>
      <c r="B29" s="159">
        <v>476</v>
      </c>
      <c r="C29" s="159">
        <v>490</v>
      </c>
      <c r="D29" s="159">
        <v>500</v>
      </c>
      <c r="E29" s="159">
        <v>519</v>
      </c>
      <c r="F29" s="159">
        <v>527</v>
      </c>
      <c r="G29" s="155"/>
      <c r="H29" s="160">
        <v>1.54</v>
      </c>
      <c r="I29" s="160">
        <v>10.71</v>
      </c>
      <c r="J29" s="160">
        <v>5.4</v>
      </c>
      <c r="L29" s="159">
        <v>15</v>
      </c>
      <c r="M29" s="159">
        <v>7</v>
      </c>
      <c r="N29" s="161"/>
      <c r="O29" s="161"/>
      <c r="P29" s="161"/>
      <c r="R29" s="660"/>
      <c r="S29" s="660"/>
    </row>
    <row r="30" spans="1:19" ht="12" customHeight="1">
      <c r="A30" s="164"/>
      <c r="B30" s="163"/>
      <c r="C30" s="163"/>
      <c r="D30" s="163"/>
      <c r="E30" s="163"/>
      <c r="F30" s="425"/>
      <c r="G30" s="155"/>
      <c r="H30" s="161"/>
      <c r="I30" s="161"/>
      <c r="J30" s="161"/>
      <c r="L30" s="163"/>
      <c r="M30" s="163"/>
      <c r="N30" s="161"/>
      <c r="O30" s="161"/>
      <c r="P30" s="161"/>
      <c r="R30" s="660"/>
      <c r="S30" s="660"/>
    </row>
    <row r="31" spans="1:19" ht="21" customHeight="1">
      <c r="A31" s="158" t="s">
        <v>65</v>
      </c>
      <c r="B31" s="159">
        <v>909</v>
      </c>
      <c r="C31" s="159">
        <v>927</v>
      </c>
      <c r="D31" s="159">
        <v>941</v>
      </c>
      <c r="E31" s="159">
        <v>959</v>
      </c>
      <c r="F31" s="159">
        <v>957</v>
      </c>
      <c r="G31" s="155"/>
      <c r="H31" s="161">
        <v>-0.21</v>
      </c>
      <c r="I31" s="161">
        <v>5.28</v>
      </c>
      <c r="J31" s="161">
        <v>1.7</v>
      </c>
      <c r="L31" s="159">
        <v>25</v>
      </c>
      <c r="M31" s="159">
        <v>27</v>
      </c>
      <c r="N31" s="161"/>
      <c r="O31" s="161"/>
      <c r="P31" s="161"/>
      <c r="R31" s="660"/>
      <c r="S31" s="660"/>
    </row>
    <row r="32" spans="1:19" ht="12" customHeight="1">
      <c r="A32" s="164"/>
      <c r="B32" s="163"/>
      <c r="C32" s="163"/>
      <c r="D32" s="163"/>
      <c r="E32" s="163"/>
      <c r="F32" s="171"/>
      <c r="G32" s="155"/>
      <c r="H32" s="170"/>
      <c r="I32" s="170"/>
      <c r="J32" s="170"/>
      <c r="L32" s="163"/>
      <c r="M32" s="163"/>
      <c r="N32" s="161"/>
      <c r="O32" s="161"/>
      <c r="P32" s="161"/>
      <c r="R32" s="660"/>
      <c r="S32" s="660"/>
    </row>
    <row r="33" spans="1:19" ht="12" customHeight="1">
      <c r="A33" s="169" t="s">
        <v>66</v>
      </c>
      <c r="B33" s="159">
        <v>101</v>
      </c>
      <c r="C33" s="159">
        <v>101</v>
      </c>
      <c r="D33" s="159">
        <v>101</v>
      </c>
      <c r="E33" s="159">
        <v>105</v>
      </c>
      <c r="F33" s="159">
        <v>106</v>
      </c>
      <c r="G33" s="155"/>
      <c r="H33" s="161">
        <v>0.95</v>
      </c>
      <c r="I33" s="161">
        <v>4.95</v>
      </c>
      <c r="J33" s="161">
        <v>4.95</v>
      </c>
      <c r="K33" s="48"/>
      <c r="L33" s="159">
        <v>2</v>
      </c>
      <c r="M33" s="159">
        <v>1</v>
      </c>
      <c r="N33" s="161"/>
      <c r="O33" s="161"/>
      <c r="P33" s="161"/>
      <c r="R33" s="660"/>
      <c r="S33" s="660"/>
    </row>
    <row r="34" spans="1:19" ht="12" customHeight="1">
      <c r="A34" s="164"/>
      <c r="B34" s="163"/>
      <c r="C34" s="163"/>
      <c r="D34" s="163"/>
      <c r="E34" s="163"/>
      <c r="F34" s="171"/>
      <c r="G34" s="48"/>
      <c r="H34" s="170"/>
      <c r="I34" s="170"/>
      <c r="J34" s="170"/>
      <c r="K34" s="48"/>
      <c r="L34" s="163"/>
      <c r="M34" s="163"/>
      <c r="N34" s="161"/>
      <c r="O34" s="161"/>
      <c r="P34" s="161"/>
      <c r="R34" s="660"/>
      <c r="S34" s="660"/>
    </row>
    <row r="35" spans="1:19" ht="12" customHeight="1">
      <c r="A35" s="43" t="s">
        <v>67</v>
      </c>
      <c r="B35" s="172">
        <v>60</v>
      </c>
      <c r="C35" s="172">
        <v>59</v>
      </c>
      <c r="D35" s="172">
        <v>56</v>
      </c>
      <c r="E35" s="172">
        <v>56</v>
      </c>
      <c r="F35" s="172">
        <v>55</v>
      </c>
      <c r="G35" s="172"/>
      <c r="H35" s="173">
        <v>-1.79</v>
      </c>
      <c r="I35" s="173">
        <v>-8.33</v>
      </c>
      <c r="J35" s="173">
        <v>-1.79</v>
      </c>
      <c r="K35" s="172"/>
      <c r="L35" s="172">
        <v>0</v>
      </c>
      <c r="M35" s="172">
        <v>1</v>
      </c>
      <c r="N35" s="161"/>
      <c r="O35" s="161"/>
      <c r="P35" s="161"/>
      <c r="R35" s="660"/>
      <c r="S35" s="660"/>
    </row>
    <row r="36" spans="2:10" ht="12" customHeight="1">
      <c r="B36" s="425"/>
      <c r="C36" s="425"/>
      <c r="D36" s="425"/>
      <c r="E36" s="425"/>
      <c r="F36" s="425"/>
      <c r="H36" s="430"/>
      <c r="I36" s="430"/>
      <c r="J36" s="430"/>
    </row>
    <row r="37" spans="2:10" ht="12" customHeight="1">
      <c r="B37" s="425"/>
      <c r="C37" s="425"/>
      <c r="D37" s="425"/>
      <c r="E37" s="425"/>
      <c r="F37" s="425"/>
      <c r="H37" s="430"/>
      <c r="I37" s="430"/>
      <c r="J37" s="430"/>
    </row>
    <row r="38" spans="2:10" ht="12" customHeight="1">
      <c r="B38" s="425"/>
      <c r="C38" s="425"/>
      <c r="D38" s="425"/>
      <c r="E38" s="425"/>
      <c r="F38" s="425"/>
      <c r="H38" s="430"/>
      <c r="I38" s="430"/>
      <c r="J38" s="430"/>
    </row>
    <row r="39" spans="2:10" ht="12" customHeight="1">
      <c r="B39" s="425"/>
      <c r="C39" s="425"/>
      <c r="D39" s="425"/>
      <c r="E39" s="425"/>
      <c r="F39" s="425"/>
      <c r="H39" s="430"/>
      <c r="I39" s="430"/>
      <c r="J39" s="430"/>
    </row>
    <row r="40" spans="2:10" ht="12" customHeight="1">
      <c r="B40" s="425"/>
      <c r="C40" s="425"/>
      <c r="D40" s="425"/>
      <c r="E40" s="425"/>
      <c r="F40" s="425"/>
      <c r="H40" s="430"/>
      <c r="I40" s="430"/>
      <c r="J40" s="430"/>
    </row>
    <row r="41" spans="2:10" ht="12" customHeight="1">
      <c r="B41" s="425"/>
      <c r="C41" s="425"/>
      <c r="D41" s="425"/>
      <c r="E41" s="425"/>
      <c r="F41" s="425"/>
      <c r="H41" s="430"/>
      <c r="I41" s="430"/>
      <c r="J41" s="430"/>
    </row>
    <row r="42" spans="2:10" ht="12" customHeight="1">
      <c r="B42" s="425"/>
      <c r="C42" s="425"/>
      <c r="D42" s="425"/>
      <c r="E42" s="425"/>
      <c r="F42" s="425"/>
      <c r="H42" s="430"/>
      <c r="I42" s="430"/>
      <c r="J42" s="430"/>
    </row>
    <row r="43" spans="2:10" ht="12" customHeight="1">
      <c r="B43" s="425"/>
      <c r="C43" s="425"/>
      <c r="D43" s="425"/>
      <c r="E43" s="425"/>
      <c r="F43" s="425"/>
      <c r="H43" s="430"/>
      <c r="I43" s="430"/>
      <c r="J43" s="430"/>
    </row>
    <row r="44" spans="2:6" ht="12" customHeight="1">
      <c r="B44" s="425"/>
      <c r="C44" s="425"/>
      <c r="D44" s="425"/>
      <c r="E44" s="425"/>
      <c r="F44" s="425"/>
    </row>
    <row r="45" spans="2:6" ht="12" customHeight="1">
      <c r="B45" s="425"/>
      <c r="C45" s="425"/>
      <c r="D45" s="425"/>
      <c r="E45" s="425"/>
      <c r="F45" s="425"/>
    </row>
    <row r="46" spans="2:6" ht="12" customHeight="1">
      <c r="B46" s="425"/>
      <c r="C46" s="425"/>
      <c r="D46" s="425"/>
      <c r="E46" s="425"/>
      <c r="F46" s="425"/>
    </row>
    <row r="47" spans="2:6" ht="12" customHeight="1">
      <c r="B47" s="425"/>
      <c r="C47" s="425"/>
      <c r="D47" s="425"/>
      <c r="E47" s="425"/>
      <c r="F47" s="425"/>
    </row>
    <row r="48" spans="2:6" ht="12" customHeight="1">
      <c r="B48" s="425"/>
      <c r="C48" s="425"/>
      <c r="D48" s="425"/>
      <c r="E48" s="425"/>
      <c r="F48" s="425"/>
    </row>
    <row r="49" spans="2:6" ht="12" customHeight="1">
      <c r="B49" s="425"/>
      <c r="C49" s="425"/>
      <c r="D49" s="425"/>
      <c r="E49" s="425"/>
      <c r="F49" s="425"/>
    </row>
    <row r="50" spans="2:6" ht="12" customHeight="1">
      <c r="B50" s="425"/>
      <c r="C50" s="425"/>
      <c r="D50" s="425"/>
      <c r="E50" s="425"/>
      <c r="F50" s="425"/>
    </row>
    <row r="51" spans="2:6" ht="12" customHeight="1">
      <c r="B51" s="425"/>
      <c r="C51" s="425"/>
      <c r="D51" s="425"/>
      <c r="E51" s="425"/>
      <c r="F51" s="425"/>
    </row>
    <row r="52" spans="2:6" ht="12" customHeight="1">
      <c r="B52" s="425"/>
      <c r="C52" s="425"/>
      <c r="D52" s="425"/>
      <c r="E52" s="425"/>
      <c r="F52" s="425"/>
    </row>
    <row r="53" spans="2:6" ht="12" customHeight="1">
      <c r="B53" s="425"/>
      <c r="C53" s="425"/>
      <c r="D53" s="425"/>
      <c r="E53" s="425"/>
      <c r="F53" s="425"/>
    </row>
    <row r="54" spans="2:6" ht="12" customHeight="1">
      <c r="B54" s="425"/>
      <c r="C54" s="425"/>
      <c r="D54" s="425"/>
      <c r="E54" s="425"/>
      <c r="F54" s="425"/>
    </row>
    <row r="55" spans="2:6" ht="12" customHeight="1">
      <c r="B55" s="425"/>
      <c r="C55" s="425"/>
      <c r="D55" s="425"/>
      <c r="E55" s="425"/>
      <c r="F55" s="425"/>
    </row>
    <row r="56" spans="2:6" ht="12" customHeight="1">
      <c r="B56" s="425"/>
      <c r="C56" s="425"/>
      <c r="D56" s="425"/>
      <c r="E56" s="425"/>
      <c r="F56" s="425"/>
    </row>
    <row r="57" spans="2:6" ht="12" customHeight="1">
      <c r="B57" s="425"/>
      <c r="C57" s="425"/>
      <c r="D57" s="425"/>
      <c r="E57" s="425"/>
      <c r="F57" s="425"/>
    </row>
    <row r="58" spans="2:6" ht="12" customHeight="1">
      <c r="B58" s="425"/>
      <c r="C58" s="425"/>
      <c r="D58" s="425"/>
      <c r="E58" s="425"/>
      <c r="F58" s="425"/>
    </row>
    <row r="59" spans="2:6" ht="12" customHeight="1">
      <c r="B59" s="425"/>
      <c r="C59" s="425"/>
      <c r="D59" s="425"/>
      <c r="E59" s="425"/>
      <c r="F59" s="425"/>
    </row>
    <row r="60" spans="2:6" ht="12" customHeight="1">
      <c r="B60" s="425"/>
      <c r="C60" s="425"/>
      <c r="D60" s="425"/>
      <c r="E60" s="425"/>
      <c r="F60" s="425"/>
    </row>
    <row r="61" spans="2:6" ht="12" customHeight="1">
      <c r="B61" s="425"/>
      <c r="C61" s="425"/>
      <c r="D61" s="425"/>
      <c r="E61" s="425"/>
      <c r="F61" s="425"/>
    </row>
    <row r="62" spans="2:6" ht="12" customHeight="1">
      <c r="B62" s="425"/>
      <c r="C62" s="425"/>
      <c r="D62" s="425"/>
      <c r="E62" s="425"/>
      <c r="F62" s="425"/>
    </row>
    <row r="63" spans="2:6" ht="12" customHeight="1">
      <c r="B63" s="425"/>
      <c r="C63" s="425"/>
      <c r="D63" s="425"/>
      <c r="E63" s="425"/>
      <c r="F63" s="425"/>
    </row>
    <row r="64" spans="2:6" ht="12" customHeight="1">
      <c r="B64" s="425"/>
      <c r="C64" s="425"/>
      <c r="D64" s="425"/>
      <c r="E64" s="425"/>
      <c r="F64" s="425"/>
    </row>
    <row r="65" spans="2:6" ht="12" customHeight="1">
      <c r="B65" s="425"/>
      <c r="C65" s="425"/>
      <c r="D65" s="425"/>
      <c r="E65" s="425"/>
      <c r="F65" s="425"/>
    </row>
    <row r="66" spans="2:6" ht="12" customHeight="1">
      <c r="B66" s="425"/>
      <c r="C66" s="425"/>
      <c r="D66" s="425"/>
      <c r="E66" s="425"/>
      <c r="F66" s="425"/>
    </row>
    <row r="67" spans="2:6" ht="12" customHeight="1">
      <c r="B67" s="425"/>
      <c r="C67" s="425"/>
      <c r="D67" s="425"/>
      <c r="E67" s="425"/>
      <c r="F67" s="425"/>
    </row>
    <row r="68" spans="2:6" ht="12" customHeight="1">
      <c r="B68" s="425"/>
      <c r="C68" s="425"/>
      <c r="D68" s="425"/>
      <c r="E68" s="425"/>
      <c r="F68" s="425"/>
    </row>
    <row r="69" spans="2:6" ht="12" customHeight="1">
      <c r="B69" s="425"/>
      <c r="C69" s="425"/>
      <c r="D69" s="425"/>
      <c r="E69" s="425"/>
      <c r="F69" s="425"/>
    </row>
    <row r="70" spans="2:6" ht="12" customHeight="1">
      <c r="B70" s="425"/>
      <c r="C70" s="425"/>
      <c r="D70" s="425"/>
      <c r="E70" s="425"/>
      <c r="F70" s="425"/>
    </row>
    <row r="71" spans="2:6" ht="12" customHeight="1">
      <c r="B71" s="425"/>
      <c r="C71" s="425"/>
      <c r="D71" s="425"/>
      <c r="E71" s="425"/>
      <c r="F71" s="425"/>
    </row>
    <row r="72" spans="2:6" ht="12" customHeight="1">
      <c r="B72" s="425"/>
      <c r="C72" s="425"/>
      <c r="D72" s="425"/>
      <c r="E72" s="425"/>
      <c r="F72" s="425"/>
    </row>
    <row r="73" spans="2:6" ht="12" customHeight="1">
      <c r="B73" s="425"/>
      <c r="C73" s="425"/>
      <c r="D73" s="425"/>
      <c r="E73" s="425"/>
      <c r="F73" s="425"/>
    </row>
    <row r="74" spans="2:6" ht="12" customHeight="1">
      <c r="B74" s="425"/>
      <c r="C74" s="425"/>
      <c r="D74" s="425"/>
      <c r="E74" s="425"/>
      <c r="F74" s="425"/>
    </row>
    <row r="75" spans="2:6" ht="12" customHeight="1">
      <c r="B75" s="425"/>
      <c r="C75" s="425"/>
      <c r="D75" s="425"/>
      <c r="E75" s="425"/>
      <c r="F75" s="425"/>
    </row>
    <row r="76" spans="2:6" ht="12" customHeight="1">
      <c r="B76" s="425"/>
      <c r="C76" s="425"/>
      <c r="D76" s="425"/>
      <c r="E76" s="425"/>
      <c r="F76" s="425"/>
    </row>
    <row r="77" spans="2:6" ht="12" customHeight="1">
      <c r="B77" s="425"/>
      <c r="C77" s="425"/>
      <c r="D77" s="425"/>
      <c r="E77" s="425"/>
      <c r="F77" s="425"/>
    </row>
    <row r="78" spans="2:6" ht="12" customHeight="1">
      <c r="B78" s="425"/>
      <c r="C78" s="425"/>
      <c r="D78" s="425"/>
      <c r="E78" s="425"/>
      <c r="F78" s="425"/>
    </row>
    <row r="79" spans="2:6" ht="12" customHeight="1">
      <c r="B79" s="425"/>
      <c r="C79" s="425"/>
      <c r="D79" s="425"/>
      <c r="E79" s="425"/>
      <c r="F79" s="425"/>
    </row>
    <row r="80" spans="2:6" ht="12" customHeight="1">
      <c r="B80" s="425"/>
      <c r="C80" s="425"/>
      <c r="D80" s="425"/>
      <c r="E80" s="425"/>
      <c r="F80" s="425"/>
    </row>
    <row r="81" spans="2:6" ht="12" customHeight="1">
      <c r="B81" s="425"/>
      <c r="C81" s="425"/>
      <c r="D81" s="425"/>
      <c r="E81" s="425"/>
      <c r="F81" s="425"/>
    </row>
    <row r="82" spans="2:6" ht="12" customHeight="1">
      <c r="B82" s="425"/>
      <c r="C82" s="425"/>
      <c r="D82" s="425"/>
      <c r="E82" s="425"/>
      <c r="F82" s="425"/>
    </row>
    <row r="83" spans="2:6" ht="12" customHeight="1">
      <c r="B83" s="425"/>
      <c r="C83" s="425"/>
      <c r="D83" s="425"/>
      <c r="E83" s="425"/>
      <c r="F83" s="425"/>
    </row>
    <row r="84" spans="2:6" ht="12" customHeight="1">
      <c r="B84" s="425"/>
      <c r="C84" s="425"/>
      <c r="D84" s="425"/>
      <c r="E84" s="425"/>
      <c r="F84" s="425"/>
    </row>
    <row r="85" spans="2:6" ht="12" customHeight="1">
      <c r="B85" s="425"/>
      <c r="C85" s="425"/>
      <c r="D85" s="425"/>
      <c r="E85" s="425"/>
      <c r="F85" s="425"/>
    </row>
    <row r="86" spans="2:6" ht="12" customHeight="1">
      <c r="B86" s="425"/>
      <c r="C86" s="425"/>
      <c r="D86" s="425"/>
      <c r="E86" s="425"/>
      <c r="F86" s="425"/>
    </row>
    <row r="87" spans="2:6" ht="12" customHeight="1">
      <c r="B87" s="425"/>
      <c r="C87" s="425"/>
      <c r="D87" s="425"/>
      <c r="E87" s="425"/>
      <c r="F87" s="425"/>
    </row>
    <row r="88" spans="2:6" ht="12" customHeight="1">
      <c r="B88" s="425"/>
      <c r="C88" s="425"/>
      <c r="D88" s="425"/>
      <c r="E88" s="425"/>
      <c r="F88" s="425"/>
    </row>
    <row r="89" spans="2:6" ht="12" customHeight="1">
      <c r="B89" s="425"/>
      <c r="C89" s="425"/>
      <c r="D89" s="425"/>
      <c r="E89" s="425"/>
      <c r="F89" s="425"/>
    </row>
    <row r="90" spans="2:6" ht="12" customHeight="1">
      <c r="B90" s="425"/>
      <c r="C90" s="425"/>
      <c r="D90" s="425"/>
      <c r="E90" s="425"/>
      <c r="F90" s="425"/>
    </row>
    <row r="91" spans="2:6" ht="12" customHeight="1">
      <c r="B91" s="425"/>
      <c r="C91" s="425"/>
      <c r="D91" s="425"/>
      <c r="E91" s="425"/>
      <c r="F91" s="425"/>
    </row>
    <row r="92" spans="2:6" ht="12" customHeight="1">
      <c r="B92" s="425"/>
      <c r="C92" s="425"/>
      <c r="D92" s="425"/>
      <c r="E92" s="425"/>
      <c r="F92" s="425"/>
    </row>
    <row r="93" spans="2:6" ht="12" customHeight="1">
      <c r="B93" s="425"/>
      <c r="C93" s="425"/>
      <c r="D93" s="425"/>
      <c r="E93" s="425"/>
      <c r="F93" s="425"/>
    </row>
    <row r="94" spans="2:6" ht="12" customHeight="1">
      <c r="B94" s="425"/>
      <c r="C94" s="425"/>
      <c r="D94" s="425"/>
      <c r="E94" s="425"/>
      <c r="F94" s="425"/>
    </row>
    <row r="95" spans="2:6" ht="12" customHeight="1">
      <c r="B95" s="425"/>
      <c r="C95" s="425"/>
      <c r="D95" s="425"/>
      <c r="E95" s="425"/>
      <c r="F95" s="425"/>
    </row>
    <row r="96" spans="2:6" ht="12" customHeight="1">
      <c r="B96" s="425"/>
      <c r="C96" s="425"/>
      <c r="D96" s="425"/>
      <c r="E96" s="425"/>
      <c r="F96" s="425"/>
    </row>
    <row r="97" spans="2:6" ht="12" customHeight="1">
      <c r="B97" s="425"/>
      <c r="C97" s="425"/>
      <c r="D97" s="425"/>
      <c r="E97" s="425"/>
      <c r="F97" s="425"/>
    </row>
    <row r="98" spans="2:6" ht="12" customHeight="1">
      <c r="B98" s="425"/>
      <c r="C98" s="425"/>
      <c r="D98" s="425"/>
      <c r="E98" s="425"/>
      <c r="F98" s="425"/>
    </row>
    <row r="99" spans="2:6" ht="12" customHeight="1">
      <c r="B99" s="425"/>
      <c r="C99" s="425"/>
      <c r="D99" s="425"/>
      <c r="E99" s="425"/>
      <c r="F99" s="425"/>
    </row>
    <row r="100" spans="2:6" ht="12" customHeight="1">
      <c r="B100" s="425"/>
      <c r="C100" s="425"/>
      <c r="D100" s="425"/>
      <c r="E100" s="425"/>
      <c r="F100" s="425"/>
    </row>
    <row r="101" spans="2:6" ht="12" customHeight="1">
      <c r="B101" s="425"/>
      <c r="C101" s="425"/>
      <c r="D101" s="425"/>
      <c r="E101" s="425"/>
      <c r="F101" s="425"/>
    </row>
    <row r="102" spans="2:6" ht="12" customHeight="1">
      <c r="B102" s="425"/>
      <c r="C102" s="425"/>
      <c r="D102" s="425"/>
      <c r="E102" s="425"/>
      <c r="F102" s="425"/>
    </row>
    <row r="103" spans="2:6" ht="12" customHeight="1">
      <c r="B103" s="425"/>
      <c r="C103" s="425"/>
      <c r="D103" s="425"/>
      <c r="E103" s="425"/>
      <c r="F103" s="425"/>
    </row>
    <row r="104" spans="2:6" ht="12" customHeight="1">
      <c r="B104" s="425"/>
      <c r="C104" s="425"/>
      <c r="D104" s="425"/>
      <c r="E104" s="425"/>
      <c r="F104" s="425"/>
    </row>
    <row r="105" spans="2:6" ht="12" customHeight="1">
      <c r="B105" s="425"/>
      <c r="C105" s="425"/>
      <c r="D105" s="425"/>
      <c r="E105" s="425"/>
      <c r="F105" s="425"/>
    </row>
    <row r="106" spans="2:6" ht="12" customHeight="1">
      <c r="B106" s="425"/>
      <c r="C106" s="425"/>
      <c r="D106" s="425"/>
      <c r="E106" s="425"/>
      <c r="F106" s="425"/>
    </row>
    <row r="107" spans="2:6" ht="12" customHeight="1">
      <c r="B107" s="425"/>
      <c r="C107" s="425"/>
      <c r="D107" s="425"/>
      <c r="E107" s="425"/>
      <c r="F107" s="425"/>
    </row>
    <row r="108" spans="2:6" ht="12" customHeight="1">
      <c r="B108" s="425"/>
      <c r="C108" s="425"/>
      <c r="D108" s="425"/>
      <c r="E108" s="425"/>
      <c r="F108" s="425"/>
    </row>
    <row r="109" spans="2:6" ht="12" customHeight="1">
      <c r="B109" s="425"/>
      <c r="C109" s="425"/>
      <c r="D109" s="425"/>
      <c r="E109" s="425"/>
      <c r="F109" s="425"/>
    </row>
    <row r="110" spans="2:6" ht="12" customHeight="1">
      <c r="B110" s="425"/>
      <c r="C110" s="425"/>
      <c r="D110" s="425"/>
      <c r="E110" s="425"/>
      <c r="F110" s="425"/>
    </row>
    <row r="111" spans="2:6" ht="12" customHeight="1">
      <c r="B111" s="425"/>
      <c r="C111" s="425"/>
      <c r="D111" s="425"/>
      <c r="E111" s="425"/>
      <c r="F111" s="425"/>
    </row>
    <row r="112" spans="2:6" ht="12" customHeight="1">
      <c r="B112" s="425"/>
      <c r="C112" s="425"/>
      <c r="D112" s="425"/>
      <c r="E112" s="425"/>
      <c r="F112" s="425"/>
    </row>
    <row r="113" spans="2:6" ht="12" customHeight="1">
      <c r="B113" s="425"/>
      <c r="C113" s="425"/>
      <c r="D113" s="425"/>
      <c r="E113" s="425"/>
      <c r="F113" s="425"/>
    </row>
    <row r="114" spans="2:6" ht="12" customHeight="1">
      <c r="B114" s="425"/>
      <c r="C114" s="425"/>
      <c r="D114" s="425"/>
      <c r="E114" s="425"/>
      <c r="F114" s="425"/>
    </row>
    <row r="115" spans="2:6" ht="12" customHeight="1">
      <c r="B115" s="425"/>
      <c r="C115" s="425"/>
      <c r="D115" s="425"/>
      <c r="E115" s="425"/>
      <c r="F115" s="425"/>
    </row>
    <row r="116" spans="2:6" ht="12" customHeight="1">
      <c r="B116" s="425"/>
      <c r="C116" s="425"/>
      <c r="D116" s="425"/>
      <c r="E116" s="425"/>
      <c r="F116" s="425"/>
    </row>
    <row r="117" spans="2:6" ht="12" customHeight="1">
      <c r="B117" s="425"/>
      <c r="C117" s="425"/>
      <c r="D117" s="425"/>
      <c r="E117" s="425"/>
      <c r="F117" s="425"/>
    </row>
    <row r="118" spans="2:6" ht="12" customHeight="1">
      <c r="B118" s="425"/>
      <c r="C118" s="425"/>
      <c r="D118" s="425"/>
      <c r="E118" s="425"/>
      <c r="F118" s="425"/>
    </row>
    <row r="119" spans="2:6" ht="12" customHeight="1">
      <c r="B119" s="425"/>
      <c r="C119" s="425"/>
      <c r="D119" s="425"/>
      <c r="E119" s="425"/>
      <c r="F119" s="425"/>
    </row>
    <row r="120" spans="2:6" ht="12" customHeight="1">
      <c r="B120" s="425"/>
      <c r="C120" s="425"/>
      <c r="D120" s="425"/>
      <c r="E120" s="425"/>
      <c r="F120" s="425"/>
    </row>
    <row r="121" spans="2:6" ht="12" customHeight="1">
      <c r="B121" s="425"/>
      <c r="C121" s="425"/>
      <c r="D121" s="425"/>
      <c r="E121" s="425"/>
      <c r="F121" s="425"/>
    </row>
    <row r="122" spans="2:6" ht="12" customHeight="1">
      <c r="B122" s="425"/>
      <c r="C122" s="425"/>
      <c r="D122" s="425"/>
      <c r="E122" s="425"/>
      <c r="F122" s="425"/>
    </row>
    <row r="123" spans="2:6" ht="12" customHeight="1">
      <c r="B123" s="425"/>
      <c r="C123" s="425"/>
      <c r="D123" s="425"/>
      <c r="E123" s="425"/>
      <c r="F123" s="425"/>
    </row>
    <row r="124" spans="2:6" ht="12" customHeight="1">
      <c r="B124" s="425"/>
      <c r="C124" s="425"/>
      <c r="D124" s="425"/>
      <c r="E124" s="425"/>
      <c r="F124" s="425"/>
    </row>
    <row r="125" spans="2:6" ht="12" customHeight="1">
      <c r="B125" s="425"/>
      <c r="C125" s="425"/>
      <c r="D125" s="425"/>
      <c r="E125" s="425"/>
      <c r="F125" s="425"/>
    </row>
    <row r="126" spans="2:6" ht="12" customHeight="1">
      <c r="B126" s="425"/>
      <c r="C126" s="425"/>
      <c r="D126" s="425"/>
      <c r="E126" s="425"/>
      <c r="F126" s="425"/>
    </row>
    <row r="127" spans="2:6" ht="12" customHeight="1">
      <c r="B127" s="425"/>
      <c r="C127" s="425"/>
      <c r="D127" s="425"/>
      <c r="E127" s="425"/>
      <c r="F127" s="425"/>
    </row>
    <row r="128" spans="2:6" ht="12" customHeight="1">
      <c r="B128" s="425"/>
      <c r="C128" s="425"/>
      <c r="D128" s="425"/>
      <c r="E128" s="425"/>
      <c r="F128" s="425"/>
    </row>
    <row r="129" spans="2:6" ht="12" customHeight="1">
      <c r="B129" s="425"/>
      <c r="C129" s="425"/>
      <c r="D129" s="425"/>
      <c r="E129" s="425"/>
      <c r="F129" s="425"/>
    </row>
    <row r="130" spans="2:6" ht="12" customHeight="1">
      <c r="B130" s="425"/>
      <c r="C130" s="425"/>
      <c r="D130" s="425"/>
      <c r="E130" s="425"/>
      <c r="F130" s="425"/>
    </row>
    <row r="131" spans="2:6" ht="12" customHeight="1">
      <c r="B131" s="425"/>
      <c r="C131" s="425"/>
      <c r="D131" s="425"/>
      <c r="E131" s="425"/>
      <c r="F131" s="425"/>
    </row>
    <row r="132" spans="2:6" ht="12" customHeight="1">
      <c r="B132" s="425"/>
      <c r="C132" s="425"/>
      <c r="D132" s="425"/>
      <c r="E132" s="425"/>
      <c r="F132" s="425"/>
    </row>
    <row r="133" spans="2:6" ht="12" customHeight="1">
      <c r="B133" s="425"/>
      <c r="C133" s="425"/>
      <c r="D133" s="425"/>
      <c r="E133" s="425"/>
      <c r="F133" s="425"/>
    </row>
    <row r="134" spans="2:6" ht="12" customHeight="1">
      <c r="B134" s="425"/>
      <c r="C134" s="425"/>
      <c r="D134" s="425"/>
      <c r="E134" s="425"/>
      <c r="F134" s="425"/>
    </row>
    <row r="135" spans="2:6" ht="12" customHeight="1">
      <c r="B135" s="425"/>
      <c r="C135" s="425"/>
      <c r="D135" s="425"/>
      <c r="E135" s="425"/>
      <c r="F135" s="425"/>
    </row>
    <row r="136" spans="2:6" ht="12" customHeight="1">
      <c r="B136" s="425"/>
      <c r="C136" s="425"/>
      <c r="D136" s="425"/>
      <c r="E136" s="425"/>
      <c r="F136" s="425"/>
    </row>
    <row r="137" spans="2:6" ht="12" customHeight="1">
      <c r="B137" s="425"/>
      <c r="C137" s="425"/>
      <c r="D137" s="425"/>
      <c r="E137" s="425"/>
      <c r="F137" s="425"/>
    </row>
    <row r="138" spans="2:6" ht="12" customHeight="1">
      <c r="B138" s="425"/>
      <c r="C138" s="425"/>
      <c r="D138" s="425"/>
      <c r="E138" s="425"/>
      <c r="F138" s="425"/>
    </row>
    <row r="139" spans="2:6" ht="12" customHeight="1">
      <c r="B139" s="425"/>
      <c r="C139" s="425"/>
      <c r="D139" s="425"/>
      <c r="E139" s="425"/>
      <c r="F139" s="425"/>
    </row>
    <row r="140" spans="2:6" ht="12" customHeight="1">
      <c r="B140" s="425"/>
      <c r="C140" s="425"/>
      <c r="D140" s="425"/>
      <c r="E140" s="425"/>
      <c r="F140" s="425"/>
    </row>
    <row r="141" spans="2:6" ht="12" customHeight="1">
      <c r="B141" s="425"/>
      <c r="C141" s="425"/>
      <c r="D141" s="425"/>
      <c r="E141" s="425"/>
      <c r="F141" s="425"/>
    </row>
    <row r="142" spans="2:6" ht="12" customHeight="1">
      <c r="B142" s="425"/>
      <c r="C142" s="425"/>
      <c r="D142" s="425"/>
      <c r="E142" s="425"/>
      <c r="F142" s="425"/>
    </row>
    <row r="143" spans="2:6" ht="12" customHeight="1">
      <c r="B143" s="425"/>
      <c r="C143" s="425"/>
      <c r="D143" s="425"/>
      <c r="E143" s="425"/>
      <c r="F143" s="425"/>
    </row>
    <row r="144" spans="2:6" ht="12" customHeight="1">
      <c r="B144" s="425"/>
      <c r="C144" s="425"/>
      <c r="D144" s="425"/>
      <c r="E144" s="425"/>
      <c r="F144" s="425"/>
    </row>
    <row r="145" spans="2:6" ht="12" customHeight="1">
      <c r="B145" s="425"/>
      <c r="C145" s="425"/>
      <c r="D145" s="425"/>
      <c r="E145" s="425"/>
      <c r="F145" s="425"/>
    </row>
    <row r="146" spans="2:6" ht="12" customHeight="1">
      <c r="B146" s="425"/>
      <c r="C146" s="425"/>
      <c r="D146" s="425"/>
      <c r="E146" s="425"/>
      <c r="F146" s="425"/>
    </row>
    <row r="147" spans="2:6" ht="12" customHeight="1">
      <c r="B147" s="425"/>
      <c r="C147" s="425"/>
      <c r="D147" s="425"/>
      <c r="E147" s="425"/>
      <c r="F147" s="425"/>
    </row>
    <row r="148" spans="2:6" ht="12" customHeight="1">
      <c r="B148" s="425"/>
      <c r="C148" s="425"/>
      <c r="D148" s="425"/>
      <c r="E148" s="425"/>
      <c r="F148" s="425"/>
    </row>
    <row r="149" spans="2:6" ht="12" customHeight="1">
      <c r="B149" s="425"/>
      <c r="C149" s="425"/>
      <c r="D149" s="425"/>
      <c r="E149" s="425"/>
      <c r="F149" s="425"/>
    </row>
    <row r="150" spans="2:6" ht="12" customHeight="1">
      <c r="B150" s="425"/>
      <c r="C150" s="425"/>
      <c r="D150" s="425"/>
      <c r="E150" s="425"/>
      <c r="F150" s="425"/>
    </row>
    <row r="151" spans="2:6" ht="12" customHeight="1">
      <c r="B151" s="425"/>
      <c r="C151" s="425"/>
      <c r="D151" s="425"/>
      <c r="E151" s="425"/>
      <c r="F151" s="425"/>
    </row>
    <row r="152" spans="2:6" ht="12" customHeight="1">
      <c r="B152" s="425"/>
      <c r="C152" s="425"/>
      <c r="D152" s="425"/>
      <c r="E152" s="425"/>
      <c r="F152" s="425"/>
    </row>
    <row r="153" spans="2:6" ht="12" customHeight="1">
      <c r="B153" s="425"/>
      <c r="C153" s="425"/>
      <c r="D153" s="425"/>
      <c r="E153" s="425"/>
      <c r="F153" s="425"/>
    </row>
    <row r="154" spans="2:6" ht="12" customHeight="1">
      <c r="B154" s="425"/>
      <c r="C154" s="425"/>
      <c r="D154" s="425"/>
      <c r="E154" s="425"/>
      <c r="F154" s="425"/>
    </row>
    <row r="155" spans="2:6" ht="12" customHeight="1">
      <c r="B155" s="425"/>
      <c r="C155" s="425"/>
      <c r="D155" s="425"/>
      <c r="E155" s="425"/>
      <c r="F155" s="425"/>
    </row>
    <row r="156" spans="2:6" ht="12" customHeight="1">
      <c r="B156" s="425"/>
      <c r="C156" s="425"/>
      <c r="D156" s="425"/>
      <c r="E156" s="425"/>
      <c r="F156" s="425"/>
    </row>
    <row r="157" spans="2:6" ht="12" customHeight="1">
      <c r="B157" s="425"/>
      <c r="C157" s="425"/>
      <c r="D157" s="425"/>
      <c r="E157" s="425"/>
      <c r="F157" s="425"/>
    </row>
    <row r="158" spans="2:6" ht="12" customHeight="1">
      <c r="B158" s="425"/>
      <c r="C158" s="425"/>
      <c r="D158" s="425"/>
      <c r="E158" s="425"/>
      <c r="F158" s="425"/>
    </row>
    <row r="159" spans="2:6" ht="12" customHeight="1">
      <c r="B159" s="425"/>
      <c r="C159" s="425"/>
      <c r="D159" s="425"/>
      <c r="E159" s="425"/>
      <c r="F159" s="425"/>
    </row>
    <row r="160" spans="2:6" ht="12" customHeight="1">
      <c r="B160" s="425"/>
      <c r="C160" s="425"/>
      <c r="D160" s="425"/>
      <c r="E160" s="425"/>
      <c r="F160" s="425"/>
    </row>
    <row r="161" spans="2:6" ht="12" customHeight="1">
      <c r="B161" s="425"/>
      <c r="C161" s="425"/>
      <c r="D161" s="425"/>
      <c r="E161" s="425"/>
      <c r="F161" s="425"/>
    </row>
    <row r="162" spans="2:6" ht="12" customHeight="1">
      <c r="B162" s="425"/>
      <c r="C162" s="425"/>
      <c r="D162" s="425"/>
      <c r="E162" s="425"/>
      <c r="F162" s="425"/>
    </row>
    <row r="163" spans="2:6" ht="12" customHeight="1">
      <c r="B163" s="425"/>
      <c r="C163" s="425"/>
      <c r="D163" s="425"/>
      <c r="E163" s="425"/>
      <c r="F163" s="425"/>
    </row>
    <row r="164" spans="2:6" ht="12" customHeight="1">
      <c r="B164" s="425"/>
      <c r="C164" s="425"/>
      <c r="D164" s="425"/>
      <c r="E164" s="425"/>
      <c r="F164" s="425"/>
    </row>
    <row r="165" spans="2:6" ht="12" customHeight="1">
      <c r="B165" s="425"/>
      <c r="C165" s="425"/>
      <c r="D165" s="425"/>
      <c r="E165" s="425"/>
      <c r="F165" s="425"/>
    </row>
    <row r="166" spans="2:6" ht="12" customHeight="1">
      <c r="B166" s="425"/>
      <c r="C166" s="425"/>
      <c r="D166" s="425"/>
      <c r="E166" s="425"/>
      <c r="F166" s="425"/>
    </row>
    <row r="167" spans="2:6" ht="12" customHeight="1">
      <c r="B167" s="425"/>
      <c r="C167" s="425"/>
      <c r="D167" s="425"/>
      <c r="E167" s="425"/>
      <c r="F167" s="425"/>
    </row>
    <row r="168" spans="2:6" ht="12" customHeight="1">
      <c r="B168" s="425"/>
      <c r="C168" s="425"/>
      <c r="D168" s="425"/>
      <c r="E168" s="425"/>
      <c r="F168" s="425"/>
    </row>
    <row r="169" spans="2:6" ht="12" customHeight="1">
      <c r="B169" s="425"/>
      <c r="C169" s="425"/>
      <c r="D169" s="425"/>
      <c r="E169" s="425"/>
      <c r="F169" s="425"/>
    </row>
    <row r="170" spans="2:6" ht="12" customHeight="1">
      <c r="B170" s="425"/>
      <c r="C170" s="425"/>
      <c r="D170" s="425"/>
      <c r="E170" s="425"/>
      <c r="F170" s="425"/>
    </row>
    <row r="171" spans="2:6" ht="13.5">
      <c r="B171" s="425"/>
      <c r="C171" s="425"/>
      <c r="D171" s="425"/>
      <c r="E171" s="425"/>
      <c r="F171" s="425"/>
    </row>
    <row r="172" spans="2:6" ht="13.5">
      <c r="B172" s="425"/>
      <c r="C172" s="425"/>
      <c r="D172" s="425"/>
      <c r="E172" s="425"/>
      <c r="F172" s="425"/>
    </row>
    <row r="173" spans="2:6" ht="13.5">
      <c r="B173" s="425"/>
      <c r="C173" s="425"/>
      <c r="D173" s="425"/>
      <c r="E173" s="425"/>
      <c r="F173" s="425"/>
    </row>
    <row r="174" spans="2:6" ht="13.5">
      <c r="B174" s="425"/>
      <c r="C174" s="425"/>
      <c r="D174" s="425"/>
      <c r="E174" s="425"/>
      <c r="F174" s="425"/>
    </row>
  </sheetData>
  <sheetProtection/>
  <mergeCells count="3">
    <mergeCell ref="H4:J4"/>
    <mergeCell ref="A2:J2"/>
    <mergeCell ref="L2:M2"/>
  </mergeCells>
  <printOptions horizontalCentered="1"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61" customWidth="1"/>
    <col min="2" max="5" width="11.16015625" style="261" customWidth="1"/>
    <col min="6" max="6" width="11.16015625" style="262" customWidth="1"/>
    <col min="7" max="7" width="0.4921875" style="262" customWidth="1"/>
    <col min="8" max="10" width="8.16015625" style="261" customWidth="1"/>
    <col min="11" max="16384" width="13.33203125" style="261" customWidth="1"/>
  </cols>
  <sheetData>
    <row r="1" spans="1:6" ht="36" customHeight="1">
      <c r="A1" s="174"/>
      <c r="B1" s="174"/>
      <c r="F1" s="261"/>
    </row>
    <row r="2" spans="1:10" s="504" customFormat="1" ht="27.75" customHeight="1">
      <c r="A2" s="731" t="s">
        <v>202</v>
      </c>
      <c r="B2" s="731"/>
      <c r="C2" s="731"/>
      <c r="D2" s="731"/>
      <c r="E2" s="731"/>
      <c r="F2" s="731"/>
      <c r="G2" s="731"/>
      <c r="H2" s="731"/>
      <c r="I2" s="708" t="s">
        <v>140</v>
      </c>
      <c r="J2" s="708"/>
    </row>
    <row r="3" spans="1:10" ht="13.5" customHeight="1">
      <c r="A3" s="263" t="s">
        <v>71</v>
      </c>
      <c r="B3" s="505"/>
      <c r="C3" s="505"/>
      <c r="D3" s="505"/>
      <c r="E3" s="505"/>
      <c r="F3" s="505"/>
      <c r="G3" s="505"/>
      <c r="H3" s="505"/>
      <c r="I3" s="505"/>
      <c r="J3" s="505"/>
    </row>
    <row r="4" spans="1:10" ht="13.5">
      <c r="A4" s="506"/>
      <c r="B4" s="264">
        <v>2016</v>
      </c>
      <c r="C4" s="264"/>
      <c r="D4" s="264"/>
      <c r="E4" s="685">
        <v>2017</v>
      </c>
      <c r="F4" s="264"/>
      <c r="G4" s="265"/>
      <c r="H4" s="266" t="s">
        <v>48</v>
      </c>
      <c r="I4" s="266"/>
      <c r="J4" s="266"/>
    </row>
    <row r="5" spans="1:10" ht="30" customHeight="1">
      <c r="A5" s="266"/>
      <c r="B5" s="91" t="s">
        <v>236</v>
      </c>
      <c r="C5" s="92" t="s">
        <v>237</v>
      </c>
      <c r="D5" s="92" t="s">
        <v>238</v>
      </c>
      <c r="E5" s="92" t="s">
        <v>239</v>
      </c>
      <c r="F5" s="53" t="s">
        <v>236</v>
      </c>
      <c r="G5" s="27"/>
      <c r="H5" s="26" t="s">
        <v>49</v>
      </c>
      <c r="I5" s="26" t="s">
        <v>50</v>
      </c>
      <c r="J5" s="6" t="s">
        <v>121</v>
      </c>
    </row>
    <row r="6" spans="1:10" ht="12" customHeight="1">
      <c r="A6" s="605"/>
      <c r="B6" s="606"/>
      <c r="C6" s="606"/>
      <c r="D6" s="606"/>
      <c r="E6" s="606"/>
      <c r="G6" s="607"/>
      <c r="H6" s="174"/>
      <c r="I6" s="174"/>
      <c r="J6" s="267"/>
    </row>
    <row r="7" spans="1:10" ht="12" customHeight="1">
      <c r="A7" s="179" t="s">
        <v>128</v>
      </c>
      <c r="B7" s="242">
        <v>1355338</v>
      </c>
      <c r="C7" s="242">
        <v>1368069</v>
      </c>
      <c r="D7" s="242">
        <v>1468934</v>
      </c>
      <c r="E7" s="242">
        <v>1411195</v>
      </c>
      <c r="F7" s="242">
        <v>1324456</v>
      </c>
      <c r="G7" s="243"/>
      <c r="H7" s="244">
        <v>-6.15</v>
      </c>
      <c r="I7" s="244">
        <v>-2.28</v>
      </c>
      <c r="J7" s="244">
        <v>-9.84</v>
      </c>
    </row>
    <row r="8" spans="1:10" ht="12" customHeight="1">
      <c r="A8" s="180" t="s">
        <v>179</v>
      </c>
      <c r="B8" s="245">
        <v>1267623</v>
      </c>
      <c r="C8" s="245">
        <v>1322676</v>
      </c>
      <c r="D8" s="245">
        <v>1402376</v>
      </c>
      <c r="E8" s="245">
        <v>1375924</v>
      </c>
      <c r="F8" s="245">
        <v>1286445</v>
      </c>
      <c r="G8" s="243"/>
      <c r="H8" s="246">
        <v>-6.5</v>
      </c>
      <c r="I8" s="246">
        <v>1.48</v>
      </c>
      <c r="J8" s="246">
        <v>-8.27</v>
      </c>
    </row>
    <row r="9" spans="1:10" ht="12" customHeight="1">
      <c r="A9" s="180" t="s">
        <v>220</v>
      </c>
      <c r="B9" s="245">
        <v>1097285</v>
      </c>
      <c r="C9" s="245">
        <v>1146141</v>
      </c>
      <c r="D9" s="245">
        <v>1220740</v>
      </c>
      <c r="E9" s="245">
        <v>1173333</v>
      </c>
      <c r="F9" s="245">
        <v>1089342</v>
      </c>
      <c r="G9" s="243"/>
      <c r="H9" s="246">
        <v>-7.16</v>
      </c>
      <c r="I9" s="246">
        <v>-0.72</v>
      </c>
      <c r="J9" s="246">
        <v>-10.76</v>
      </c>
    </row>
    <row r="10" spans="1:10" ht="12" customHeight="1">
      <c r="A10" s="180" t="s">
        <v>221</v>
      </c>
      <c r="B10" s="245">
        <v>1083161</v>
      </c>
      <c r="C10" s="245">
        <v>1124772</v>
      </c>
      <c r="D10" s="245">
        <v>1183751</v>
      </c>
      <c r="E10" s="245">
        <v>1125642</v>
      </c>
      <c r="F10" s="245">
        <v>1052118</v>
      </c>
      <c r="G10" s="243"/>
      <c r="H10" s="246">
        <v>-6.53</v>
      </c>
      <c r="I10" s="246">
        <v>-2.87</v>
      </c>
      <c r="J10" s="246">
        <v>-11.12</v>
      </c>
    </row>
    <row r="11" spans="1:10" ht="22.5" customHeight="1">
      <c r="A11" s="180" t="s">
        <v>122</v>
      </c>
      <c r="B11" s="245">
        <v>8505</v>
      </c>
      <c r="C11" s="245">
        <v>4918</v>
      </c>
      <c r="D11" s="245">
        <v>675</v>
      </c>
      <c r="E11" s="245">
        <v>667</v>
      </c>
      <c r="F11" s="245">
        <v>9270</v>
      </c>
      <c r="G11" s="243"/>
      <c r="H11" s="246">
        <v>1289.81</v>
      </c>
      <c r="I11" s="246">
        <v>8.99</v>
      </c>
      <c r="J11" s="246">
        <v>1273.33</v>
      </c>
    </row>
    <row r="12" spans="1:10" ht="12" customHeight="1">
      <c r="A12" s="180" t="s">
        <v>222</v>
      </c>
      <c r="B12" s="245">
        <v>0</v>
      </c>
      <c r="C12" s="245">
        <v>0</v>
      </c>
      <c r="D12" s="245">
        <v>0</v>
      </c>
      <c r="E12" s="245">
        <v>0</v>
      </c>
      <c r="F12" s="245">
        <v>0</v>
      </c>
      <c r="G12" s="243"/>
      <c r="H12" s="246" t="s">
        <v>240</v>
      </c>
      <c r="I12" s="246" t="s">
        <v>240</v>
      </c>
      <c r="J12" s="246" t="s">
        <v>240</v>
      </c>
    </row>
    <row r="13" spans="1:10" ht="12" customHeight="1">
      <c r="A13" s="180" t="s">
        <v>223</v>
      </c>
      <c r="B13" s="245">
        <v>0</v>
      </c>
      <c r="C13" s="245">
        <v>0</v>
      </c>
      <c r="D13" s="245">
        <v>0</v>
      </c>
      <c r="E13" s="245">
        <v>0</v>
      </c>
      <c r="F13" s="245">
        <v>0</v>
      </c>
      <c r="G13" s="247"/>
      <c r="H13" s="246" t="s">
        <v>240</v>
      </c>
      <c r="I13" s="246" t="s">
        <v>240</v>
      </c>
      <c r="J13" s="246" t="s">
        <v>240</v>
      </c>
    </row>
    <row r="14" spans="1:10" ht="12" customHeight="1">
      <c r="A14" s="180" t="s">
        <v>224</v>
      </c>
      <c r="B14" s="245">
        <v>4604</v>
      </c>
      <c r="C14" s="245">
        <v>4612</v>
      </c>
      <c r="D14" s="245">
        <v>4612</v>
      </c>
      <c r="E14" s="245">
        <v>4312</v>
      </c>
      <c r="F14" s="245">
        <v>0</v>
      </c>
      <c r="G14" s="247"/>
      <c r="H14" s="246">
        <v>-100</v>
      </c>
      <c r="I14" s="246">
        <v>-100</v>
      </c>
      <c r="J14" s="246">
        <v>-100</v>
      </c>
    </row>
    <row r="15" spans="1:10" ht="12" customHeight="1">
      <c r="A15" s="180" t="s">
        <v>225</v>
      </c>
      <c r="B15" s="248">
        <v>9520</v>
      </c>
      <c r="C15" s="248">
        <v>16757</v>
      </c>
      <c r="D15" s="248">
        <v>32377</v>
      </c>
      <c r="E15" s="248">
        <v>43379</v>
      </c>
      <c r="F15" s="248">
        <v>37224</v>
      </c>
      <c r="G15" s="247"/>
      <c r="H15" s="246">
        <v>-14.19</v>
      </c>
      <c r="I15" s="246">
        <v>291.01</v>
      </c>
      <c r="J15" s="246">
        <v>14.97</v>
      </c>
    </row>
    <row r="16" spans="1:10" ht="12" customHeight="1">
      <c r="A16" s="180" t="s">
        <v>226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240</v>
      </c>
      <c r="I16" s="246" t="s">
        <v>240</v>
      </c>
      <c r="J16" s="246" t="s">
        <v>240</v>
      </c>
    </row>
    <row r="17" spans="1:10" ht="12" customHeight="1">
      <c r="A17" s="180" t="s">
        <v>227</v>
      </c>
      <c r="B17" s="248">
        <v>170338</v>
      </c>
      <c r="C17" s="248">
        <v>176534</v>
      </c>
      <c r="D17" s="248">
        <v>181636</v>
      </c>
      <c r="E17" s="248">
        <v>202590</v>
      </c>
      <c r="F17" s="248">
        <v>197103</v>
      </c>
      <c r="G17" s="247"/>
      <c r="H17" s="246">
        <v>-2.71</v>
      </c>
      <c r="I17" s="246">
        <v>15.71</v>
      </c>
      <c r="J17" s="246">
        <v>8.52</v>
      </c>
    </row>
    <row r="18" spans="1:10" ht="12" customHeight="1">
      <c r="A18" s="180" t="s">
        <v>228</v>
      </c>
      <c r="B18" s="245">
        <v>161773</v>
      </c>
      <c r="C18" s="245">
        <v>162705</v>
      </c>
      <c r="D18" s="245">
        <v>156949</v>
      </c>
      <c r="E18" s="245">
        <v>158324</v>
      </c>
      <c r="F18" s="245">
        <v>155181</v>
      </c>
      <c r="G18" s="247"/>
      <c r="H18" s="246">
        <v>-1.99</v>
      </c>
      <c r="I18" s="246">
        <v>-4.07</v>
      </c>
      <c r="J18" s="246">
        <v>-1.13</v>
      </c>
    </row>
    <row r="19" spans="1:10" ht="12" customHeight="1">
      <c r="A19" s="180" t="s">
        <v>229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7"/>
      <c r="H19" s="246" t="s">
        <v>240</v>
      </c>
      <c r="I19" s="246" t="s">
        <v>240</v>
      </c>
      <c r="J19" s="246" t="s">
        <v>240</v>
      </c>
    </row>
    <row r="20" spans="1:10" ht="12" customHeight="1">
      <c r="A20" s="180" t="s">
        <v>230</v>
      </c>
      <c r="B20" s="245">
        <v>0</v>
      </c>
      <c r="C20" s="245">
        <v>0</v>
      </c>
      <c r="D20" s="245">
        <v>0</v>
      </c>
      <c r="E20" s="245">
        <v>0</v>
      </c>
      <c r="F20" s="245">
        <v>0</v>
      </c>
      <c r="G20" s="247"/>
      <c r="H20" s="246" t="s">
        <v>240</v>
      </c>
      <c r="I20" s="246" t="s">
        <v>240</v>
      </c>
      <c r="J20" s="246" t="s">
        <v>240</v>
      </c>
    </row>
    <row r="21" spans="1:10" ht="12" customHeight="1">
      <c r="A21" s="180" t="s">
        <v>231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240</v>
      </c>
      <c r="I21" s="246" t="s">
        <v>240</v>
      </c>
      <c r="J21" s="246" t="s">
        <v>240</v>
      </c>
    </row>
    <row r="22" spans="1:10" ht="12" customHeight="1">
      <c r="A22" s="180" t="s">
        <v>232</v>
      </c>
      <c r="B22" s="245">
        <v>8564</v>
      </c>
      <c r="C22" s="245">
        <v>13829</v>
      </c>
      <c r="D22" s="245">
        <v>24688</v>
      </c>
      <c r="E22" s="245">
        <v>44267</v>
      </c>
      <c r="F22" s="245">
        <v>41922</v>
      </c>
      <c r="G22" s="247"/>
      <c r="H22" s="246">
        <v>-5.3</v>
      </c>
      <c r="I22" s="246">
        <v>389.51</v>
      </c>
      <c r="J22" s="246">
        <v>69.81</v>
      </c>
    </row>
    <row r="23" spans="1:10" ht="12" customHeight="1">
      <c r="A23" s="180" t="s">
        <v>233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240</v>
      </c>
      <c r="I23" s="246" t="s">
        <v>240</v>
      </c>
      <c r="J23" s="246" t="s">
        <v>240</v>
      </c>
    </row>
    <row r="24" spans="1:10" ht="12" customHeight="1">
      <c r="A24" s="180" t="s">
        <v>234</v>
      </c>
      <c r="B24" s="245">
        <v>0</v>
      </c>
      <c r="C24" s="245">
        <v>0</v>
      </c>
      <c r="D24" s="245">
        <v>0</v>
      </c>
      <c r="E24" s="245">
        <v>0</v>
      </c>
      <c r="F24" s="245">
        <v>0</v>
      </c>
      <c r="G24" s="247"/>
      <c r="H24" s="246" t="s">
        <v>240</v>
      </c>
      <c r="I24" s="246" t="s">
        <v>240</v>
      </c>
      <c r="J24" s="246" t="s">
        <v>240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99491</v>
      </c>
      <c r="C27" s="245">
        <v>59335</v>
      </c>
      <c r="D27" s="245">
        <v>85679</v>
      </c>
      <c r="E27" s="245">
        <v>60332</v>
      </c>
      <c r="F27" s="245">
        <v>68085</v>
      </c>
      <c r="G27" s="247"/>
      <c r="H27" s="246">
        <v>12.85</v>
      </c>
      <c r="I27" s="246">
        <v>-31.57</v>
      </c>
      <c r="J27" s="246">
        <v>-20.53</v>
      </c>
    </row>
    <row r="28" spans="1:10" ht="12" customHeight="1">
      <c r="A28" s="181" t="s">
        <v>126</v>
      </c>
      <c r="B28" s="249">
        <v>-11776</v>
      </c>
      <c r="C28" s="249">
        <v>-13941</v>
      </c>
      <c r="D28" s="249">
        <v>-19121</v>
      </c>
      <c r="E28" s="249">
        <v>-25061</v>
      </c>
      <c r="F28" s="249">
        <v>-30074</v>
      </c>
      <c r="G28" s="250"/>
      <c r="H28" s="251">
        <v>-20</v>
      </c>
      <c r="I28" s="251">
        <v>-155.38</v>
      </c>
      <c r="J28" s="251">
        <v>-57.28</v>
      </c>
    </row>
    <row r="29" spans="1:10" ht="12" customHeight="1">
      <c r="A29" s="553" t="s">
        <v>190</v>
      </c>
      <c r="B29" s="93"/>
      <c r="D29" s="268"/>
      <c r="E29" s="94"/>
      <c r="F29" s="94"/>
      <c r="G29" s="261"/>
      <c r="H29" s="507"/>
      <c r="I29" s="507"/>
      <c r="J29" s="507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53" customWidth="1"/>
    <col min="2" max="5" width="11.16015625" style="253" customWidth="1"/>
    <col min="6" max="6" width="11.16015625" style="254" customWidth="1"/>
    <col min="7" max="7" width="0.4921875" style="254" customWidth="1"/>
    <col min="8" max="10" width="8.16015625" style="253" customWidth="1"/>
    <col min="11" max="16384" width="13.33203125" style="253" customWidth="1"/>
  </cols>
  <sheetData>
    <row r="1" spans="1:6" ht="36" customHeight="1">
      <c r="A1" s="174"/>
      <c r="B1" s="174"/>
      <c r="F1" s="253"/>
    </row>
    <row r="2" spans="1:10" s="500" customFormat="1" ht="27.75" customHeight="1">
      <c r="A2" s="732" t="s">
        <v>203</v>
      </c>
      <c r="B2" s="732"/>
      <c r="C2" s="732"/>
      <c r="D2" s="732"/>
      <c r="E2" s="732"/>
      <c r="F2" s="732"/>
      <c r="G2" s="732"/>
      <c r="H2" s="732"/>
      <c r="I2" s="708" t="s">
        <v>141</v>
      </c>
      <c r="J2" s="708"/>
    </row>
    <row r="3" spans="1:10" ht="13.5" customHeight="1">
      <c r="A3" s="255" t="s">
        <v>71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1:10" ht="13.5">
      <c r="A4" s="502"/>
      <c r="B4" s="256">
        <v>2016</v>
      </c>
      <c r="C4" s="256"/>
      <c r="D4" s="256"/>
      <c r="E4" s="684">
        <v>2017</v>
      </c>
      <c r="F4" s="256"/>
      <c r="G4" s="257"/>
      <c r="H4" s="258" t="s">
        <v>48</v>
      </c>
      <c r="I4" s="258"/>
      <c r="J4" s="258"/>
    </row>
    <row r="5" spans="1:10" ht="30" customHeight="1">
      <c r="A5" s="258"/>
      <c r="B5" s="87" t="s">
        <v>236</v>
      </c>
      <c r="C5" s="88" t="s">
        <v>237</v>
      </c>
      <c r="D5" s="88" t="s">
        <v>238</v>
      </c>
      <c r="E5" s="88" t="s">
        <v>239</v>
      </c>
      <c r="F5" s="53" t="s">
        <v>236</v>
      </c>
      <c r="G5" s="29"/>
      <c r="H5" s="28" t="s">
        <v>49</v>
      </c>
      <c r="I5" s="28" t="s">
        <v>50</v>
      </c>
      <c r="J5" s="6" t="s">
        <v>121</v>
      </c>
    </row>
    <row r="6" spans="1:10" ht="12" customHeight="1">
      <c r="A6" s="602"/>
      <c r="B6" s="603"/>
      <c r="C6" s="603"/>
      <c r="D6" s="603"/>
      <c r="E6" s="603"/>
      <c r="G6" s="604"/>
      <c r="H6" s="174"/>
      <c r="I6" s="174"/>
      <c r="J6" s="259"/>
    </row>
    <row r="7" spans="1:10" ht="12" customHeight="1">
      <c r="A7" s="179" t="s">
        <v>128</v>
      </c>
      <c r="B7" s="242">
        <v>11134074</v>
      </c>
      <c r="C7" s="242">
        <v>11703956</v>
      </c>
      <c r="D7" s="242">
        <v>12215153</v>
      </c>
      <c r="E7" s="242">
        <v>13474609</v>
      </c>
      <c r="F7" s="242">
        <v>15142608</v>
      </c>
      <c r="G7" s="243"/>
      <c r="H7" s="244">
        <v>12.38</v>
      </c>
      <c r="I7" s="244">
        <v>36</v>
      </c>
      <c r="J7" s="244">
        <v>23.97</v>
      </c>
    </row>
    <row r="8" spans="1:10" ht="12" customHeight="1">
      <c r="A8" s="180" t="s">
        <v>179</v>
      </c>
      <c r="B8" s="245">
        <v>10042309</v>
      </c>
      <c r="C8" s="245">
        <v>10403672</v>
      </c>
      <c r="D8" s="245">
        <v>10534134</v>
      </c>
      <c r="E8" s="245">
        <v>11632272</v>
      </c>
      <c r="F8" s="245">
        <v>13454230</v>
      </c>
      <c r="G8" s="243"/>
      <c r="H8" s="246">
        <v>15.66</v>
      </c>
      <c r="I8" s="246">
        <v>33.98</v>
      </c>
      <c r="J8" s="246">
        <v>27.72</v>
      </c>
    </row>
    <row r="9" spans="1:10" ht="12" customHeight="1">
      <c r="A9" s="180" t="s">
        <v>220</v>
      </c>
      <c r="B9" s="245">
        <v>2343268</v>
      </c>
      <c r="C9" s="245">
        <v>2114586</v>
      </c>
      <c r="D9" s="245">
        <v>2150964</v>
      </c>
      <c r="E9" s="245">
        <v>1600295</v>
      </c>
      <c r="F9" s="245">
        <v>1639072</v>
      </c>
      <c r="G9" s="243"/>
      <c r="H9" s="246">
        <v>2.42</v>
      </c>
      <c r="I9" s="246">
        <v>-30.05</v>
      </c>
      <c r="J9" s="246">
        <v>-23.8</v>
      </c>
    </row>
    <row r="10" spans="1:10" ht="12" customHeight="1">
      <c r="A10" s="180" t="s">
        <v>221</v>
      </c>
      <c r="B10" s="245">
        <v>684390</v>
      </c>
      <c r="C10" s="245">
        <v>780687</v>
      </c>
      <c r="D10" s="245">
        <v>882708</v>
      </c>
      <c r="E10" s="245">
        <v>798264</v>
      </c>
      <c r="F10" s="245">
        <v>770565</v>
      </c>
      <c r="G10" s="243"/>
      <c r="H10" s="246">
        <v>-3.47</v>
      </c>
      <c r="I10" s="246">
        <v>12.59</v>
      </c>
      <c r="J10" s="246">
        <v>-12.7</v>
      </c>
    </row>
    <row r="11" spans="1:10" ht="22.5" customHeight="1">
      <c r="A11" s="180" t="s">
        <v>122</v>
      </c>
      <c r="B11" s="245">
        <v>173965</v>
      </c>
      <c r="C11" s="245">
        <v>219159</v>
      </c>
      <c r="D11" s="245">
        <v>280227</v>
      </c>
      <c r="E11" s="245">
        <v>181524</v>
      </c>
      <c r="F11" s="245">
        <v>177826</v>
      </c>
      <c r="G11" s="243"/>
      <c r="H11" s="246">
        <v>-2.04</v>
      </c>
      <c r="I11" s="246">
        <v>2.22</v>
      </c>
      <c r="J11" s="246">
        <v>-36.54</v>
      </c>
    </row>
    <row r="12" spans="1:10" ht="12" customHeight="1">
      <c r="A12" s="180" t="s">
        <v>222</v>
      </c>
      <c r="B12" s="245">
        <v>72026</v>
      </c>
      <c r="C12" s="245">
        <v>51909</v>
      </c>
      <c r="D12" s="245">
        <v>60299</v>
      </c>
      <c r="E12" s="245">
        <v>69353</v>
      </c>
      <c r="F12" s="245">
        <v>82111</v>
      </c>
      <c r="G12" s="243"/>
      <c r="H12" s="246">
        <v>18.4</v>
      </c>
      <c r="I12" s="246">
        <v>14</v>
      </c>
      <c r="J12" s="246">
        <v>36.17</v>
      </c>
    </row>
    <row r="13" spans="1:10" ht="12" customHeight="1">
      <c r="A13" s="180" t="s">
        <v>223</v>
      </c>
      <c r="B13" s="245">
        <v>232934</v>
      </c>
      <c r="C13" s="245">
        <v>250385</v>
      </c>
      <c r="D13" s="245">
        <v>266739</v>
      </c>
      <c r="E13" s="245">
        <v>289023</v>
      </c>
      <c r="F13" s="245">
        <v>326255</v>
      </c>
      <c r="G13" s="247"/>
      <c r="H13" s="246">
        <v>12.88</v>
      </c>
      <c r="I13" s="246">
        <v>40.06</v>
      </c>
      <c r="J13" s="246">
        <v>22.31</v>
      </c>
    </row>
    <row r="14" spans="1:10" ht="12" customHeight="1">
      <c r="A14" s="180" t="s">
        <v>224</v>
      </c>
      <c r="B14" s="245">
        <v>1346991</v>
      </c>
      <c r="C14" s="245">
        <v>1028834</v>
      </c>
      <c r="D14" s="245">
        <v>937443</v>
      </c>
      <c r="E14" s="245">
        <v>440362</v>
      </c>
      <c r="F14" s="245">
        <v>454272</v>
      </c>
      <c r="G14" s="247"/>
      <c r="H14" s="246">
        <v>3.16</v>
      </c>
      <c r="I14" s="246">
        <v>-66.28</v>
      </c>
      <c r="J14" s="246">
        <v>-51.54</v>
      </c>
    </row>
    <row r="15" spans="1:10" ht="12" customHeight="1">
      <c r="A15" s="180" t="s">
        <v>225</v>
      </c>
      <c r="B15" s="248">
        <v>3439</v>
      </c>
      <c r="C15" s="248">
        <v>-599</v>
      </c>
      <c r="D15" s="248">
        <v>319</v>
      </c>
      <c r="E15" s="248">
        <v>-79</v>
      </c>
      <c r="F15" s="248">
        <v>2164</v>
      </c>
      <c r="G15" s="247"/>
      <c r="H15" s="246" t="s">
        <v>240</v>
      </c>
      <c r="I15" s="246">
        <v>-37.07</v>
      </c>
      <c r="J15" s="246">
        <v>578.37</v>
      </c>
    </row>
    <row r="16" spans="1:10" ht="12" customHeight="1">
      <c r="A16" s="180" t="s">
        <v>226</v>
      </c>
      <c r="B16" s="248">
        <v>3488</v>
      </c>
      <c r="C16" s="248">
        <v>3369</v>
      </c>
      <c r="D16" s="248">
        <v>3457</v>
      </c>
      <c r="E16" s="248">
        <v>3372</v>
      </c>
      <c r="F16" s="248">
        <v>3706</v>
      </c>
      <c r="G16" s="247"/>
      <c r="H16" s="246">
        <v>9.91</v>
      </c>
      <c r="I16" s="246">
        <v>6.25</v>
      </c>
      <c r="J16" s="246">
        <v>7.2</v>
      </c>
    </row>
    <row r="17" spans="1:10" ht="12" customHeight="1">
      <c r="A17" s="180" t="s">
        <v>227</v>
      </c>
      <c r="B17" s="248">
        <v>7699041</v>
      </c>
      <c r="C17" s="248">
        <v>8289086</v>
      </c>
      <c r="D17" s="248">
        <v>8383150</v>
      </c>
      <c r="E17" s="248">
        <v>10031976</v>
      </c>
      <c r="F17" s="248">
        <v>11815158</v>
      </c>
      <c r="G17" s="247"/>
      <c r="H17" s="246">
        <v>17.77</v>
      </c>
      <c r="I17" s="246">
        <v>53.46</v>
      </c>
      <c r="J17" s="246">
        <v>40.94</v>
      </c>
    </row>
    <row r="18" spans="1:10" ht="12" customHeight="1">
      <c r="A18" s="180" t="s">
        <v>228</v>
      </c>
      <c r="B18" s="245">
        <v>2596800</v>
      </c>
      <c r="C18" s="245">
        <v>2573416</v>
      </c>
      <c r="D18" s="245">
        <v>2605302</v>
      </c>
      <c r="E18" s="245">
        <v>2802217</v>
      </c>
      <c r="F18" s="245">
        <v>3055283</v>
      </c>
      <c r="G18" s="247"/>
      <c r="H18" s="246">
        <v>9.03</v>
      </c>
      <c r="I18" s="246">
        <v>17.66</v>
      </c>
      <c r="J18" s="246">
        <v>17.27</v>
      </c>
    </row>
    <row r="19" spans="1:10" ht="12" customHeight="1">
      <c r="A19" s="180" t="s">
        <v>229</v>
      </c>
      <c r="B19" s="245">
        <v>311530</v>
      </c>
      <c r="C19" s="245">
        <v>360662</v>
      </c>
      <c r="D19" s="245">
        <v>360343</v>
      </c>
      <c r="E19" s="245">
        <v>432041</v>
      </c>
      <c r="F19" s="245">
        <v>464265</v>
      </c>
      <c r="G19" s="247"/>
      <c r="H19" s="246">
        <v>7.46</v>
      </c>
      <c r="I19" s="246">
        <v>49.03</v>
      </c>
      <c r="J19" s="246">
        <v>28.84</v>
      </c>
    </row>
    <row r="20" spans="1:10" ht="12" customHeight="1">
      <c r="A20" s="180" t="s">
        <v>230</v>
      </c>
      <c r="B20" s="245">
        <v>4785943</v>
      </c>
      <c r="C20" s="245">
        <v>5346099</v>
      </c>
      <c r="D20" s="245">
        <v>5415520</v>
      </c>
      <c r="E20" s="245">
        <v>6793751</v>
      </c>
      <c r="F20" s="245">
        <v>8276183</v>
      </c>
      <c r="G20" s="247"/>
      <c r="H20" s="246">
        <v>21.82</v>
      </c>
      <c r="I20" s="246">
        <v>72.93</v>
      </c>
      <c r="J20" s="246">
        <v>52.82</v>
      </c>
    </row>
    <row r="21" spans="1:10" ht="12" customHeight="1">
      <c r="A21" s="180" t="s">
        <v>231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240</v>
      </c>
      <c r="I21" s="246" t="s">
        <v>240</v>
      </c>
      <c r="J21" s="246" t="s">
        <v>240</v>
      </c>
    </row>
    <row r="22" spans="1:10" ht="12" customHeight="1">
      <c r="A22" s="180" t="s">
        <v>232</v>
      </c>
      <c r="B22" s="245">
        <v>1005</v>
      </c>
      <c r="C22" s="245">
        <v>5592</v>
      </c>
      <c r="D22" s="245">
        <v>-299</v>
      </c>
      <c r="E22" s="245">
        <v>1826</v>
      </c>
      <c r="F22" s="245">
        <v>17662</v>
      </c>
      <c r="G22" s="247"/>
      <c r="H22" s="246">
        <v>867.25</v>
      </c>
      <c r="I22" s="246">
        <v>1657.41</v>
      </c>
      <c r="J22" s="246" t="s">
        <v>240</v>
      </c>
    </row>
    <row r="23" spans="1:10" ht="12" customHeight="1">
      <c r="A23" s="180" t="s">
        <v>233</v>
      </c>
      <c r="B23" s="245">
        <v>3762</v>
      </c>
      <c r="C23" s="245">
        <v>3317</v>
      </c>
      <c r="D23" s="245">
        <v>2283</v>
      </c>
      <c r="E23" s="245">
        <v>2141</v>
      </c>
      <c r="F23" s="245">
        <v>1766</v>
      </c>
      <c r="G23" s="247"/>
      <c r="H23" s="246">
        <v>-17.52</v>
      </c>
      <c r="I23" s="246">
        <v>-53.06</v>
      </c>
      <c r="J23" s="246">
        <v>-22.65</v>
      </c>
    </row>
    <row r="24" spans="1:10" ht="12" customHeight="1">
      <c r="A24" s="180" t="s">
        <v>234</v>
      </c>
      <c r="B24" s="245">
        <v>0</v>
      </c>
      <c r="C24" s="245">
        <v>0</v>
      </c>
      <c r="D24" s="245">
        <v>21</v>
      </c>
      <c r="E24" s="245">
        <v>0</v>
      </c>
      <c r="F24" s="245">
        <v>0</v>
      </c>
      <c r="G24" s="247"/>
      <c r="H24" s="246" t="s">
        <v>240</v>
      </c>
      <c r="I24" s="246" t="s">
        <v>240</v>
      </c>
      <c r="J24" s="246">
        <v>-100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947977</v>
      </c>
      <c r="C27" s="245">
        <v>1169281</v>
      </c>
      <c r="D27" s="245">
        <v>1707925</v>
      </c>
      <c r="E27" s="245">
        <v>1833617</v>
      </c>
      <c r="F27" s="245">
        <v>1742313</v>
      </c>
      <c r="G27" s="247"/>
      <c r="H27" s="246">
        <v>-4.98</v>
      </c>
      <c r="I27" s="246">
        <v>83.79</v>
      </c>
      <c r="J27" s="246">
        <v>2.01</v>
      </c>
    </row>
    <row r="28" spans="1:10" ht="12" customHeight="1">
      <c r="A28" s="181" t="s">
        <v>126</v>
      </c>
      <c r="B28" s="249">
        <v>143788</v>
      </c>
      <c r="C28" s="249">
        <v>131003</v>
      </c>
      <c r="D28" s="249">
        <v>-26906</v>
      </c>
      <c r="E28" s="249">
        <v>8720</v>
      </c>
      <c r="F28" s="249">
        <v>-53934</v>
      </c>
      <c r="G28" s="250"/>
      <c r="H28" s="251" t="s">
        <v>240</v>
      </c>
      <c r="I28" s="251" t="s">
        <v>240</v>
      </c>
      <c r="J28" s="251">
        <v>-100.45</v>
      </c>
    </row>
    <row r="29" spans="1:10" ht="12" customHeight="1">
      <c r="A29" s="553" t="s">
        <v>190</v>
      </c>
      <c r="B29" s="89"/>
      <c r="D29" s="260"/>
      <c r="E29" s="90"/>
      <c r="F29" s="90"/>
      <c r="G29" s="253"/>
      <c r="H29" s="89"/>
      <c r="I29" s="89"/>
      <c r="J29" s="503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234" customWidth="1"/>
    <col min="2" max="5" width="11.16015625" style="234" customWidth="1"/>
    <col min="6" max="6" width="11.16015625" style="235" customWidth="1"/>
    <col min="7" max="7" width="0.4921875" style="235" customWidth="1"/>
    <col min="8" max="10" width="8.16015625" style="234" customWidth="1"/>
    <col min="11" max="16384" width="13.33203125" style="234" customWidth="1"/>
  </cols>
  <sheetData>
    <row r="1" spans="1:6" ht="36" customHeight="1">
      <c r="A1" s="174"/>
      <c r="B1" s="174"/>
      <c r="F1" s="234"/>
    </row>
    <row r="2" spans="1:10" s="496" customFormat="1" ht="27.75" customHeight="1">
      <c r="A2" s="733" t="s">
        <v>204</v>
      </c>
      <c r="B2" s="733"/>
      <c r="C2" s="733"/>
      <c r="D2" s="733"/>
      <c r="E2" s="733"/>
      <c r="F2" s="733"/>
      <c r="G2" s="733"/>
      <c r="H2" s="733"/>
      <c r="I2" s="708" t="s">
        <v>142</v>
      </c>
      <c r="J2" s="708"/>
    </row>
    <row r="3" spans="1:10" ht="13.5" customHeight="1">
      <c r="A3" s="236" t="s">
        <v>71</v>
      </c>
      <c r="B3" s="497"/>
      <c r="C3" s="497"/>
      <c r="D3" s="497"/>
      <c r="E3" s="497"/>
      <c r="F3" s="497"/>
      <c r="G3" s="497"/>
      <c r="H3" s="497"/>
      <c r="I3" s="497"/>
      <c r="J3" s="497"/>
    </row>
    <row r="4" spans="1:10" ht="13.5">
      <c r="A4" s="498"/>
      <c r="B4" s="237">
        <v>2016</v>
      </c>
      <c r="C4" s="237"/>
      <c r="D4" s="237"/>
      <c r="E4" s="683">
        <v>2017</v>
      </c>
      <c r="F4" s="237"/>
      <c r="G4" s="238"/>
      <c r="H4" s="239" t="s">
        <v>48</v>
      </c>
      <c r="I4" s="239"/>
      <c r="J4" s="239"/>
    </row>
    <row r="5" spans="1:10" ht="30" customHeight="1">
      <c r="A5" s="239"/>
      <c r="B5" s="83" t="s">
        <v>236</v>
      </c>
      <c r="C5" s="84" t="s">
        <v>237</v>
      </c>
      <c r="D5" s="84" t="s">
        <v>238</v>
      </c>
      <c r="E5" s="84" t="s">
        <v>239</v>
      </c>
      <c r="F5" s="53" t="s">
        <v>236</v>
      </c>
      <c r="G5" s="31"/>
      <c r="H5" s="30" t="s">
        <v>49</v>
      </c>
      <c r="I5" s="30" t="s">
        <v>50</v>
      </c>
      <c r="J5" s="6" t="s">
        <v>121</v>
      </c>
    </row>
    <row r="6" spans="1:10" ht="12" customHeight="1">
      <c r="A6" s="599"/>
      <c r="B6" s="600"/>
      <c r="C6" s="600"/>
      <c r="D6" s="600"/>
      <c r="E6" s="600"/>
      <c r="G6" s="601"/>
      <c r="H6" s="240"/>
      <c r="I6" s="241"/>
      <c r="J6" s="241"/>
    </row>
    <row r="7" spans="1:10" ht="12" customHeight="1">
      <c r="A7" s="179" t="s">
        <v>128</v>
      </c>
      <c r="B7" s="242">
        <v>16190354</v>
      </c>
      <c r="C7" s="242">
        <v>20067810</v>
      </c>
      <c r="D7" s="242">
        <v>20916813</v>
      </c>
      <c r="E7" s="242">
        <v>24735006</v>
      </c>
      <c r="F7" s="242">
        <v>29044790</v>
      </c>
      <c r="G7" s="243"/>
      <c r="H7" s="244">
        <v>17.42</v>
      </c>
      <c r="I7" s="244">
        <v>79.4</v>
      </c>
      <c r="J7" s="244">
        <v>38.86</v>
      </c>
    </row>
    <row r="8" spans="1:10" ht="12" customHeight="1">
      <c r="A8" s="180" t="s">
        <v>179</v>
      </c>
      <c r="B8" s="245">
        <v>14669600</v>
      </c>
      <c r="C8" s="245">
        <v>18033988</v>
      </c>
      <c r="D8" s="245">
        <v>18996989</v>
      </c>
      <c r="E8" s="245">
        <v>22707849</v>
      </c>
      <c r="F8" s="245">
        <v>26660187</v>
      </c>
      <c r="G8" s="243"/>
      <c r="H8" s="246">
        <v>17.41</v>
      </c>
      <c r="I8" s="246">
        <v>81.74</v>
      </c>
      <c r="J8" s="246">
        <v>40.34</v>
      </c>
    </row>
    <row r="9" spans="1:10" ht="12" customHeight="1">
      <c r="A9" s="180" t="s">
        <v>220</v>
      </c>
      <c r="B9" s="245">
        <v>3783484</v>
      </c>
      <c r="C9" s="245">
        <v>3908558</v>
      </c>
      <c r="D9" s="245">
        <v>4050443</v>
      </c>
      <c r="E9" s="245">
        <v>5425505</v>
      </c>
      <c r="F9" s="245">
        <v>6330516</v>
      </c>
      <c r="G9" s="243"/>
      <c r="H9" s="246">
        <v>16.68</v>
      </c>
      <c r="I9" s="246">
        <v>67.32</v>
      </c>
      <c r="J9" s="246">
        <v>56.29</v>
      </c>
    </row>
    <row r="10" spans="1:10" ht="12" customHeight="1">
      <c r="A10" s="180" t="s">
        <v>221</v>
      </c>
      <c r="B10" s="245">
        <v>1770816</v>
      </c>
      <c r="C10" s="245">
        <v>1852950</v>
      </c>
      <c r="D10" s="245">
        <v>1958461</v>
      </c>
      <c r="E10" s="245">
        <v>3090964</v>
      </c>
      <c r="F10" s="245">
        <v>3768588</v>
      </c>
      <c r="G10" s="243"/>
      <c r="H10" s="246">
        <v>21.92</v>
      </c>
      <c r="I10" s="246">
        <v>112.82</v>
      </c>
      <c r="J10" s="246">
        <v>92.43</v>
      </c>
    </row>
    <row r="11" spans="1:10" ht="22.5" customHeight="1">
      <c r="A11" s="180" t="s">
        <v>122</v>
      </c>
      <c r="B11" s="245">
        <v>387195</v>
      </c>
      <c r="C11" s="245">
        <v>371174</v>
      </c>
      <c r="D11" s="245">
        <v>552539</v>
      </c>
      <c r="E11" s="245">
        <v>1251524</v>
      </c>
      <c r="F11" s="245">
        <v>1586674</v>
      </c>
      <c r="G11" s="243"/>
      <c r="H11" s="246">
        <v>26.78</v>
      </c>
      <c r="I11" s="246">
        <v>309.79</v>
      </c>
      <c r="J11" s="246">
        <v>187.16</v>
      </c>
    </row>
    <row r="12" spans="1:10" ht="12" customHeight="1">
      <c r="A12" s="180" t="s">
        <v>222</v>
      </c>
      <c r="B12" s="245">
        <v>362445</v>
      </c>
      <c r="C12" s="245">
        <v>428244</v>
      </c>
      <c r="D12" s="245">
        <v>425660</v>
      </c>
      <c r="E12" s="245">
        <v>420396</v>
      </c>
      <c r="F12" s="245">
        <v>398892</v>
      </c>
      <c r="G12" s="243"/>
      <c r="H12" s="246">
        <v>-5.12</v>
      </c>
      <c r="I12" s="246">
        <v>10.06</v>
      </c>
      <c r="J12" s="246">
        <v>-6.29</v>
      </c>
    </row>
    <row r="13" spans="1:10" ht="12" customHeight="1">
      <c r="A13" s="180" t="s">
        <v>223</v>
      </c>
      <c r="B13" s="245">
        <v>1268166</v>
      </c>
      <c r="C13" s="245">
        <v>1216016</v>
      </c>
      <c r="D13" s="245">
        <v>1243513</v>
      </c>
      <c r="E13" s="245">
        <v>1516749</v>
      </c>
      <c r="F13" s="245">
        <v>1799296</v>
      </c>
      <c r="G13" s="247"/>
      <c r="H13" s="246">
        <v>18.63</v>
      </c>
      <c r="I13" s="246">
        <v>41.88</v>
      </c>
      <c r="J13" s="246">
        <v>44.69</v>
      </c>
    </row>
    <row r="14" spans="1:10" ht="12" customHeight="1">
      <c r="A14" s="180" t="s">
        <v>224</v>
      </c>
      <c r="B14" s="245">
        <v>384140</v>
      </c>
      <c r="C14" s="245">
        <v>412689</v>
      </c>
      <c r="D14" s="245">
        <v>423921</v>
      </c>
      <c r="E14" s="245">
        <v>398942</v>
      </c>
      <c r="F14" s="245">
        <v>364612</v>
      </c>
      <c r="G14" s="247"/>
      <c r="H14" s="246">
        <v>-8.61</v>
      </c>
      <c r="I14" s="246">
        <v>-5.08</v>
      </c>
      <c r="J14" s="246">
        <v>-13.99</v>
      </c>
    </row>
    <row r="15" spans="1:10" ht="12" customHeight="1">
      <c r="A15" s="180" t="s">
        <v>225</v>
      </c>
      <c r="B15" s="248">
        <v>-2083</v>
      </c>
      <c r="C15" s="248">
        <v>-1340</v>
      </c>
      <c r="D15" s="248">
        <v>-1113</v>
      </c>
      <c r="E15" s="248">
        <v>-1545</v>
      </c>
      <c r="F15" s="248">
        <v>-873</v>
      </c>
      <c r="G15" s="247"/>
      <c r="H15" s="246">
        <v>43.5</v>
      </c>
      <c r="I15" s="246">
        <v>58.09</v>
      </c>
      <c r="J15" s="246">
        <v>21.56</v>
      </c>
    </row>
    <row r="16" spans="1:10" ht="12" customHeight="1">
      <c r="A16" s="180" t="s">
        <v>226</v>
      </c>
      <c r="B16" s="248">
        <v>0</v>
      </c>
      <c r="C16" s="248">
        <v>0</v>
      </c>
      <c r="D16" s="248">
        <v>0</v>
      </c>
      <c r="E16" s="248">
        <v>0</v>
      </c>
      <c r="F16" s="248">
        <v>0</v>
      </c>
      <c r="G16" s="247"/>
      <c r="H16" s="246" t="s">
        <v>240</v>
      </c>
      <c r="I16" s="246" t="s">
        <v>240</v>
      </c>
      <c r="J16" s="246" t="s">
        <v>240</v>
      </c>
    </row>
    <row r="17" spans="1:10" ht="12" customHeight="1">
      <c r="A17" s="180" t="s">
        <v>227</v>
      </c>
      <c r="B17" s="248">
        <v>10885641</v>
      </c>
      <c r="C17" s="248">
        <v>14124920</v>
      </c>
      <c r="D17" s="248">
        <v>14946043</v>
      </c>
      <c r="E17" s="248">
        <v>17282028</v>
      </c>
      <c r="F17" s="248">
        <v>20329324</v>
      </c>
      <c r="G17" s="247"/>
      <c r="H17" s="246">
        <v>17.63</v>
      </c>
      <c r="I17" s="246">
        <v>86.75</v>
      </c>
      <c r="J17" s="246">
        <v>36.02</v>
      </c>
    </row>
    <row r="18" spans="1:10" ht="12" customHeight="1">
      <c r="A18" s="180" t="s">
        <v>228</v>
      </c>
      <c r="B18" s="245">
        <v>996929</v>
      </c>
      <c r="C18" s="245">
        <v>1310566</v>
      </c>
      <c r="D18" s="245">
        <v>1599697</v>
      </c>
      <c r="E18" s="245">
        <v>2221006</v>
      </c>
      <c r="F18" s="245">
        <v>2861899</v>
      </c>
      <c r="G18" s="247"/>
      <c r="H18" s="246">
        <v>28.86</v>
      </c>
      <c r="I18" s="246">
        <v>187.07</v>
      </c>
      <c r="J18" s="246">
        <v>78.9</v>
      </c>
    </row>
    <row r="19" spans="1:10" ht="12" customHeight="1">
      <c r="A19" s="180" t="s">
        <v>229</v>
      </c>
      <c r="B19" s="245">
        <v>1480595</v>
      </c>
      <c r="C19" s="245">
        <v>1588668</v>
      </c>
      <c r="D19" s="245">
        <v>1751129</v>
      </c>
      <c r="E19" s="245">
        <v>2214140</v>
      </c>
      <c r="F19" s="245">
        <v>2510963</v>
      </c>
      <c r="G19" s="247"/>
      <c r="H19" s="246">
        <v>13.41</v>
      </c>
      <c r="I19" s="246">
        <v>69.59</v>
      </c>
      <c r="J19" s="246">
        <v>43.39</v>
      </c>
    </row>
    <row r="20" spans="1:10" ht="12" customHeight="1">
      <c r="A20" s="180" t="s">
        <v>230</v>
      </c>
      <c r="B20" s="245">
        <v>8388807</v>
      </c>
      <c r="C20" s="245">
        <v>11192145</v>
      </c>
      <c r="D20" s="245">
        <v>11544320</v>
      </c>
      <c r="E20" s="245">
        <v>12819530</v>
      </c>
      <c r="F20" s="245">
        <v>14928104</v>
      </c>
      <c r="G20" s="247"/>
      <c r="H20" s="246">
        <v>16.45</v>
      </c>
      <c r="I20" s="246">
        <v>77.95</v>
      </c>
      <c r="J20" s="246">
        <v>29.31</v>
      </c>
    </row>
    <row r="21" spans="1:10" ht="12" customHeight="1">
      <c r="A21" s="180" t="s">
        <v>231</v>
      </c>
      <c r="B21" s="245">
        <v>14007</v>
      </c>
      <c r="C21" s="245">
        <v>14012</v>
      </c>
      <c r="D21" s="245">
        <v>14017</v>
      </c>
      <c r="E21" s="245">
        <v>0</v>
      </c>
      <c r="F21" s="245">
        <v>0</v>
      </c>
      <c r="G21" s="247"/>
      <c r="H21" s="246" t="s">
        <v>240</v>
      </c>
      <c r="I21" s="246">
        <v>-100</v>
      </c>
      <c r="J21" s="246">
        <v>-100</v>
      </c>
    </row>
    <row r="22" spans="1:10" ht="12" customHeight="1">
      <c r="A22" s="180" t="s">
        <v>232</v>
      </c>
      <c r="B22" s="245">
        <v>5303</v>
      </c>
      <c r="C22" s="245">
        <v>19529</v>
      </c>
      <c r="D22" s="245">
        <v>36880</v>
      </c>
      <c r="E22" s="245">
        <v>27352</v>
      </c>
      <c r="F22" s="245">
        <v>28358</v>
      </c>
      <c r="G22" s="247"/>
      <c r="H22" s="246">
        <v>3.68</v>
      </c>
      <c r="I22" s="246">
        <v>434.75</v>
      </c>
      <c r="J22" s="246">
        <v>-23.11</v>
      </c>
    </row>
    <row r="23" spans="1:10" ht="12" customHeight="1">
      <c r="A23" s="180" t="s">
        <v>233</v>
      </c>
      <c r="B23" s="245">
        <v>0</v>
      </c>
      <c r="C23" s="245">
        <v>0</v>
      </c>
      <c r="D23" s="245">
        <v>0</v>
      </c>
      <c r="E23" s="245">
        <v>0</v>
      </c>
      <c r="F23" s="245">
        <v>0</v>
      </c>
      <c r="G23" s="247"/>
      <c r="H23" s="246" t="s">
        <v>240</v>
      </c>
      <c r="I23" s="246" t="s">
        <v>240</v>
      </c>
      <c r="J23" s="246" t="s">
        <v>240</v>
      </c>
    </row>
    <row r="24" spans="1:10" ht="12" customHeight="1">
      <c r="A24" s="180" t="s">
        <v>234</v>
      </c>
      <c r="B24" s="245">
        <v>476</v>
      </c>
      <c r="C24" s="245">
        <v>510</v>
      </c>
      <c r="D24" s="245">
        <v>504</v>
      </c>
      <c r="E24" s="245">
        <v>316</v>
      </c>
      <c r="F24" s="245">
        <v>347</v>
      </c>
      <c r="G24" s="247"/>
      <c r="H24" s="246">
        <v>9.81</v>
      </c>
      <c r="I24" s="246">
        <v>-27.1</v>
      </c>
      <c r="J24" s="246">
        <v>-31.15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1308162</v>
      </c>
      <c r="C27" s="245">
        <v>1805744</v>
      </c>
      <c r="D27" s="245">
        <v>1751401</v>
      </c>
      <c r="E27" s="245">
        <v>1936675</v>
      </c>
      <c r="F27" s="245">
        <v>2092327</v>
      </c>
      <c r="G27" s="247"/>
      <c r="H27" s="246">
        <v>8.04</v>
      </c>
      <c r="I27" s="246">
        <v>59.94</v>
      </c>
      <c r="J27" s="246">
        <v>19.47</v>
      </c>
    </row>
    <row r="28" spans="1:10" ht="12" customHeight="1">
      <c r="A28" s="181" t="s">
        <v>126</v>
      </c>
      <c r="B28" s="249">
        <v>212591</v>
      </c>
      <c r="C28" s="249">
        <v>228077</v>
      </c>
      <c r="D28" s="249">
        <v>168423</v>
      </c>
      <c r="E28" s="249">
        <v>90482</v>
      </c>
      <c r="F28" s="249">
        <v>292276</v>
      </c>
      <c r="G28" s="250"/>
      <c r="H28" s="251">
        <v>223.02</v>
      </c>
      <c r="I28" s="251">
        <v>37.48</v>
      </c>
      <c r="J28" s="251">
        <v>73.54</v>
      </c>
    </row>
    <row r="29" spans="1:10" ht="12" customHeight="1">
      <c r="A29" s="553" t="s">
        <v>190</v>
      </c>
      <c r="B29" s="85"/>
      <c r="D29" s="252"/>
      <c r="E29" s="86"/>
      <c r="F29" s="86"/>
      <c r="G29" s="234"/>
      <c r="H29" s="499"/>
      <c r="I29" s="499"/>
      <c r="J29" s="49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30" customWidth="1"/>
    <col min="2" max="6" width="11.16015625" style="230" customWidth="1"/>
    <col min="7" max="16384" width="13.33203125" style="230" customWidth="1"/>
  </cols>
  <sheetData>
    <row r="1" spans="1:2" ht="36" customHeight="1">
      <c r="A1" s="174"/>
      <c r="B1" s="174"/>
    </row>
    <row r="2" spans="1:8" s="492" customFormat="1" ht="27.75" customHeight="1">
      <c r="A2" s="734" t="s">
        <v>143</v>
      </c>
      <c r="B2" s="734"/>
      <c r="C2" s="734"/>
      <c r="D2" s="734"/>
      <c r="E2" s="735" t="s">
        <v>144</v>
      </c>
      <c r="F2" s="735"/>
      <c r="G2" s="491"/>
      <c r="H2" s="491"/>
    </row>
    <row r="3" spans="1:6" ht="13.5" customHeight="1">
      <c r="A3" s="231" t="s">
        <v>145</v>
      </c>
      <c r="B3" s="493"/>
      <c r="C3" s="493"/>
      <c r="D3" s="493"/>
      <c r="E3" s="493"/>
      <c r="F3" s="493"/>
    </row>
    <row r="4" spans="1:6" ht="13.5" customHeight="1">
      <c r="A4" s="494"/>
      <c r="B4" s="232">
        <v>2016</v>
      </c>
      <c r="C4" s="232"/>
      <c r="D4" s="232"/>
      <c r="E4" s="682">
        <v>2017</v>
      </c>
      <c r="F4" s="232"/>
    </row>
    <row r="5" spans="1:6" ht="30" customHeight="1">
      <c r="A5" s="233"/>
      <c r="B5" s="81" t="s">
        <v>236</v>
      </c>
      <c r="C5" s="82" t="s">
        <v>237</v>
      </c>
      <c r="D5" s="82" t="s">
        <v>238</v>
      </c>
      <c r="E5" s="82" t="s">
        <v>239</v>
      </c>
      <c r="F5" s="53" t="s">
        <v>236</v>
      </c>
    </row>
    <row r="6" spans="1:5" ht="12" customHeight="1">
      <c r="A6" s="597"/>
      <c r="B6" s="598"/>
      <c r="C6" s="598"/>
      <c r="D6" s="598"/>
      <c r="E6" s="598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8">
        <v>91.3</v>
      </c>
      <c r="C8" s="648">
        <v>91.98</v>
      </c>
      <c r="D8" s="648">
        <v>92.13</v>
      </c>
      <c r="E8" s="648">
        <v>92.03</v>
      </c>
      <c r="F8" s="648">
        <v>92.62</v>
      </c>
    </row>
    <row r="9" spans="1:6" ht="12" customHeight="1">
      <c r="A9" s="180" t="s">
        <v>220</v>
      </c>
      <c r="B9" s="649">
        <v>40.75</v>
      </c>
      <c r="C9" s="649">
        <v>40.66</v>
      </c>
      <c r="D9" s="649">
        <v>40.28</v>
      </c>
      <c r="E9" s="649">
        <v>37.86</v>
      </c>
      <c r="F9" s="649">
        <v>34.8</v>
      </c>
    </row>
    <row r="10" spans="1:6" ht="12" customHeight="1">
      <c r="A10" s="180" t="s">
        <v>221</v>
      </c>
      <c r="B10" s="649">
        <v>25.9</v>
      </c>
      <c r="C10" s="649">
        <v>26.49</v>
      </c>
      <c r="D10" s="649">
        <v>26.68</v>
      </c>
      <c r="E10" s="649">
        <v>25.66</v>
      </c>
      <c r="F10" s="649">
        <v>23.69</v>
      </c>
    </row>
    <row r="11" spans="1:6" ht="12" customHeight="1">
      <c r="A11" s="180" t="s">
        <v>122</v>
      </c>
      <c r="B11" s="649">
        <v>1.46</v>
      </c>
      <c r="C11" s="649">
        <v>1.18</v>
      </c>
      <c r="D11" s="649">
        <v>1.19</v>
      </c>
      <c r="E11" s="649">
        <v>2.09</v>
      </c>
      <c r="F11" s="649">
        <v>1.81</v>
      </c>
    </row>
    <row r="12" spans="1:6" ht="12" customHeight="1">
      <c r="A12" s="180" t="s">
        <v>222</v>
      </c>
      <c r="B12" s="649">
        <v>3.38</v>
      </c>
      <c r="C12" s="649">
        <v>3.42</v>
      </c>
      <c r="D12" s="649">
        <v>3.59</v>
      </c>
      <c r="E12" s="649">
        <v>3.92</v>
      </c>
      <c r="F12" s="649">
        <v>4.04</v>
      </c>
    </row>
    <row r="13" spans="1:6" ht="12" customHeight="1">
      <c r="A13" s="180" t="s">
        <v>223</v>
      </c>
      <c r="B13" s="649">
        <v>2.5</v>
      </c>
      <c r="C13" s="649">
        <v>2.46</v>
      </c>
      <c r="D13" s="649">
        <v>2.63</v>
      </c>
      <c r="E13" s="649">
        <v>2.66</v>
      </c>
      <c r="F13" s="649">
        <v>2.69</v>
      </c>
    </row>
    <row r="14" spans="1:6" ht="12" customHeight="1">
      <c r="A14" s="180" t="s">
        <v>224</v>
      </c>
      <c r="B14" s="649">
        <v>8.85</v>
      </c>
      <c r="C14" s="649">
        <v>8.17</v>
      </c>
      <c r="D14" s="649">
        <v>7.2</v>
      </c>
      <c r="E14" s="649">
        <v>5.4</v>
      </c>
      <c r="F14" s="649">
        <v>4.17</v>
      </c>
    </row>
    <row r="15" spans="1:6" ht="12" customHeight="1">
      <c r="A15" s="180" t="s">
        <v>225</v>
      </c>
      <c r="B15" s="649">
        <v>0.11</v>
      </c>
      <c r="C15" s="649">
        <v>0.12</v>
      </c>
      <c r="D15" s="649">
        <v>0.17</v>
      </c>
      <c r="E15" s="649">
        <v>0.22</v>
      </c>
      <c r="F15" s="649">
        <v>0.22</v>
      </c>
    </row>
    <row r="16" spans="1:6" ht="12" customHeight="1">
      <c r="A16" s="180" t="s">
        <v>226</v>
      </c>
      <c r="B16" s="649">
        <v>0.01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227</v>
      </c>
      <c r="B17" s="649">
        <v>50.55</v>
      </c>
      <c r="C17" s="649">
        <v>51.32</v>
      </c>
      <c r="D17" s="649">
        <v>51.85</v>
      </c>
      <c r="E17" s="649">
        <v>54.16</v>
      </c>
      <c r="F17" s="649">
        <v>57.81</v>
      </c>
    </row>
    <row r="18" spans="1:6" ht="12" customHeight="1">
      <c r="A18" s="180" t="s">
        <v>228</v>
      </c>
      <c r="B18" s="649">
        <v>23.2</v>
      </c>
      <c r="C18" s="649">
        <v>23.61</v>
      </c>
      <c r="D18" s="649">
        <v>23.67</v>
      </c>
      <c r="E18" s="649">
        <v>24</v>
      </c>
      <c r="F18" s="649">
        <v>25.57</v>
      </c>
    </row>
    <row r="19" spans="1:6" ht="12" customHeight="1">
      <c r="A19" s="180" t="s">
        <v>229</v>
      </c>
      <c r="B19" s="649">
        <v>8.11</v>
      </c>
      <c r="C19" s="649">
        <v>8.07</v>
      </c>
      <c r="D19" s="649">
        <v>8.42</v>
      </c>
      <c r="E19" s="649">
        <v>9.41</v>
      </c>
      <c r="F19" s="649">
        <v>9.56</v>
      </c>
    </row>
    <row r="20" spans="1:6" ht="12" customHeight="1">
      <c r="A20" s="180" t="s">
        <v>230</v>
      </c>
      <c r="B20" s="649">
        <v>19.06</v>
      </c>
      <c r="C20" s="649">
        <v>19.44</v>
      </c>
      <c r="D20" s="649">
        <v>19.52</v>
      </c>
      <c r="E20" s="649">
        <v>20.47</v>
      </c>
      <c r="F20" s="649">
        <v>22.41</v>
      </c>
    </row>
    <row r="21" spans="1:6" ht="12" customHeight="1">
      <c r="A21" s="180" t="s">
        <v>231</v>
      </c>
      <c r="B21" s="649">
        <v>0.08</v>
      </c>
      <c r="C21" s="649">
        <v>0.04</v>
      </c>
      <c r="D21" s="649">
        <v>0.03</v>
      </c>
      <c r="E21" s="649">
        <v>0.05</v>
      </c>
      <c r="F21" s="649">
        <v>0.04</v>
      </c>
    </row>
    <row r="22" spans="1:6" ht="12" customHeight="1">
      <c r="A22" s="180" t="s">
        <v>232</v>
      </c>
      <c r="B22" s="649">
        <v>0.09</v>
      </c>
      <c r="C22" s="649">
        <v>0.15</v>
      </c>
      <c r="D22" s="649">
        <v>0.2</v>
      </c>
      <c r="E22" s="649">
        <v>0.23</v>
      </c>
      <c r="F22" s="649">
        <v>0.22</v>
      </c>
    </row>
    <row r="23" spans="1:6" ht="12" customHeight="1">
      <c r="A23" s="180" t="s">
        <v>233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234</v>
      </c>
      <c r="B24" s="649">
        <v>0</v>
      </c>
      <c r="C24" s="649">
        <v>0</v>
      </c>
      <c r="D24" s="649">
        <v>0</v>
      </c>
      <c r="E24" s="649">
        <v>0.01</v>
      </c>
      <c r="F24" s="649">
        <v>0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8.22</v>
      </c>
      <c r="C27" s="649">
        <v>7.66</v>
      </c>
      <c r="D27" s="649">
        <v>7.73</v>
      </c>
      <c r="E27" s="649">
        <v>7.88</v>
      </c>
      <c r="F27" s="649">
        <v>7.52</v>
      </c>
    </row>
    <row r="28" spans="1:6" ht="12" customHeight="1">
      <c r="A28" s="181" t="s">
        <v>126</v>
      </c>
      <c r="B28" s="650">
        <v>0.48</v>
      </c>
      <c r="C28" s="650">
        <v>0.35</v>
      </c>
      <c r="D28" s="650">
        <v>0.14</v>
      </c>
      <c r="E28" s="650">
        <v>0.09</v>
      </c>
      <c r="F28" s="650">
        <v>-0.14</v>
      </c>
    </row>
    <row r="29" spans="1:6" ht="12" customHeight="1">
      <c r="A29" s="553" t="s">
        <v>190</v>
      </c>
      <c r="B29" s="495"/>
      <c r="C29" s="495"/>
      <c r="D29" s="495"/>
      <c r="E29" s="495"/>
      <c r="F29" s="49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30" customWidth="1"/>
    <col min="2" max="6" width="11.16015625" style="230" customWidth="1"/>
    <col min="7" max="16384" width="13.33203125" style="230" customWidth="1"/>
  </cols>
  <sheetData>
    <row r="1" spans="1:2" ht="36" customHeight="1">
      <c r="A1" s="174"/>
      <c r="B1" s="174"/>
    </row>
    <row r="2" spans="1:8" s="492" customFormat="1" ht="27.75" customHeight="1">
      <c r="A2" s="734" t="s">
        <v>205</v>
      </c>
      <c r="B2" s="734"/>
      <c r="C2" s="734"/>
      <c r="D2" s="734"/>
      <c r="E2" s="735" t="s">
        <v>146</v>
      </c>
      <c r="F2" s="735"/>
      <c r="G2" s="491"/>
      <c r="H2" s="491"/>
    </row>
    <row r="3" spans="1:6" ht="13.5" customHeight="1">
      <c r="A3" s="231" t="s">
        <v>145</v>
      </c>
      <c r="B3" s="493"/>
      <c r="C3" s="493"/>
      <c r="D3" s="493"/>
      <c r="E3" s="493"/>
      <c r="F3" s="493"/>
    </row>
    <row r="4" spans="1:6" ht="13.5" customHeight="1">
      <c r="A4" s="494"/>
      <c r="B4" s="232">
        <v>2016</v>
      </c>
      <c r="C4" s="232"/>
      <c r="D4" s="232"/>
      <c r="E4" s="682">
        <v>2017</v>
      </c>
      <c r="F4" s="232"/>
    </row>
    <row r="5" spans="1:6" ht="30" customHeight="1">
      <c r="A5" s="233"/>
      <c r="B5" s="81" t="s">
        <v>236</v>
      </c>
      <c r="C5" s="82" t="s">
        <v>237</v>
      </c>
      <c r="D5" s="82" t="s">
        <v>238</v>
      </c>
      <c r="E5" s="82" t="s">
        <v>239</v>
      </c>
      <c r="F5" s="53" t="s">
        <v>236</v>
      </c>
    </row>
    <row r="6" spans="1:5" ht="12" customHeight="1">
      <c r="A6" s="597"/>
      <c r="B6" s="598"/>
      <c r="C6" s="598"/>
      <c r="D6" s="598"/>
      <c r="E6" s="598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90.52</v>
      </c>
      <c r="C8" s="648">
        <v>93.11</v>
      </c>
      <c r="D8" s="648">
        <v>91.08</v>
      </c>
      <c r="E8" s="648">
        <v>95.28</v>
      </c>
      <c r="F8" s="648">
        <v>95.53</v>
      </c>
    </row>
    <row r="9" spans="1:6" ht="12" customHeight="1">
      <c r="A9" s="180" t="s">
        <v>220</v>
      </c>
      <c r="B9" s="649">
        <v>44.51</v>
      </c>
      <c r="C9" s="649">
        <v>44.02</v>
      </c>
      <c r="D9" s="648">
        <v>42.24</v>
      </c>
      <c r="E9" s="648">
        <v>39.04</v>
      </c>
      <c r="F9" s="648">
        <v>37.44</v>
      </c>
    </row>
    <row r="10" spans="1:6" ht="12" customHeight="1">
      <c r="A10" s="180" t="s">
        <v>221</v>
      </c>
      <c r="B10" s="649">
        <v>23.28</v>
      </c>
      <c r="C10" s="649">
        <v>23.01</v>
      </c>
      <c r="D10" s="648">
        <v>25.29</v>
      </c>
      <c r="E10" s="648">
        <v>26.15</v>
      </c>
      <c r="F10" s="648">
        <v>25.28</v>
      </c>
    </row>
    <row r="11" spans="1:6" ht="12" customHeight="1">
      <c r="A11" s="180" t="s">
        <v>122</v>
      </c>
      <c r="B11" s="649">
        <v>1.94</v>
      </c>
      <c r="C11" s="649">
        <v>2.23</v>
      </c>
      <c r="D11" s="648">
        <v>2.19</v>
      </c>
      <c r="E11" s="648">
        <v>1.77</v>
      </c>
      <c r="F11" s="648">
        <v>1.14</v>
      </c>
    </row>
    <row r="12" spans="1:6" ht="12" customHeight="1">
      <c r="A12" s="180" t="s">
        <v>222</v>
      </c>
      <c r="B12" s="649">
        <v>0</v>
      </c>
      <c r="C12" s="649">
        <v>0</v>
      </c>
      <c r="D12" s="648">
        <v>0</v>
      </c>
      <c r="E12" s="648">
        <v>0</v>
      </c>
      <c r="F12" s="648">
        <v>0</v>
      </c>
    </row>
    <row r="13" spans="1:6" ht="12" customHeight="1">
      <c r="A13" s="180" t="s">
        <v>223</v>
      </c>
      <c r="B13" s="649">
        <v>0.06</v>
      </c>
      <c r="C13" s="649">
        <v>0.06</v>
      </c>
      <c r="D13" s="648">
        <v>0.03</v>
      </c>
      <c r="E13" s="648">
        <v>0</v>
      </c>
      <c r="F13" s="648">
        <v>0</v>
      </c>
    </row>
    <row r="14" spans="1:6" ht="12" customHeight="1">
      <c r="A14" s="180" t="s">
        <v>224</v>
      </c>
      <c r="B14" s="649">
        <v>21.18</v>
      </c>
      <c r="C14" s="649">
        <v>20.95</v>
      </c>
      <c r="D14" s="648">
        <v>16.92</v>
      </c>
      <c r="E14" s="648">
        <v>12.88</v>
      </c>
      <c r="F14" s="648">
        <v>12.15</v>
      </c>
    </row>
    <row r="15" spans="1:6" ht="12" customHeight="1">
      <c r="A15" s="180" t="s">
        <v>225</v>
      </c>
      <c r="B15" s="649">
        <v>0</v>
      </c>
      <c r="C15" s="649">
        <v>0</v>
      </c>
      <c r="D15" s="648">
        <v>0</v>
      </c>
      <c r="E15" s="648">
        <v>0</v>
      </c>
      <c r="F15" s="648">
        <v>0</v>
      </c>
    </row>
    <row r="16" spans="1:6" ht="12" customHeight="1">
      <c r="A16" s="180" t="s">
        <v>226</v>
      </c>
      <c r="B16" s="649">
        <v>0</v>
      </c>
      <c r="C16" s="649">
        <v>0</v>
      </c>
      <c r="D16" s="648">
        <v>0</v>
      </c>
      <c r="E16" s="648">
        <v>0</v>
      </c>
      <c r="F16" s="648">
        <v>0</v>
      </c>
    </row>
    <row r="17" spans="1:6" ht="12" customHeight="1">
      <c r="A17" s="180" t="s">
        <v>227</v>
      </c>
      <c r="B17" s="649">
        <v>46</v>
      </c>
      <c r="C17" s="649">
        <v>49.09</v>
      </c>
      <c r="D17" s="648">
        <v>48.84</v>
      </c>
      <c r="E17" s="648">
        <v>56.24</v>
      </c>
      <c r="F17" s="648">
        <v>58.1</v>
      </c>
    </row>
    <row r="18" spans="1:6" ht="12" customHeight="1">
      <c r="A18" s="180" t="s">
        <v>228</v>
      </c>
      <c r="B18" s="649">
        <v>45.96</v>
      </c>
      <c r="C18" s="649">
        <v>49.08</v>
      </c>
      <c r="D18" s="648">
        <v>48.53</v>
      </c>
      <c r="E18" s="648">
        <v>55.62</v>
      </c>
      <c r="F18" s="648">
        <v>57.43</v>
      </c>
    </row>
    <row r="19" spans="1:6" ht="12" customHeight="1">
      <c r="A19" s="180" t="s">
        <v>229</v>
      </c>
      <c r="B19" s="649">
        <v>0</v>
      </c>
      <c r="C19" s="649">
        <v>0</v>
      </c>
      <c r="D19" s="648">
        <v>0</v>
      </c>
      <c r="E19" s="648">
        <v>0</v>
      </c>
      <c r="F19" s="648">
        <v>0</v>
      </c>
    </row>
    <row r="20" spans="1:6" ht="12" customHeight="1">
      <c r="A20" s="180" t="s">
        <v>230</v>
      </c>
      <c r="B20" s="649">
        <v>0.04</v>
      </c>
      <c r="C20" s="649">
        <v>0.02</v>
      </c>
      <c r="D20" s="648">
        <v>0.31</v>
      </c>
      <c r="E20" s="648">
        <v>0.63</v>
      </c>
      <c r="F20" s="648">
        <v>0.67</v>
      </c>
    </row>
    <row r="21" spans="1:6" ht="12" customHeight="1">
      <c r="A21" s="180" t="s">
        <v>231</v>
      </c>
      <c r="B21" s="649">
        <v>0</v>
      </c>
      <c r="C21" s="649">
        <v>0</v>
      </c>
      <c r="D21" s="648">
        <v>0</v>
      </c>
      <c r="E21" s="648">
        <v>0</v>
      </c>
      <c r="F21" s="648">
        <v>0</v>
      </c>
    </row>
    <row r="22" spans="1:6" ht="12" customHeight="1">
      <c r="A22" s="180" t="s">
        <v>232</v>
      </c>
      <c r="B22" s="649">
        <v>0</v>
      </c>
      <c r="C22" s="649">
        <v>0</v>
      </c>
      <c r="D22" s="648">
        <v>0</v>
      </c>
      <c r="E22" s="648">
        <v>0</v>
      </c>
      <c r="F22" s="648">
        <v>0</v>
      </c>
    </row>
    <row r="23" spans="1:6" ht="12" customHeight="1">
      <c r="A23" s="180" t="s">
        <v>233</v>
      </c>
      <c r="B23" s="649">
        <v>0</v>
      </c>
      <c r="C23" s="649">
        <v>0</v>
      </c>
      <c r="D23" s="648">
        <v>0</v>
      </c>
      <c r="E23" s="648">
        <v>0</v>
      </c>
      <c r="F23" s="648">
        <v>0</v>
      </c>
    </row>
    <row r="24" spans="1:6" ht="12" customHeight="1">
      <c r="A24" s="180" t="s">
        <v>234</v>
      </c>
      <c r="B24" s="649">
        <v>0</v>
      </c>
      <c r="C24" s="649">
        <v>0</v>
      </c>
      <c r="D24" s="648">
        <v>0</v>
      </c>
      <c r="E24" s="648">
        <v>0</v>
      </c>
      <c r="F24" s="648">
        <v>0</v>
      </c>
    </row>
    <row r="25" spans="1:6" ht="12" customHeight="1">
      <c r="A25" s="180" t="s">
        <v>123</v>
      </c>
      <c r="B25" s="649">
        <v>0</v>
      </c>
      <c r="C25" s="649">
        <v>0</v>
      </c>
      <c r="D25" s="648">
        <v>0</v>
      </c>
      <c r="E25" s="648">
        <v>0</v>
      </c>
      <c r="F25" s="648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8">
        <v>0</v>
      </c>
      <c r="E26" s="648">
        <v>0</v>
      </c>
      <c r="F26" s="648">
        <v>0</v>
      </c>
    </row>
    <row r="27" spans="1:6" ht="12" customHeight="1">
      <c r="A27" s="180" t="s">
        <v>125</v>
      </c>
      <c r="B27" s="649">
        <v>9.53</v>
      </c>
      <c r="C27" s="649">
        <v>6.93</v>
      </c>
      <c r="D27" s="648">
        <v>8.97</v>
      </c>
      <c r="E27" s="648">
        <v>4.81</v>
      </c>
      <c r="F27" s="648">
        <v>4.57</v>
      </c>
    </row>
    <row r="28" spans="1:6" ht="12" customHeight="1">
      <c r="A28" s="181" t="s">
        <v>126</v>
      </c>
      <c r="B28" s="650">
        <v>-0.04</v>
      </c>
      <c r="C28" s="650">
        <v>-0.04</v>
      </c>
      <c r="D28" s="650">
        <v>-0.06</v>
      </c>
      <c r="E28" s="650">
        <v>-0.09</v>
      </c>
      <c r="F28" s="650">
        <v>-0.1</v>
      </c>
    </row>
    <row r="29" spans="1:6" ht="12" customHeight="1">
      <c r="A29" s="553" t="s">
        <v>190</v>
      </c>
      <c r="B29" s="495"/>
      <c r="C29" s="495"/>
      <c r="D29" s="495"/>
      <c r="E29" s="495"/>
      <c r="F29" s="495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26" customWidth="1"/>
    <col min="2" max="6" width="11.16015625" style="226" customWidth="1"/>
    <col min="7" max="16384" width="13.33203125" style="226" customWidth="1"/>
  </cols>
  <sheetData>
    <row r="1" spans="1:2" ht="36" customHeight="1">
      <c r="A1" s="174"/>
      <c r="B1" s="174"/>
    </row>
    <row r="2" spans="1:8" s="488" customFormat="1" ht="27.75" customHeight="1">
      <c r="A2" s="737" t="s">
        <v>206</v>
      </c>
      <c r="B2" s="737"/>
      <c r="C2" s="737"/>
      <c r="D2" s="737"/>
      <c r="E2" s="735" t="s">
        <v>147</v>
      </c>
      <c r="F2" s="735"/>
      <c r="G2" s="487"/>
      <c r="H2" s="487"/>
    </row>
    <row r="3" spans="1:6" ht="13.5" customHeight="1">
      <c r="A3" s="227" t="s">
        <v>145</v>
      </c>
      <c r="B3" s="489"/>
      <c r="C3" s="489"/>
      <c r="D3" s="489"/>
      <c r="E3" s="489"/>
      <c r="F3" s="489"/>
    </row>
    <row r="4" spans="1:6" ht="13.5" customHeight="1">
      <c r="A4" s="490"/>
      <c r="B4" s="228">
        <v>2016</v>
      </c>
      <c r="C4" s="228"/>
      <c r="D4" s="228"/>
      <c r="E4" s="681">
        <v>2017</v>
      </c>
      <c r="F4" s="228"/>
    </row>
    <row r="5" spans="1:6" ht="30" customHeight="1">
      <c r="A5" s="229"/>
      <c r="B5" s="79" t="s">
        <v>236</v>
      </c>
      <c r="C5" s="80" t="s">
        <v>237</v>
      </c>
      <c r="D5" s="80" t="s">
        <v>238</v>
      </c>
      <c r="E5" s="80" t="s">
        <v>239</v>
      </c>
      <c r="F5" s="53" t="s">
        <v>236</v>
      </c>
    </row>
    <row r="6" spans="1:5" ht="12" customHeight="1">
      <c r="A6" s="595"/>
      <c r="B6" s="596"/>
      <c r="C6" s="596"/>
      <c r="D6" s="596"/>
      <c r="E6" s="596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93.09</v>
      </c>
      <c r="C8" s="649">
        <v>93.18</v>
      </c>
      <c r="D8" s="648">
        <v>93.76</v>
      </c>
      <c r="E8" s="648">
        <v>94.1</v>
      </c>
      <c r="F8" s="648">
        <v>93.38</v>
      </c>
    </row>
    <row r="9" spans="1:6" ht="12" customHeight="1">
      <c r="A9" s="180" t="s">
        <v>220</v>
      </c>
      <c r="B9" s="649">
        <v>50.98</v>
      </c>
      <c r="C9" s="649">
        <v>49.04</v>
      </c>
      <c r="D9" s="648">
        <v>46.77</v>
      </c>
      <c r="E9" s="648">
        <v>43.81</v>
      </c>
      <c r="F9" s="648">
        <v>37</v>
      </c>
    </row>
    <row r="10" spans="1:6" ht="12" customHeight="1">
      <c r="A10" s="180" t="s">
        <v>221</v>
      </c>
      <c r="B10" s="649">
        <v>27.32</v>
      </c>
      <c r="C10" s="649">
        <v>26.52</v>
      </c>
      <c r="D10" s="648">
        <v>26.02</v>
      </c>
      <c r="E10" s="648">
        <v>27.27</v>
      </c>
      <c r="F10" s="648">
        <v>23.69</v>
      </c>
    </row>
    <row r="11" spans="1:6" ht="12" customHeight="1">
      <c r="A11" s="180" t="s">
        <v>122</v>
      </c>
      <c r="B11" s="649">
        <v>1.2</v>
      </c>
      <c r="C11" s="649">
        <v>1.13</v>
      </c>
      <c r="D11" s="648">
        <v>0.93</v>
      </c>
      <c r="E11" s="648">
        <v>2.65</v>
      </c>
      <c r="F11" s="648">
        <v>1.04</v>
      </c>
    </row>
    <row r="12" spans="1:6" ht="12" customHeight="1">
      <c r="A12" s="180" t="s">
        <v>222</v>
      </c>
      <c r="B12" s="649">
        <v>0</v>
      </c>
      <c r="C12" s="649">
        <v>0</v>
      </c>
      <c r="D12" s="648">
        <v>0</v>
      </c>
      <c r="E12" s="648">
        <v>0</v>
      </c>
      <c r="F12" s="648">
        <v>0</v>
      </c>
    </row>
    <row r="13" spans="1:6" ht="12" customHeight="1">
      <c r="A13" s="180" t="s">
        <v>223</v>
      </c>
      <c r="B13" s="649">
        <v>0.88</v>
      </c>
      <c r="C13" s="649">
        <v>0.81</v>
      </c>
      <c r="D13" s="648">
        <v>0.75</v>
      </c>
      <c r="E13" s="648">
        <v>0.63</v>
      </c>
      <c r="F13" s="648">
        <v>0.63</v>
      </c>
    </row>
    <row r="14" spans="1:6" ht="12" customHeight="1">
      <c r="A14" s="180" t="s">
        <v>224</v>
      </c>
      <c r="B14" s="649">
        <v>22.77</v>
      </c>
      <c r="C14" s="649">
        <v>21.71</v>
      </c>
      <c r="D14" s="648">
        <v>19.99</v>
      </c>
      <c r="E14" s="648">
        <v>15.88</v>
      </c>
      <c r="F14" s="648">
        <v>12.66</v>
      </c>
    </row>
    <row r="15" spans="1:6" ht="12" customHeight="1">
      <c r="A15" s="180" t="s">
        <v>225</v>
      </c>
      <c r="B15" s="649">
        <v>0</v>
      </c>
      <c r="C15" s="649">
        <v>0</v>
      </c>
      <c r="D15" s="648">
        <v>0</v>
      </c>
      <c r="E15" s="648">
        <v>0.02</v>
      </c>
      <c r="F15" s="648">
        <v>0.03</v>
      </c>
    </row>
    <row r="16" spans="1:6" ht="12" customHeight="1">
      <c r="A16" s="180" t="s">
        <v>226</v>
      </c>
      <c r="B16" s="649">
        <v>0</v>
      </c>
      <c r="C16" s="649">
        <v>0</v>
      </c>
      <c r="D16" s="648">
        <v>0</v>
      </c>
      <c r="E16" s="648">
        <v>0</v>
      </c>
      <c r="F16" s="648">
        <v>0</v>
      </c>
    </row>
    <row r="17" spans="1:6" ht="12" customHeight="1">
      <c r="A17" s="180" t="s">
        <v>227</v>
      </c>
      <c r="B17" s="649">
        <v>42.11</v>
      </c>
      <c r="C17" s="649">
        <v>44.14</v>
      </c>
      <c r="D17" s="648">
        <v>46.99</v>
      </c>
      <c r="E17" s="648">
        <v>50.27</v>
      </c>
      <c r="F17" s="648">
        <v>56.36</v>
      </c>
    </row>
    <row r="18" spans="1:6" ht="12" customHeight="1">
      <c r="A18" s="180" t="s">
        <v>228</v>
      </c>
      <c r="B18" s="649">
        <v>41.01</v>
      </c>
      <c r="C18" s="649">
        <v>43.25</v>
      </c>
      <c r="D18" s="648">
        <v>45.96</v>
      </c>
      <c r="E18" s="648">
        <v>48.94</v>
      </c>
      <c r="F18" s="648">
        <v>54.39</v>
      </c>
    </row>
    <row r="19" spans="1:6" ht="12" customHeight="1">
      <c r="A19" s="180" t="s">
        <v>229</v>
      </c>
      <c r="B19" s="649">
        <v>0</v>
      </c>
      <c r="C19" s="649">
        <v>0</v>
      </c>
      <c r="D19" s="648">
        <v>0</v>
      </c>
      <c r="E19" s="648">
        <v>0</v>
      </c>
      <c r="F19" s="648">
        <v>0</v>
      </c>
    </row>
    <row r="20" spans="1:6" ht="12" customHeight="1">
      <c r="A20" s="180" t="s">
        <v>230</v>
      </c>
      <c r="B20" s="649">
        <v>0.81</v>
      </c>
      <c r="C20" s="649">
        <v>0.75</v>
      </c>
      <c r="D20" s="648">
        <v>0.91</v>
      </c>
      <c r="E20" s="648">
        <v>1.08</v>
      </c>
      <c r="F20" s="648">
        <v>1.78</v>
      </c>
    </row>
    <row r="21" spans="1:6" ht="12" customHeight="1">
      <c r="A21" s="180" t="s">
        <v>231</v>
      </c>
      <c r="B21" s="649">
        <v>0.29</v>
      </c>
      <c r="C21" s="649">
        <v>0.15</v>
      </c>
      <c r="D21" s="648">
        <v>0.12</v>
      </c>
      <c r="E21" s="648">
        <v>0.24</v>
      </c>
      <c r="F21" s="648">
        <v>0.19</v>
      </c>
    </row>
    <row r="22" spans="1:6" ht="12" customHeight="1">
      <c r="A22" s="180" t="s">
        <v>232</v>
      </c>
      <c r="B22" s="649">
        <v>-0.01</v>
      </c>
      <c r="C22" s="649">
        <v>0</v>
      </c>
      <c r="D22" s="648">
        <v>0.01</v>
      </c>
      <c r="E22" s="648">
        <v>0</v>
      </c>
      <c r="F22" s="648">
        <v>0.01</v>
      </c>
    </row>
    <row r="23" spans="1:6" ht="12" customHeight="1">
      <c r="A23" s="180" t="s">
        <v>233</v>
      </c>
      <c r="B23" s="649">
        <v>0</v>
      </c>
      <c r="C23" s="649">
        <v>0</v>
      </c>
      <c r="D23" s="648">
        <v>0</v>
      </c>
      <c r="E23" s="648">
        <v>0</v>
      </c>
      <c r="F23" s="648">
        <v>0</v>
      </c>
    </row>
    <row r="24" spans="1:6" ht="12" customHeight="1">
      <c r="A24" s="180" t="s">
        <v>234</v>
      </c>
      <c r="B24" s="649">
        <v>0</v>
      </c>
      <c r="C24" s="649">
        <v>0</v>
      </c>
      <c r="D24" s="648">
        <v>0</v>
      </c>
      <c r="E24" s="648">
        <v>0.02</v>
      </c>
      <c r="F24" s="648">
        <v>0.01</v>
      </c>
    </row>
    <row r="25" spans="1:6" ht="12" customHeight="1">
      <c r="A25" s="180" t="s">
        <v>123</v>
      </c>
      <c r="B25" s="649">
        <v>0</v>
      </c>
      <c r="C25" s="649">
        <v>0</v>
      </c>
      <c r="D25" s="648">
        <v>0</v>
      </c>
      <c r="E25" s="648">
        <v>0</v>
      </c>
      <c r="F25" s="648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8">
        <v>0</v>
      </c>
      <c r="E26" s="648">
        <v>0</v>
      </c>
      <c r="F26" s="648">
        <v>0</v>
      </c>
    </row>
    <row r="27" spans="1:6" ht="12" customHeight="1">
      <c r="A27" s="180" t="s">
        <v>125</v>
      </c>
      <c r="B27" s="649">
        <v>6.98</v>
      </c>
      <c r="C27" s="649">
        <v>6.8</v>
      </c>
      <c r="D27" s="648">
        <v>6.23</v>
      </c>
      <c r="E27" s="648">
        <v>5.96</v>
      </c>
      <c r="F27" s="648">
        <v>6.73</v>
      </c>
    </row>
    <row r="28" spans="1:6" ht="12" customHeight="1">
      <c r="A28" s="181" t="s">
        <v>126</v>
      </c>
      <c r="B28" s="650">
        <v>-0.06</v>
      </c>
      <c r="C28" s="650">
        <v>0.02</v>
      </c>
      <c r="D28" s="650">
        <v>0.01</v>
      </c>
      <c r="E28" s="650">
        <v>-0.05</v>
      </c>
      <c r="F28" s="650">
        <v>-0.11</v>
      </c>
    </row>
    <row r="29" spans="1:6" ht="12" customHeight="1">
      <c r="A29" s="736" t="s">
        <v>190</v>
      </c>
      <c r="B29" s="736"/>
      <c r="C29" s="736"/>
      <c r="D29" s="736"/>
      <c r="E29" s="736"/>
      <c r="F29" s="73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22" customWidth="1"/>
    <col min="2" max="6" width="11.16015625" style="222" customWidth="1"/>
    <col min="7" max="16384" width="13.33203125" style="222" customWidth="1"/>
  </cols>
  <sheetData>
    <row r="1" spans="1:2" ht="36" customHeight="1">
      <c r="A1" s="174"/>
      <c r="B1" s="174"/>
    </row>
    <row r="2" spans="1:8" s="484" customFormat="1" ht="27.75" customHeight="1">
      <c r="A2" s="739" t="s">
        <v>207</v>
      </c>
      <c r="B2" s="739"/>
      <c r="C2" s="739"/>
      <c r="D2" s="739"/>
      <c r="E2" s="735" t="s">
        <v>148</v>
      </c>
      <c r="F2" s="735"/>
      <c r="G2" s="483"/>
      <c r="H2" s="483"/>
    </row>
    <row r="3" spans="1:6" ht="13.5" customHeight="1">
      <c r="A3" s="223" t="s">
        <v>145</v>
      </c>
      <c r="B3" s="485"/>
      <c r="C3" s="485"/>
      <c r="D3" s="485"/>
      <c r="E3" s="485"/>
      <c r="F3" s="485"/>
    </row>
    <row r="4" spans="1:6" ht="13.5" customHeight="1">
      <c r="A4" s="486"/>
      <c r="B4" s="224">
        <v>2016</v>
      </c>
      <c r="C4" s="224"/>
      <c r="D4" s="224"/>
      <c r="E4" s="680">
        <v>2017</v>
      </c>
      <c r="F4" s="224"/>
    </row>
    <row r="5" spans="1:6" ht="30" customHeight="1">
      <c r="A5" s="225"/>
      <c r="B5" s="77" t="s">
        <v>236</v>
      </c>
      <c r="C5" s="78" t="s">
        <v>237</v>
      </c>
      <c r="D5" s="78" t="s">
        <v>238</v>
      </c>
      <c r="E5" s="78" t="s">
        <v>239</v>
      </c>
      <c r="F5" s="53" t="s">
        <v>236</v>
      </c>
    </row>
    <row r="6" spans="1:5" ht="12" customHeight="1">
      <c r="A6" s="593"/>
      <c r="B6" s="594"/>
      <c r="C6" s="594"/>
      <c r="D6" s="594"/>
      <c r="E6" s="594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90.46</v>
      </c>
      <c r="C8" s="649">
        <v>90.77</v>
      </c>
      <c r="D8" s="649">
        <v>88.85</v>
      </c>
      <c r="E8" s="649">
        <v>91.45</v>
      </c>
      <c r="F8" s="649">
        <v>90.42</v>
      </c>
    </row>
    <row r="9" spans="1:6" ht="12" customHeight="1">
      <c r="A9" s="180" t="s">
        <v>220</v>
      </c>
      <c r="B9" s="649">
        <v>8.52</v>
      </c>
      <c r="C9" s="649">
        <v>9.55</v>
      </c>
      <c r="D9" s="649">
        <v>13.55</v>
      </c>
      <c r="E9" s="649">
        <v>15.8</v>
      </c>
      <c r="F9" s="649">
        <v>11.09</v>
      </c>
    </row>
    <row r="10" spans="1:6" ht="12" customHeight="1">
      <c r="A10" s="180" t="s">
        <v>221</v>
      </c>
      <c r="B10" s="649">
        <v>3.1</v>
      </c>
      <c r="C10" s="649">
        <v>4.08</v>
      </c>
      <c r="D10" s="649">
        <v>7.99</v>
      </c>
      <c r="E10" s="649">
        <v>10.2</v>
      </c>
      <c r="F10" s="649">
        <v>5.32</v>
      </c>
    </row>
    <row r="11" spans="1:6" ht="12" customHeight="1">
      <c r="A11" s="180" t="s">
        <v>122</v>
      </c>
      <c r="B11" s="649">
        <v>0.56</v>
      </c>
      <c r="C11" s="649">
        <v>1.83</v>
      </c>
      <c r="D11" s="649">
        <v>0.25</v>
      </c>
      <c r="E11" s="649">
        <v>0.18</v>
      </c>
      <c r="F11" s="649">
        <v>1.81</v>
      </c>
    </row>
    <row r="12" spans="1:6" ht="12" customHeight="1">
      <c r="A12" s="180" t="s">
        <v>222</v>
      </c>
      <c r="B12" s="649">
        <v>0</v>
      </c>
      <c r="C12" s="649">
        <v>0</v>
      </c>
      <c r="D12" s="649">
        <v>0</v>
      </c>
      <c r="E12" s="649">
        <v>0</v>
      </c>
      <c r="F12" s="649">
        <v>0</v>
      </c>
    </row>
    <row r="13" spans="1:6" ht="12" customHeight="1">
      <c r="A13" s="180" t="s">
        <v>223</v>
      </c>
      <c r="B13" s="649">
        <v>4.34</v>
      </c>
      <c r="C13" s="649">
        <v>4.41</v>
      </c>
      <c r="D13" s="649">
        <v>4.67</v>
      </c>
      <c r="E13" s="649">
        <v>4.79</v>
      </c>
      <c r="F13" s="649">
        <v>4.8</v>
      </c>
    </row>
    <row r="14" spans="1:6" ht="12" customHeight="1">
      <c r="A14" s="180" t="s">
        <v>224</v>
      </c>
      <c r="B14" s="649">
        <v>1.06</v>
      </c>
      <c r="C14" s="649">
        <v>1.09</v>
      </c>
      <c r="D14" s="649">
        <v>0.9</v>
      </c>
      <c r="E14" s="649">
        <v>0.76</v>
      </c>
      <c r="F14" s="649">
        <v>0.92</v>
      </c>
    </row>
    <row r="15" spans="1:6" ht="12" customHeight="1">
      <c r="A15" s="180" t="s">
        <v>225</v>
      </c>
      <c r="B15" s="649">
        <v>0.01</v>
      </c>
      <c r="C15" s="649">
        <v>-0.03</v>
      </c>
      <c r="D15" s="649">
        <v>0</v>
      </c>
      <c r="E15" s="649">
        <v>0.05</v>
      </c>
      <c r="F15" s="649">
        <v>0.06</v>
      </c>
    </row>
    <row r="16" spans="1:6" ht="12" customHeight="1">
      <c r="A16" s="180" t="s">
        <v>226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227</v>
      </c>
      <c r="B17" s="649">
        <v>81.94</v>
      </c>
      <c r="C17" s="649">
        <v>81.2</v>
      </c>
      <c r="D17" s="649">
        <v>75.3</v>
      </c>
      <c r="E17" s="649">
        <v>75.64</v>
      </c>
      <c r="F17" s="649">
        <v>79.32</v>
      </c>
    </row>
    <row r="18" spans="1:6" ht="12" customHeight="1">
      <c r="A18" s="180" t="s">
        <v>228</v>
      </c>
      <c r="B18" s="649">
        <v>71.3</v>
      </c>
      <c r="C18" s="649">
        <v>69.91</v>
      </c>
      <c r="D18" s="649">
        <v>64.64</v>
      </c>
      <c r="E18" s="649">
        <v>62.83</v>
      </c>
      <c r="F18" s="649">
        <v>62.68</v>
      </c>
    </row>
    <row r="19" spans="1:6" ht="12" customHeight="1">
      <c r="A19" s="180" t="s">
        <v>229</v>
      </c>
      <c r="B19" s="649">
        <v>0</v>
      </c>
      <c r="C19" s="649">
        <v>0</v>
      </c>
      <c r="D19" s="649">
        <v>0</v>
      </c>
      <c r="E19" s="649">
        <v>0</v>
      </c>
      <c r="F19" s="649">
        <v>0</v>
      </c>
    </row>
    <row r="20" spans="1:6" ht="12" customHeight="1">
      <c r="A20" s="180" t="s">
        <v>230</v>
      </c>
      <c r="B20" s="649">
        <v>10.65</v>
      </c>
      <c r="C20" s="649">
        <v>11.25</v>
      </c>
      <c r="D20" s="649">
        <v>10.68</v>
      </c>
      <c r="E20" s="649">
        <v>12.78</v>
      </c>
      <c r="F20" s="649">
        <v>16.59</v>
      </c>
    </row>
    <row r="21" spans="1:6" ht="12" customHeight="1">
      <c r="A21" s="180" t="s">
        <v>231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232</v>
      </c>
      <c r="B22" s="649">
        <v>-0.01</v>
      </c>
      <c r="C22" s="649">
        <v>0.05</v>
      </c>
      <c r="D22" s="649">
        <v>-0.03</v>
      </c>
      <c r="E22" s="649">
        <v>0.03</v>
      </c>
      <c r="F22" s="649">
        <v>0.06</v>
      </c>
    </row>
    <row r="23" spans="1:6" ht="12" customHeight="1">
      <c r="A23" s="180" t="s">
        <v>233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234</v>
      </c>
      <c r="B24" s="649">
        <v>0</v>
      </c>
      <c r="C24" s="649">
        <v>0.01</v>
      </c>
      <c r="D24" s="649">
        <v>0</v>
      </c>
      <c r="E24" s="649">
        <v>0</v>
      </c>
      <c r="F24" s="649">
        <v>0.01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8.27</v>
      </c>
      <c r="C27" s="649">
        <v>8.3</v>
      </c>
      <c r="D27" s="649">
        <v>9.98</v>
      </c>
      <c r="E27" s="649">
        <v>8.04</v>
      </c>
      <c r="F27" s="649">
        <v>9.98</v>
      </c>
    </row>
    <row r="28" spans="1:6" ht="12" customHeight="1">
      <c r="A28" s="181" t="s">
        <v>126</v>
      </c>
      <c r="B28" s="650">
        <v>1.26</v>
      </c>
      <c r="C28" s="650">
        <v>0.93</v>
      </c>
      <c r="D28" s="650">
        <v>1.16</v>
      </c>
      <c r="E28" s="650">
        <v>0.51</v>
      </c>
      <c r="F28" s="650">
        <v>-0.39</v>
      </c>
    </row>
    <row r="29" spans="1:6" ht="12" customHeight="1">
      <c r="A29" s="738" t="s">
        <v>190</v>
      </c>
      <c r="B29" s="738"/>
      <c r="C29" s="738"/>
      <c r="D29" s="738"/>
      <c r="E29" s="738"/>
      <c r="F29" s="73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18" customWidth="1"/>
    <col min="2" max="6" width="11.16015625" style="218" customWidth="1"/>
    <col min="7" max="16384" width="13.33203125" style="218" customWidth="1"/>
  </cols>
  <sheetData>
    <row r="1" spans="1:2" ht="36" customHeight="1">
      <c r="A1" s="174"/>
      <c r="B1" s="174"/>
    </row>
    <row r="2" spans="1:8" s="480" customFormat="1" ht="27.75" customHeight="1">
      <c r="A2" s="740" t="s">
        <v>208</v>
      </c>
      <c r="B2" s="740"/>
      <c r="C2" s="740"/>
      <c r="D2" s="740"/>
      <c r="E2" s="735" t="s">
        <v>149</v>
      </c>
      <c r="F2" s="735"/>
      <c r="G2" s="479"/>
      <c r="H2" s="479"/>
    </row>
    <row r="3" spans="1:6" ht="13.5" customHeight="1">
      <c r="A3" s="219" t="s">
        <v>145</v>
      </c>
      <c r="B3" s="481"/>
      <c r="C3" s="481"/>
      <c r="D3" s="481"/>
      <c r="E3" s="481"/>
      <c r="F3" s="481"/>
    </row>
    <row r="4" spans="1:6" ht="13.5" customHeight="1">
      <c r="A4" s="482"/>
      <c r="B4" s="220">
        <v>2016</v>
      </c>
      <c r="C4" s="220"/>
      <c r="D4" s="220"/>
      <c r="E4" s="679">
        <v>2017</v>
      </c>
      <c r="F4" s="220"/>
    </row>
    <row r="5" spans="1:6" ht="30" customHeight="1">
      <c r="A5" s="221"/>
      <c r="B5" s="75" t="s">
        <v>236</v>
      </c>
      <c r="C5" s="76" t="s">
        <v>237</v>
      </c>
      <c r="D5" s="76" t="s">
        <v>238</v>
      </c>
      <c r="E5" s="76" t="s">
        <v>239</v>
      </c>
      <c r="F5" s="53" t="s">
        <v>236</v>
      </c>
    </row>
    <row r="6" spans="1:5" ht="12" customHeight="1">
      <c r="A6" s="591"/>
      <c r="B6" s="592"/>
      <c r="C6" s="592"/>
      <c r="D6" s="592"/>
      <c r="E6" s="592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92.71</v>
      </c>
      <c r="C8" s="649">
        <v>93.07</v>
      </c>
      <c r="D8" s="649">
        <v>92.09</v>
      </c>
      <c r="E8" s="649">
        <v>91.66</v>
      </c>
      <c r="F8" s="649">
        <v>90.51</v>
      </c>
    </row>
    <row r="9" spans="1:6" ht="12" customHeight="1">
      <c r="A9" s="180" t="s">
        <v>220</v>
      </c>
      <c r="B9" s="649">
        <v>31.88</v>
      </c>
      <c r="C9" s="649">
        <v>31.62</v>
      </c>
      <c r="D9" s="649">
        <v>29.5</v>
      </c>
      <c r="E9" s="649">
        <v>27.21</v>
      </c>
      <c r="F9" s="649">
        <v>24.3</v>
      </c>
    </row>
    <row r="10" spans="1:6" ht="12" customHeight="1">
      <c r="A10" s="180" t="s">
        <v>221</v>
      </c>
      <c r="B10" s="649">
        <v>22.09</v>
      </c>
      <c r="C10" s="649">
        <v>22.09</v>
      </c>
      <c r="D10" s="649">
        <v>21.34</v>
      </c>
      <c r="E10" s="649">
        <v>19.46</v>
      </c>
      <c r="F10" s="649">
        <v>17.91</v>
      </c>
    </row>
    <row r="11" spans="1:6" ht="12" customHeight="1">
      <c r="A11" s="180" t="s">
        <v>122</v>
      </c>
      <c r="B11" s="649">
        <v>1.87</v>
      </c>
      <c r="C11" s="649">
        <v>0.55</v>
      </c>
      <c r="D11" s="649">
        <v>1.15</v>
      </c>
      <c r="E11" s="649">
        <v>1.1</v>
      </c>
      <c r="F11" s="649">
        <v>1.81</v>
      </c>
    </row>
    <row r="12" spans="1:6" ht="12" customHeight="1">
      <c r="A12" s="180" t="s">
        <v>222</v>
      </c>
      <c r="B12" s="649">
        <v>3.28</v>
      </c>
      <c r="C12" s="649">
        <v>3.2</v>
      </c>
      <c r="D12" s="649">
        <v>3.29</v>
      </c>
      <c r="E12" s="649">
        <v>3.55</v>
      </c>
      <c r="F12" s="649">
        <v>2.86</v>
      </c>
    </row>
    <row r="13" spans="1:6" ht="12" customHeight="1">
      <c r="A13" s="180" t="s">
        <v>223</v>
      </c>
      <c r="B13" s="649">
        <v>1.3</v>
      </c>
      <c r="C13" s="649">
        <v>1.51</v>
      </c>
      <c r="D13" s="649">
        <v>1.88</v>
      </c>
      <c r="E13" s="649">
        <v>1.9</v>
      </c>
      <c r="F13" s="649">
        <v>1.95</v>
      </c>
    </row>
    <row r="14" spans="1:6" ht="12" customHeight="1">
      <c r="A14" s="180" t="s">
        <v>224</v>
      </c>
      <c r="B14" s="649">
        <v>5.19</v>
      </c>
      <c r="C14" s="649">
        <v>4.81</v>
      </c>
      <c r="D14" s="649">
        <v>2.98</v>
      </c>
      <c r="E14" s="649">
        <v>2.28</v>
      </c>
      <c r="F14" s="649">
        <v>1.59</v>
      </c>
    </row>
    <row r="15" spans="1:6" ht="12" customHeight="1">
      <c r="A15" s="180" t="s">
        <v>225</v>
      </c>
      <c r="B15" s="649">
        <v>0</v>
      </c>
      <c r="C15" s="649">
        <v>0</v>
      </c>
      <c r="D15" s="649">
        <v>0</v>
      </c>
      <c r="E15" s="649">
        <v>0</v>
      </c>
      <c r="F15" s="649">
        <v>0</v>
      </c>
    </row>
    <row r="16" spans="1:6" ht="12" customHeight="1">
      <c r="A16" s="180" t="s">
        <v>226</v>
      </c>
      <c r="B16" s="649">
        <v>0.02</v>
      </c>
      <c r="C16" s="649">
        <v>0.01</v>
      </c>
      <c r="D16" s="649">
        <v>0.01</v>
      </c>
      <c r="E16" s="649">
        <v>0.01</v>
      </c>
      <c r="F16" s="649">
        <v>0.01</v>
      </c>
    </row>
    <row r="17" spans="1:6" ht="12" customHeight="1">
      <c r="A17" s="180" t="s">
        <v>227</v>
      </c>
      <c r="B17" s="649">
        <v>60.83</v>
      </c>
      <c r="C17" s="649">
        <v>61.44</v>
      </c>
      <c r="D17" s="649">
        <v>62.58</v>
      </c>
      <c r="E17" s="649">
        <v>64.45</v>
      </c>
      <c r="F17" s="649">
        <v>66.21</v>
      </c>
    </row>
    <row r="18" spans="1:6" ht="12" customHeight="1">
      <c r="A18" s="180" t="s">
        <v>228</v>
      </c>
      <c r="B18" s="649">
        <v>36.31</v>
      </c>
      <c r="C18" s="649">
        <v>35.44</v>
      </c>
      <c r="D18" s="649">
        <v>35.23</v>
      </c>
      <c r="E18" s="649">
        <v>35.66</v>
      </c>
      <c r="F18" s="649">
        <v>40.13</v>
      </c>
    </row>
    <row r="19" spans="1:6" ht="12" customHeight="1">
      <c r="A19" s="180" t="s">
        <v>229</v>
      </c>
      <c r="B19" s="649">
        <v>10.47</v>
      </c>
      <c r="C19" s="649">
        <v>10.7</v>
      </c>
      <c r="D19" s="649">
        <v>11.21</v>
      </c>
      <c r="E19" s="649">
        <v>11.96</v>
      </c>
      <c r="F19" s="649">
        <v>9.55</v>
      </c>
    </row>
    <row r="20" spans="1:6" ht="12" customHeight="1">
      <c r="A20" s="180" t="s">
        <v>230</v>
      </c>
      <c r="B20" s="649">
        <v>14.13</v>
      </c>
      <c r="C20" s="649">
        <v>15.27</v>
      </c>
      <c r="D20" s="649">
        <v>16.13</v>
      </c>
      <c r="E20" s="649">
        <v>16.85</v>
      </c>
      <c r="F20" s="649">
        <v>16.51</v>
      </c>
    </row>
    <row r="21" spans="1:6" ht="12" customHeight="1">
      <c r="A21" s="180" t="s">
        <v>231</v>
      </c>
      <c r="B21" s="649">
        <v>0.01</v>
      </c>
      <c r="C21" s="649">
        <v>0.01</v>
      </c>
      <c r="D21" s="649">
        <v>0.01</v>
      </c>
      <c r="E21" s="649">
        <v>0</v>
      </c>
      <c r="F21" s="649">
        <v>0</v>
      </c>
    </row>
    <row r="22" spans="1:6" ht="12" customHeight="1">
      <c r="A22" s="180" t="s">
        <v>232</v>
      </c>
      <c r="B22" s="649">
        <v>-0.09</v>
      </c>
      <c r="C22" s="649">
        <v>0.02</v>
      </c>
      <c r="D22" s="649">
        <v>-0.01</v>
      </c>
      <c r="E22" s="649">
        <v>-0.01</v>
      </c>
      <c r="F22" s="649">
        <v>0.02</v>
      </c>
    </row>
    <row r="23" spans="1:6" ht="12" customHeight="1">
      <c r="A23" s="180" t="s">
        <v>233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234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6.62</v>
      </c>
      <c r="C27" s="649">
        <v>6.1</v>
      </c>
      <c r="D27" s="649">
        <v>7.35</v>
      </c>
      <c r="E27" s="649">
        <v>7.46</v>
      </c>
      <c r="F27" s="649">
        <v>9.09</v>
      </c>
    </row>
    <row r="28" spans="1:6" ht="12" customHeight="1">
      <c r="A28" s="181" t="s">
        <v>126</v>
      </c>
      <c r="B28" s="650">
        <v>0.67</v>
      </c>
      <c r="C28" s="650">
        <v>0.83</v>
      </c>
      <c r="D28" s="650">
        <v>0.57</v>
      </c>
      <c r="E28" s="650">
        <v>0.88</v>
      </c>
      <c r="F28" s="650">
        <v>0.39</v>
      </c>
    </row>
    <row r="29" spans="1:6" ht="12" customHeight="1">
      <c r="A29" s="741" t="s">
        <v>190</v>
      </c>
      <c r="B29" s="741"/>
      <c r="C29" s="741"/>
      <c r="D29" s="741"/>
      <c r="E29" s="741"/>
      <c r="F29" s="74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:D2"/>
    <mergeCell ref="E2:F2"/>
    <mergeCell ref="A29:F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18" customWidth="1"/>
    <col min="2" max="6" width="11.16015625" style="218" customWidth="1"/>
    <col min="7" max="16384" width="13.33203125" style="218" customWidth="1"/>
  </cols>
  <sheetData>
    <row r="1" spans="1:2" ht="36" customHeight="1">
      <c r="A1" s="174"/>
      <c r="B1" s="174"/>
    </row>
    <row r="2" spans="1:8" s="480" customFormat="1" ht="27.75" customHeight="1">
      <c r="A2" s="740" t="s">
        <v>209</v>
      </c>
      <c r="B2" s="740"/>
      <c r="C2" s="740"/>
      <c r="D2" s="740"/>
      <c r="E2" s="735" t="s">
        <v>150</v>
      </c>
      <c r="F2" s="735"/>
      <c r="G2" s="479"/>
      <c r="H2" s="479"/>
    </row>
    <row r="3" spans="1:6" ht="13.5" customHeight="1">
      <c r="A3" s="219" t="s">
        <v>145</v>
      </c>
      <c r="B3" s="481"/>
      <c r="C3" s="481"/>
      <c r="D3" s="481"/>
      <c r="E3" s="481"/>
      <c r="F3" s="481"/>
    </row>
    <row r="4" spans="1:6" ht="13.5" customHeight="1">
      <c r="A4" s="482"/>
      <c r="B4" s="220">
        <v>2016</v>
      </c>
      <c r="C4" s="220"/>
      <c r="D4" s="220"/>
      <c r="E4" s="679">
        <v>2017</v>
      </c>
      <c r="F4" s="220"/>
    </row>
    <row r="5" spans="1:6" ht="30" customHeight="1">
      <c r="A5" s="221"/>
      <c r="B5" s="75" t="s">
        <v>236</v>
      </c>
      <c r="C5" s="76" t="s">
        <v>237</v>
      </c>
      <c r="D5" s="76" t="s">
        <v>238</v>
      </c>
      <c r="E5" s="76" t="s">
        <v>239</v>
      </c>
      <c r="F5" s="53" t="s">
        <v>236</v>
      </c>
    </row>
    <row r="6" spans="1:5" ht="12" customHeight="1">
      <c r="A6" s="591"/>
      <c r="B6" s="592"/>
      <c r="C6" s="592"/>
      <c r="D6" s="592"/>
      <c r="E6" s="592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88.29</v>
      </c>
      <c r="C8" s="649">
        <v>91.06</v>
      </c>
      <c r="D8" s="649">
        <v>91.78</v>
      </c>
      <c r="E8" s="649">
        <v>91.3</v>
      </c>
      <c r="F8" s="649">
        <v>92.62</v>
      </c>
    </row>
    <row r="9" spans="1:6" ht="12" customHeight="1">
      <c r="A9" s="180" t="s">
        <v>220</v>
      </c>
      <c r="B9" s="649">
        <v>16.58</v>
      </c>
      <c r="C9" s="649">
        <v>16.46</v>
      </c>
      <c r="D9" s="649">
        <v>17.49</v>
      </c>
      <c r="E9" s="649">
        <v>17.1</v>
      </c>
      <c r="F9" s="649">
        <v>12.94</v>
      </c>
    </row>
    <row r="10" spans="1:6" ht="12" customHeight="1">
      <c r="A10" s="180" t="s">
        <v>221</v>
      </c>
      <c r="B10" s="649">
        <v>6.31</v>
      </c>
      <c r="C10" s="649">
        <v>5.69</v>
      </c>
      <c r="D10" s="649">
        <v>5.73</v>
      </c>
      <c r="E10" s="649">
        <v>6.35</v>
      </c>
      <c r="F10" s="649">
        <v>4.89</v>
      </c>
    </row>
    <row r="11" spans="1:6" ht="12" customHeight="1">
      <c r="A11" s="180" t="s">
        <v>122</v>
      </c>
      <c r="B11" s="649">
        <v>1.05</v>
      </c>
      <c r="C11" s="649">
        <v>0.5</v>
      </c>
      <c r="D11" s="649">
        <v>0.4</v>
      </c>
      <c r="E11" s="649">
        <v>1.56</v>
      </c>
      <c r="F11" s="649">
        <v>1.17</v>
      </c>
    </row>
    <row r="12" spans="1:6" ht="12" customHeight="1">
      <c r="A12" s="180" t="s">
        <v>222</v>
      </c>
      <c r="B12" s="649">
        <v>0.14</v>
      </c>
      <c r="C12" s="649">
        <v>0.21</v>
      </c>
      <c r="D12" s="649">
        <v>0.2</v>
      </c>
      <c r="E12" s="649">
        <v>0.22</v>
      </c>
      <c r="F12" s="649">
        <v>0.23</v>
      </c>
    </row>
    <row r="13" spans="1:6" ht="12" customHeight="1">
      <c r="A13" s="180" t="s">
        <v>223</v>
      </c>
      <c r="B13" s="649">
        <v>5.21</v>
      </c>
      <c r="C13" s="649">
        <v>5.78</v>
      </c>
      <c r="D13" s="649">
        <v>6.84</v>
      </c>
      <c r="E13" s="649">
        <v>6.31</v>
      </c>
      <c r="F13" s="649">
        <v>5.74</v>
      </c>
    </row>
    <row r="14" spans="1:6" ht="12" customHeight="1">
      <c r="A14" s="180" t="s">
        <v>224</v>
      </c>
      <c r="B14" s="649">
        <v>4.91</v>
      </c>
      <c r="C14" s="649">
        <v>4.78</v>
      </c>
      <c r="D14" s="649">
        <v>4.71</v>
      </c>
      <c r="E14" s="649">
        <v>4.21</v>
      </c>
      <c r="F14" s="649">
        <v>2.08</v>
      </c>
    </row>
    <row r="15" spans="1:6" ht="12" customHeight="1">
      <c r="A15" s="180" t="s">
        <v>225</v>
      </c>
      <c r="B15" s="649">
        <v>0</v>
      </c>
      <c r="C15" s="649">
        <v>0</v>
      </c>
      <c r="D15" s="649">
        <v>0</v>
      </c>
      <c r="E15" s="649">
        <v>0</v>
      </c>
      <c r="F15" s="649">
        <v>0</v>
      </c>
    </row>
    <row r="16" spans="1:6" ht="12" customHeight="1">
      <c r="A16" s="180" t="s">
        <v>226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227</v>
      </c>
      <c r="B17" s="649">
        <v>71.7</v>
      </c>
      <c r="C17" s="649">
        <v>74.59</v>
      </c>
      <c r="D17" s="649">
        <v>74.29</v>
      </c>
      <c r="E17" s="649">
        <v>74.2</v>
      </c>
      <c r="F17" s="649">
        <v>79.68</v>
      </c>
    </row>
    <row r="18" spans="1:6" ht="12" customHeight="1">
      <c r="A18" s="180" t="s">
        <v>228</v>
      </c>
      <c r="B18" s="649">
        <v>16.64</v>
      </c>
      <c r="C18" s="649">
        <v>16.95</v>
      </c>
      <c r="D18" s="649">
        <v>15.25</v>
      </c>
      <c r="E18" s="649">
        <v>15.05</v>
      </c>
      <c r="F18" s="649">
        <v>14.87</v>
      </c>
    </row>
    <row r="19" spans="1:6" ht="12" customHeight="1">
      <c r="A19" s="180" t="s">
        <v>229</v>
      </c>
      <c r="B19" s="649">
        <v>2.6</v>
      </c>
      <c r="C19" s="649">
        <v>2.39</v>
      </c>
      <c r="D19" s="649">
        <v>1.95</v>
      </c>
      <c r="E19" s="649">
        <v>1.96</v>
      </c>
      <c r="F19" s="649">
        <v>2.17</v>
      </c>
    </row>
    <row r="20" spans="1:6" ht="12" customHeight="1">
      <c r="A20" s="180" t="s">
        <v>230</v>
      </c>
      <c r="B20" s="649">
        <v>52.47</v>
      </c>
      <c r="C20" s="649">
        <v>55.12</v>
      </c>
      <c r="D20" s="649">
        <v>57.05</v>
      </c>
      <c r="E20" s="649">
        <v>57.17</v>
      </c>
      <c r="F20" s="649">
        <v>62.62</v>
      </c>
    </row>
    <row r="21" spans="1:6" ht="12" customHeight="1">
      <c r="A21" s="180" t="s">
        <v>231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232</v>
      </c>
      <c r="B22" s="649">
        <v>-0.01</v>
      </c>
      <c r="C22" s="649">
        <v>0.13</v>
      </c>
      <c r="D22" s="649">
        <v>0.05</v>
      </c>
      <c r="E22" s="649">
        <v>0.02</v>
      </c>
      <c r="F22" s="649">
        <v>0.02</v>
      </c>
    </row>
    <row r="23" spans="1:6" ht="12" customHeight="1">
      <c r="A23" s="180" t="s">
        <v>233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234</v>
      </c>
      <c r="B24" s="649">
        <v>0.01</v>
      </c>
      <c r="C24" s="649">
        <v>0.01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10.67</v>
      </c>
      <c r="C27" s="649">
        <v>8.2</v>
      </c>
      <c r="D27" s="649">
        <v>7.45</v>
      </c>
      <c r="E27" s="649">
        <v>8.84</v>
      </c>
      <c r="F27" s="649">
        <v>7.32</v>
      </c>
    </row>
    <row r="28" spans="1:6" ht="12" customHeight="1">
      <c r="A28" s="181" t="s">
        <v>126</v>
      </c>
      <c r="B28" s="650">
        <v>1.05</v>
      </c>
      <c r="C28" s="650">
        <v>0.74</v>
      </c>
      <c r="D28" s="650">
        <v>0.77</v>
      </c>
      <c r="E28" s="650">
        <v>-0.14</v>
      </c>
      <c r="F28" s="650">
        <v>0.06</v>
      </c>
    </row>
    <row r="29" spans="1:6" ht="12" customHeight="1">
      <c r="A29" s="741" t="s">
        <v>190</v>
      </c>
      <c r="B29" s="741"/>
      <c r="C29" s="741"/>
      <c r="D29" s="741"/>
      <c r="E29" s="741"/>
      <c r="F29" s="741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14" customWidth="1"/>
    <col min="2" max="6" width="11.16015625" style="214" customWidth="1"/>
    <col min="7" max="16384" width="13.33203125" style="214" customWidth="1"/>
  </cols>
  <sheetData>
    <row r="1" spans="1:2" ht="36" customHeight="1">
      <c r="A1" s="174"/>
      <c r="B1" s="174"/>
    </row>
    <row r="2" spans="1:8" s="476" customFormat="1" ht="27.75" customHeight="1">
      <c r="A2" s="743" t="s">
        <v>210</v>
      </c>
      <c r="B2" s="743"/>
      <c r="C2" s="743"/>
      <c r="D2" s="743"/>
      <c r="E2" s="735" t="s">
        <v>151</v>
      </c>
      <c r="F2" s="735"/>
      <c r="G2" s="475"/>
      <c r="H2" s="475"/>
    </row>
    <row r="3" spans="1:6" ht="13.5" customHeight="1">
      <c r="A3" s="215" t="s">
        <v>145</v>
      </c>
      <c r="B3" s="477"/>
      <c r="C3" s="477"/>
      <c r="D3" s="477"/>
      <c r="E3" s="477"/>
      <c r="F3" s="477"/>
    </row>
    <row r="4" spans="1:6" ht="13.5" customHeight="1">
      <c r="A4" s="478"/>
      <c r="B4" s="216">
        <v>2016</v>
      </c>
      <c r="C4" s="216"/>
      <c r="D4" s="216"/>
      <c r="E4" s="678">
        <v>2017</v>
      </c>
      <c r="F4" s="216"/>
    </row>
    <row r="5" spans="1:6" ht="30" customHeight="1">
      <c r="A5" s="217"/>
      <c r="B5" s="73" t="s">
        <v>236</v>
      </c>
      <c r="C5" s="74" t="s">
        <v>237</v>
      </c>
      <c r="D5" s="74" t="s">
        <v>238</v>
      </c>
      <c r="E5" s="74" t="s">
        <v>239</v>
      </c>
      <c r="F5" s="53" t="s">
        <v>236</v>
      </c>
    </row>
    <row r="6" spans="1:5" ht="12" customHeight="1">
      <c r="A6" s="589"/>
      <c r="B6" s="590"/>
      <c r="C6" s="590"/>
      <c r="D6" s="590"/>
      <c r="E6" s="590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91.37</v>
      </c>
      <c r="C8" s="649">
        <v>91.18</v>
      </c>
      <c r="D8" s="649">
        <v>91.11</v>
      </c>
      <c r="E8" s="649">
        <v>91.53</v>
      </c>
      <c r="F8" s="649">
        <v>87.61</v>
      </c>
    </row>
    <row r="9" spans="1:6" ht="12" customHeight="1">
      <c r="A9" s="180" t="s">
        <v>220</v>
      </c>
      <c r="B9" s="649">
        <v>41.71</v>
      </c>
      <c r="C9" s="649">
        <v>37.38</v>
      </c>
      <c r="D9" s="649">
        <v>35.48</v>
      </c>
      <c r="E9" s="649">
        <v>35.03</v>
      </c>
      <c r="F9" s="649">
        <v>32.39</v>
      </c>
    </row>
    <row r="10" spans="1:6" ht="12" customHeight="1">
      <c r="A10" s="180" t="s">
        <v>221</v>
      </c>
      <c r="B10" s="649">
        <v>17.77</v>
      </c>
      <c r="C10" s="649">
        <v>13.85</v>
      </c>
      <c r="D10" s="649">
        <v>11.06</v>
      </c>
      <c r="E10" s="649">
        <v>12.07</v>
      </c>
      <c r="F10" s="649">
        <v>11.17</v>
      </c>
    </row>
    <row r="11" spans="1:6" ht="12" customHeight="1">
      <c r="A11" s="180" t="s">
        <v>122</v>
      </c>
      <c r="B11" s="649">
        <v>3.11</v>
      </c>
      <c r="C11" s="649">
        <v>1.15</v>
      </c>
      <c r="D11" s="649">
        <v>0.29</v>
      </c>
      <c r="E11" s="649">
        <v>1.05</v>
      </c>
      <c r="F11" s="649">
        <v>2.76</v>
      </c>
    </row>
    <row r="12" spans="1:6" ht="12" customHeight="1">
      <c r="A12" s="180" t="s">
        <v>222</v>
      </c>
      <c r="B12" s="649">
        <v>16.09</v>
      </c>
      <c r="C12" s="649">
        <v>15.8</v>
      </c>
      <c r="D12" s="649">
        <v>16.78</v>
      </c>
      <c r="E12" s="649">
        <v>16.43</v>
      </c>
      <c r="F12" s="649">
        <v>13.42</v>
      </c>
    </row>
    <row r="13" spans="1:6" ht="12" customHeight="1">
      <c r="A13" s="180" t="s">
        <v>223</v>
      </c>
      <c r="B13" s="649">
        <v>1.01</v>
      </c>
      <c r="C13" s="649">
        <v>1.14</v>
      </c>
      <c r="D13" s="649">
        <v>0.95</v>
      </c>
      <c r="E13" s="649">
        <v>1.09</v>
      </c>
      <c r="F13" s="649">
        <v>1.41</v>
      </c>
    </row>
    <row r="14" spans="1:6" ht="12" customHeight="1">
      <c r="A14" s="180" t="s">
        <v>224</v>
      </c>
      <c r="B14" s="649">
        <v>6.84</v>
      </c>
      <c r="C14" s="649">
        <v>6.57</v>
      </c>
      <c r="D14" s="649">
        <v>6.67</v>
      </c>
      <c r="E14" s="649">
        <v>5.41</v>
      </c>
      <c r="F14" s="649">
        <v>4.55</v>
      </c>
    </row>
    <row r="15" spans="1:6" ht="12" customHeight="1">
      <c r="A15" s="180" t="s">
        <v>225</v>
      </c>
      <c r="B15" s="649">
        <v>0.01</v>
      </c>
      <c r="C15" s="649">
        <v>0.02</v>
      </c>
      <c r="D15" s="649">
        <v>0.02</v>
      </c>
      <c r="E15" s="649">
        <v>0.02</v>
      </c>
      <c r="F15" s="649">
        <v>-0.01</v>
      </c>
    </row>
    <row r="16" spans="1:6" ht="12" customHeight="1">
      <c r="A16" s="180" t="s">
        <v>226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227</v>
      </c>
      <c r="B17" s="649">
        <v>49.65</v>
      </c>
      <c r="C17" s="649">
        <v>53.79</v>
      </c>
      <c r="D17" s="649">
        <v>55.62</v>
      </c>
      <c r="E17" s="649">
        <v>56.49</v>
      </c>
      <c r="F17" s="649">
        <v>54.5</v>
      </c>
    </row>
    <row r="18" spans="1:6" ht="12" customHeight="1">
      <c r="A18" s="180" t="s">
        <v>228</v>
      </c>
      <c r="B18" s="649">
        <v>19.13</v>
      </c>
      <c r="C18" s="649">
        <v>19.11</v>
      </c>
      <c r="D18" s="649">
        <v>19.27</v>
      </c>
      <c r="E18" s="649">
        <v>19.98</v>
      </c>
      <c r="F18" s="649">
        <v>20.66</v>
      </c>
    </row>
    <row r="19" spans="1:6" ht="12" customHeight="1">
      <c r="A19" s="180" t="s">
        <v>229</v>
      </c>
      <c r="B19" s="649">
        <v>24.06</v>
      </c>
      <c r="C19" s="649">
        <v>26.08</v>
      </c>
      <c r="D19" s="649">
        <v>27.35</v>
      </c>
      <c r="E19" s="649">
        <v>27.25</v>
      </c>
      <c r="F19" s="649">
        <v>24.52</v>
      </c>
    </row>
    <row r="20" spans="1:6" ht="12" customHeight="1">
      <c r="A20" s="180" t="s">
        <v>230</v>
      </c>
      <c r="B20" s="649">
        <v>6.4</v>
      </c>
      <c r="C20" s="649">
        <v>8.44</v>
      </c>
      <c r="D20" s="649">
        <v>8.93</v>
      </c>
      <c r="E20" s="649">
        <v>9.18</v>
      </c>
      <c r="F20" s="649">
        <v>9.32</v>
      </c>
    </row>
    <row r="21" spans="1:6" ht="12" customHeight="1">
      <c r="A21" s="180" t="s">
        <v>231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232</v>
      </c>
      <c r="B22" s="649">
        <v>0.07</v>
      </c>
      <c r="C22" s="649">
        <v>0.16</v>
      </c>
      <c r="D22" s="649">
        <v>0.07</v>
      </c>
      <c r="E22" s="649">
        <v>0.08</v>
      </c>
      <c r="F22" s="649">
        <v>0</v>
      </c>
    </row>
    <row r="23" spans="1:6" ht="12" customHeight="1">
      <c r="A23" s="180" t="s">
        <v>233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234</v>
      </c>
      <c r="B24" s="649">
        <v>0.01</v>
      </c>
      <c r="C24" s="649">
        <v>0.01</v>
      </c>
      <c r="D24" s="649">
        <v>0.01</v>
      </c>
      <c r="E24" s="649">
        <v>0.01</v>
      </c>
      <c r="F24" s="649">
        <v>0.01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7.3</v>
      </c>
      <c r="C27" s="649">
        <v>7.13</v>
      </c>
      <c r="D27" s="649">
        <v>7.49</v>
      </c>
      <c r="E27" s="649">
        <v>7.87</v>
      </c>
      <c r="F27" s="649">
        <v>11.82</v>
      </c>
    </row>
    <row r="28" spans="1:6" ht="12" customHeight="1">
      <c r="A28" s="181" t="s">
        <v>126</v>
      </c>
      <c r="B28" s="650">
        <v>1.32</v>
      </c>
      <c r="C28" s="650">
        <v>1.69</v>
      </c>
      <c r="D28" s="650">
        <v>1.4</v>
      </c>
      <c r="E28" s="650">
        <v>0.6</v>
      </c>
      <c r="F28" s="650">
        <v>0.57</v>
      </c>
    </row>
    <row r="29" spans="1:6" ht="12" customHeight="1">
      <c r="A29" s="742" t="s">
        <v>190</v>
      </c>
      <c r="B29" s="742"/>
      <c r="C29" s="742"/>
      <c r="D29" s="742"/>
      <c r="E29" s="742"/>
      <c r="F29" s="74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38" customWidth="1"/>
    <col min="2" max="6" width="11.16015625" style="38" customWidth="1"/>
    <col min="7" max="7" width="0.82421875" style="416" customWidth="1"/>
    <col min="8" max="10" width="8.16015625" style="38" customWidth="1"/>
    <col min="11" max="17" width="13.5" style="658" customWidth="1"/>
    <col min="18" max="16384" width="13.5" style="38" customWidth="1"/>
  </cols>
  <sheetData>
    <row r="1" ht="36" customHeight="1"/>
    <row r="2" spans="1:17" s="563" customFormat="1" ht="27.75" customHeight="1">
      <c r="A2" s="710" t="s">
        <v>175</v>
      </c>
      <c r="B2" s="710"/>
      <c r="C2" s="710"/>
      <c r="D2" s="710"/>
      <c r="E2" s="710"/>
      <c r="F2" s="710"/>
      <c r="G2" s="710"/>
      <c r="H2" s="710"/>
      <c r="I2" s="708" t="s">
        <v>69</v>
      </c>
      <c r="J2" s="708"/>
      <c r="K2" s="659"/>
      <c r="L2" s="659"/>
      <c r="M2" s="659"/>
      <c r="N2" s="659"/>
      <c r="O2" s="659"/>
      <c r="P2" s="659"/>
      <c r="Q2" s="659"/>
    </row>
    <row r="3" spans="1:10" ht="13.5" customHeight="1">
      <c r="A3" s="396"/>
      <c r="B3" s="564"/>
      <c r="C3" s="564"/>
      <c r="D3" s="564"/>
      <c r="E3" s="564"/>
      <c r="F3" s="564"/>
      <c r="G3" s="564"/>
      <c r="H3" s="564"/>
      <c r="I3" s="564"/>
      <c r="J3" s="564"/>
    </row>
    <row r="4" spans="1:10" ht="13.5" customHeight="1">
      <c r="A4" s="396"/>
      <c r="B4" s="417">
        <v>2016</v>
      </c>
      <c r="C4" s="417"/>
      <c r="D4" s="417"/>
      <c r="E4" s="700">
        <v>2017</v>
      </c>
      <c r="F4" s="417"/>
      <c r="G4" s="418"/>
      <c r="H4" s="709" t="s">
        <v>48</v>
      </c>
      <c r="I4" s="709"/>
      <c r="J4" s="709"/>
    </row>
    <row r="5" spans="1:10" ht="30" customHeight="1">
      <c r="A5" s="52"/>
      <c r="B5" s="53" t="s">
        <v>236</v>
      </c>
      <c r="C5" s="53" t="s">
        <v>237</v>
      </c>
      <c r="D5" s="53" t="s">
        <v>238</v>
      </c>
      <c r="E5" s="53" t="s">
        <v>239</v>
      </c>
      <c r="F5" s="53" t="s">
        <v>236</v>
      </c>
      <c r="G5" s="54"/>
      <c r="H5" s="55" t="s">
        <v>49</v>
      </c>
      <c r="I5" s="55" t="s">
        <v>50</v>
      </c>
      <c r="J5" s="55" t="s">
        <v>121</v>
      </c>
    </row>
    <row r="6" spans="1:10" ht="12" customHeight="1">
      <c r="A6" s="419"/>
      <c r="B6" s="646"/>
      <c r="C6" s="646"/>
      <c r="D6" s="646"/>
      <c r="E6" s="646"/>
      <c r="G6" s="647"/>
      <c r="H6" s="56"/>
      <c r="I6" s="56"/>
      <c r="J6" s="56"/>
    </row>
    <row r="7" spans="1:16" ht="12" customHeight="1">
      <c r="A7" s="389" t="s">
        <v>53</v>
      </c>
      <c r="B7" s="390">
        <v>7794859</v>
      </c>
      <c r="C7" s="390">
        <v>8017629</v>
      </c>
      <c r="D7" s="390">
        <v>8248249</v>
      </c>
      <c r="E7" s="390">
        <v>9326259</v>
      </c>
      <c r="F7" s="390">
        <v>9562652</v>
      </c>
      <c r="G7" s="391"/>
      <c r="H7" s="411">
        <v>2.53</v>
      </c>
      <c r="I7" s="411">
        <v>22.68</v>
      </c>
      <c r="J7" s="411">
        <v>15.94</v>
      </c>
      <c r="N7" s="651"/>
      <c r="O7" s="651"/>
      <c r="P7" s="651"/>
    </row>
    <row r="8" spans="1:16" ht="12" customHeight="1">
      <c r="A8" s="392"/>
      <c r="B8" s="393"/>
      <c r="C8" s="393"/>
      <c r="D8" s="393"/>
      <c r="E8" s="393"/>
      <c r="F8" s="393"/>
      <c r="G8" s="391"/>
      <c r="H8" s="395"/>
      <c r="I8" s="395"/>
      <c r="J8" s="395"/>
      <c r="N8" s="651"/>
      <c r="O8" s="651"/>
      <c r="P8" s="651"/>
    </row>
    <row r="9" spans="1:16" ht="12" customHeight="1">
      <c r="A9" s="394" t="s">
        <v>54</v>
      </c>
      <c r="B9" s="390">
        <v>491296</v>
      </c>
      <c r="C9" s="390">
        <v>481303</v>
      </c>
      <c r="D9" s="390">
        <v>456080</v>
      </c>
      <c r="E9" s="390">
        <v>447955</v>
      </c>
      <c r="F9" s="390">
        <v>436486</v>
      </c>
      <c r="G9" s="391"/>
      <c r="H9" s="431">
        <v>-2.56</v>
      </c>
      <c r="I9" s="431">
        <v>-11.16</v>
      </c>
      <c r="J9" s="431">
        <v>-4.3</v>
      </c>
      <c r="N9" s="651"/>
      <c r="O9" s="651"/>
      <c r="P9" s="651"/>
    </row>
    <row r="10" spans="1:16" ht="12" customHeight="1">
      <c r="A10" s="392"/>
      <c r="B10" s="393"/>
      <c r="C10" s="393"/>
      <c r="D10" s="393"/>
      <c r="E10" s="393"/>
      <c r="F10" s="393"/>
      <c r="G10" s="391"/>
      <c r="H10" s="395"/>
      <c r="I10" s="395"/>
      <c r="J10" s="395"/>
      <c r="N10" s="651"/>
      <c r="O10" s="651"/>
      <c r="P10" s="651"/>
    </row>
    <row r="11" spans="1:16" ht="12" customHeight="1">
      <c r="A11" s="389" t="s">
        <v>55</v>
      </c>
      <c r="B11" s="390">
        <v>1255</v>
      </c>
      <c r="C11" s="390">
        <v>1244</v>
      </c>
      <c r="D11" s="390">
        <v>1237</v>
      </c>
      <c r="E11" s="390">
        <v>1231</v>
      </c>
      <c r="F11" s="390" t="s">
        <v>240</v>
      </c>
      <c r="G11" s="396"/>
      <c r="H11" s="431" t="s">
        <v>240</v>
      </c>
      <c r="I11" s="431" t="s">
        <v>240</v>
      </c>
      <c r="J11" s="431" t="s">
        <v>240</v>
      </c>
      <c r="N11" s="651"/>
      <c r="O11" s="651"/>
      <c r="P11" s="651"/>
    </row>
    <row r="12" spans="1:16" ht="12" customHeight="1">
      <c r="A12" s="392"/>
      <c r="B12" s="393"/>
      <c r="C12" s="393"/>
      <c r="D12" s="393"/>
      <c r="E12" s="393"/>
      <c r="F12" s="393"/>
      <c r="G12" s="391"/>
      <c r="H12" s="395"/>
      <c r="I12" s="395"/>
      <c r="J12" s="395"/>
      <c r="N12" s="651"/>
      <c r="O12" s="651"/>
      <c r="P12" s="651"/>
    </row>
    <row r="13" spans="1:16" ht="12" customHeight="1">
      <c r="A13" s="389" t="s">
        <v>58</v>
      </c>
      <c r="B13" s="390">
        <v>2928</v>
      </c>
      <c r="C13" s="390">
        <v>2916</v>
      </c>
      <c r="D13" s="390">
        <v>2930</v>
      </c>
      <c r="E13" s="390">
        <v>3080</v>
      </c>
      <c r="F13" s="390" t="s">
        <v>240</v>
      </c>
      <c r="G13" s="396"/>
      <c r="H13" s="431" t="s">
        <v>240</v>
      </c>
      <c r="I13" s="431" t="s">
        <v>240</v>
      </c>
      <c r="J13" s="431" t="s">
        <v>240</v>
      </c>
      <c r="N13" s="651"/>
      <c r="O13" s="651"/>
      <c r="P13" s="651"/>
    </row>
    <row r="14" spans="1:16" ht="12" customHeight="1">
      <c r="A14" s="397"/>
      <c r="B14" s="393"/>
      <c r="C14" s="393"/>
      <c r="D14" s="393"/>
      <c r="E14" s="393"/>
      <c r="F14" s="393"/>
      <c r="G14" s="396"/>
      <c r="H14" s="395"/>
      <c r="I14" s="395"/>
      <c r="J14" s="395"/>
      <c r="N14" s="651"/>
      <c r="O14" s="651"/>
      <c r="P14" s="651"/>
    </row>
    <row r="15" spans="1:16" ht="12" customHeight="1">
      <c r="A15" s="389" t="s">
        <v>68</v>
      </c>
      <c r="B15" s="390">
        <v>8290338</v>
      </c>
      <c r="C15" s="390">
        <v>8503092</v>
      </c>
      <c r="D15" s="390">
        <v>8708496</v>
      </c>
      <c r="E15" s="390">
        <v>9778525</v>
      </c>
      <c r="F15" s="390" t="s">
        <v>240</v>
      </c>
      <c r="G15" s="396"/>
      <c r="H15" s="431" t="s">
        <v>240</v>
      </c>
      <c r="I15" s="431" t="s">
        <v>240</v>
      </c>
      <c r="J15" s="431" t="s">
        <v>240</v>
      </c>
      <c r="N15" s="651"/>
      <c r="O15" s="651"/>
      <c r="P15" s="651"/>
    </row>
    <row r="16" spans="1:16" ht="12" customHeight="1">
      <c r="A16" s="399"/>
      <c r="B16" s="393"/>
      <c r="C16" s="393"/>
      <c r="D16" s="393"/>
      <c r="E16" s="393"/>
      <c r="F16" s="393"/>
      <c r="G16" s="396"/>
      <c r="H16" s="395"/>
      <c r="I16" s="395"/>
      <c r="J16" s="395"/>
      <c r="N16" s="651"/>
      <c r="O16" s="651"/>
      <c r="P16" s="651"/>
    </row>
    <row r="17" spans="1:16" ht="12" customHeight="1">
      <c r="A17" s="400" t="s">
        <v>60</v>
      </c>
      <c r="B17" s="390">
        <v>3929</v>
      </c>
      <c r="C17" s="390">
        <v>3935</v>
      </c>
      <c r="D17" s="390">
        <v>3927</v>
      </c>
      <c r="E17" s="390">
        <v>3946</v>
      </c>
      <c r="F17" s="390">
        <v>3960</v>
      </c>
      <c r="G17" s="396"/>
      <c r="H17" s="431">
        <v>0.35</v>
      </c>
      <c r="I17" s="431">
        <v>0.79</v>
      </c>
      <c r="J17" s="431">
        <v>0.84</v>
      </c>
      <c r="N17" s="651"/>
      <c r="O17" s="651"/>
      <c r="P17" s="651"/>
    </row>
    <row r="18" spans="1:16" ht="12" customHeight="1">
      <c r="A18" s="399"/>
      <c r="B18" s="393"/>
      <c r="C18" s="393"/>
      <c r="D18" s="393"/>
      <c r="E18" s="393"/>
      <c r="F18" s="393"/>
      <c r="G18" s="396"/>
      <c r="H18" s="395"/>
      <c r="I18" s="395"/>
      <c r="J18" s="395"/>
      <c r="N18" s="651"/>
      <c r="O18" s="651"/>
      <c r="P18" s="651"/>
    </row>
    <row r="19" spans="1:16" ht="12" customHeight="1">
      <c r="A19" s="400" t="s">
        <v>61</v>
      </c>
      <c r="B19" s="390">
        <v>658</v>
      </c>
      <c r="C19" s="390">
        <v>682</v>
      </c>
      <c r="D19" s="390">
        <v>674</v>
      </c>
      <c r="E19" s="390">
        <v>517</v>
      </c>
      <c r="F19" s="390">
        <v>490</v>
      </c>
      <c r="G19" s="396"/>
      <c r="H19" s="431">
        <v>-5.22</v>
      </c>
      <c r="I19" s="431">
        <v>-25.53</v>
      </c>
      <c r="J19" s="431">
        <v>-27.3</v>
      </c>
      <c r="N19" s="651"/>
      <c r="O19" s="651"/>
      <c r="P19" s="651"/>
    </row>
    <row r="20" spans="1:16" ht="12" customHeight="1">
      <c r="A20" s="399"/>
      <c r="B20" s="393"/>
      <c r="C20" s="393"/>
      <c r="D20" s="393"/>
      <c r="E20" s="393"/>
      <c r="F20" s="420"/>
      <c r="G20" s="396"/>
      <c r="H20" s="395"/>
      <c r="I20" s="395"/>
      <c r="J20" s="395"/>
      <c r="N20" s="651"/>
      <c r="O20" s="651"/>
      <c r="P20" s="651"/>
    </row>
    <row r="21" spans="1:16" ht="12" customHeight="1">
      <c r="A21" s="389" t="s">
        <v>62</v>
      </c>
      <c r="B21" s="390">
        <v>4587</v>
      </c>
      <c r="C21" s="390">
        <v>4617</v>
      </c>
      <c r="D21" s="390">
        <v>4601</v>
      </c>
      <c r="E21" s="390">
        <v>4463</v>
      </c>
      <c r="F21" s="390">
        <v>4450</v>
      </c>
      <c r="G21" s="396"/>
      <c r="H21" s="431">
        <v>-0.29</v>
      </c>
      <c r="I21" s="431">
        <v>-2.99</v>
      </c>
      <c r="J21" s="431">
        <v>-3.28</v>
      </c>
      <c r="N21" s="651"/>
      <c r="O21" s="651"/>
      <c r="P21" s="651"/>
    </row>
    <row r="22" spans="1:16" ht="12" customHeight="1">
      <c r="A22" s="397"/>
      <c r="B22" s="393"/>
      <c r="C22" s="393"/>
      <c r="D22" s="393"/>
      <c r="E22" s="393"/>
      <c r="F22" s="420"/>
      <c r="G22" s="396"/>
      <c r="H22" s="395"/>
      <c r="I22" s="395"/>
      <c r="J22" s="395"/>
      <c r="N22" s="651"/>
      <c r="O22" s="651"/>
      <c r="P22" s="651"/>
    </row>
    <row r="23" spans="1:16" ht="22.5" customHeight="1">
      <c r="A23" s="389" t="s">
        <v>181</v>
      </c>
      <c r="B23" s="390">
        <v>339328</v>
      </c>
      <c r="C23" s="390">
        <v>354032</v>
      </c>
      <c r="D23" s="390">
        <v>372872</v>
      </c>
      <c r="E23" s="390">
        <v>431295</v>
      </c>
      <c r="F23" s="390">
        <v>448554</v>
      </c>
      <c r="G23" s="396"/>
      <c r="H23" s="431">
        <v>4</v>
      </c>
      <c r="I23" s="431">
        <v>32.19</v>
      </c>
      <c r="J23" s="431">
        <v>20.3</v>
      </c>
      <c r="N23" s="651"/>
      <c r="O23" s="651"/>
      <c r="P23" s="651"/>
    </row>
    <row r="24" spans="1:16" ht="12" customHeight="1">
      <c r="A24" s="397"/>
      <c r="B24" s="393"/>
      <c r="C24" s="420"/>
      <c r="D24" s="420"/>
      <c r="E24" s="420"/>
      <c r="F24" s="420"/>
      <c r="G24" s="396"/>
      <c r="H24" s="395"/>
      <c r="I24" s="395"/>
      <c r="J24" s="395"/>
      <c r="N24" s="651"/>
      <c r="O24" s="651"/>
      <c r="P24" s="651"/>
    </row>
    <row r="25" spans="1:16" ht="22.5" customHeight="1">
      <c r="A25" s="389" t="s">
        <v>182</v>
      </c>
      <c r="B25" s="390">
        <v>1330808</v>
      </c>
      <c r="C25" s="390">
        <v>1371067</v>
      </c>
      <c r="D25" s="390">
        <v>1375732</v>
      </c>
      <c r="E25" s="390">
        <v>1553179</v>
      </c>
      <c r="F25" s="390">
        <v>1685589</v>
      </c>
      <c r="G25" s="396"/>
      <c r="H25" s="431">
        <v>8.53</v>
      </c>
      <c r="I25" s="431">
        <v>26.66</v>
      </c>
      <c r="J25" s="431">
        <v>22.52</v>
      </c>
      <c r="N25" s="651"/>
      <c r="O25" s="651"/>
      <c r="P25" s="651"/>
    </row>
    <row r="26" spans="1:16" ht="12" customHeight="1">
      <c r="A26" s="397"/>
      <c r="B26" s="393"/>
      <c r="C26" s="420"/>
      <c r="D26" s="420"/>
      <c r="E26" s="420"/>
      <c r="F26" s="420"/>
      <c r="G26" s="396"/>
      <c r="H26" s="161"/>
      <c r="I26" s="161"/>
      <c r="J26" s="161"/>
      <c r="N26" s="651"/>
      <c r="O26" s="651"/>
      <c r="P26" s="651"/>
    </row>
    <row r="27" spans="1:16" ht="22.5" customHeight="1">
      <c r="A27" s="413" t="s">
        <v>183</v>
      </c>
      <c r="B27" s="402">
        <v>1670136</v>
      </c>
      <c r="C27" s="402">
        <v>1725099</v>
      </c>
      <c r="D27" s="402">
        <v>1748604</v>
      </c>
      <c r="E27" s="402">
        <v>1984474</v>
      </c>
      <c r="F27" s="421">
        <v>2134143</v>
      </c>
      <c r="G27" s="52"/>
      <c r="H27" s="414">
        <v>22.05</v>
      </c>
      <c r="I27" s="414">
        <v>29.68</v>
      </c>
      <c r="J27" s="414">
        <v>23.71</v>
      </c>
      <c r="N27" s="651"/>
      <c r="O27" s="651"/>
      <c r="P27" s="651"/>
    </row>
    <row r="28" spans="1:10" ht="12" customHeight="1">
      <c r="A28" s="665" t="s">
        <v>184</v>
      </c>
      <c r="B28" s="429"/>
      <c r="C28" s="429"/>
      <c r="D28" s="429"/>
      <c r="E28" s="429"/>
      <c r="F28" s="429"/>
      <c r="G28" s="422"/>
      <c r="H28" s="435"/>
      <c r="I28" s="435"/>
      <c r="J28" s="435"/>
    </row>
    <row r="29" spans="2:10" ht="12" customHeight="1">
      <c r="B29" s="429"/>
      <c r="C29" s="429"/>
      <c r="D29" s="429"/>
      <c r="E29" s="429"/>
      <c r="F29" s="429"/>
      <c r="H29" s="436"/>
      <c r="I29" s="436"/>
      <c r="J29" s="436"/>
    </row>
    <row r="30" spans="2:10" ht="12" customHeight="1">
      <c r="B30" s="429"/>
      <c r="C30" s="429"/>
      <c r="D30" s="429"/>
      <c r="E30" s="429"/>
      <c r="F30" s="429"/>
      <c r="H30" s="436"/>
      <c r="I30" s="436"/>
      <c r="J30" s="436"/>
    </row>
    <row r="31" spans="2:10" ht="12" customHeight="1">
      <c r="B31" s="429"/>
      <c r="C31" s="429"/>
      <c r="D31" s="429"/>
      <c r="E31" s="429"/>
      <c r="F31" s="429"/>
      <c r="H31" s="436"/>
      <c r="I31" s="436"/>
      <c r="J31" s="436"/>
    </row>
    <row r="32" spans="2:10" ht="12" customHeight="1">
      <c r="B32" s="429"/>
      <c r="C32" s="429"/>
      <c r="D32" s="429"/>
      <c r="E32" s="429"/>
      <c r="F32" s="429"/>
      <c r="H32" s="436"/>
      <c r="I32" s="436"/>
      <c r="J32" s="436"/>
    </row>
    <row r="33" spans="2:10" ht="12" customHeight="1">
      <c r="B33" s="429"/>
      <c r="C33" s="429"/>
      <c r="D33" s="429"/>
      <c r="E33" s="429"/>
      <c r="F33" s="429"/>
      <c r="H33" s="436"/>
      <c r="I33" s="436"/>
      <c r="J33" s="436"/>
    </row>
    <row r="34" spans="2:10" ht="12" customHeight="1">
      <c r="B34" s="429"/>
      <c r="C34" s="429"/>
      <c r="D34" s="429"/>
      <c r="E34" s="429"/>
      <c r="F34" s="429"/>
      <c r="H34" s="436"/>
      <c r="I34" s="436"/>
      <c r="J34" s="436"/>
    </row>
    <row r="35" spans="2:10" ht="12" customHeight="1">
      <c r="B35" s="429"/>
      <c r="C35" s="429"/>
      <c r="D35" s="429"/>
      <c r="E35" s="429"/>
      <c r="F35" s="429"/>
      <c r="H35" s="436"/>
      <c r="I35" s="436"/>
      <c r="J35" s="436"/>
    </row>
    <row r="36" spans="2:10" ht="12" customHeight="1">
      <c r="B36" s="429"/>
      <c r="C36" s="429"/>
      <c r="D36" s="429"/>
      <c r="E36" s="429"/>
      <c r="F36" s="429"/>
      <c r="H36" s="436"/>
      <c r="I36" s="436"/>
      <c r="J36" s="436"/>
    </row>
    <row r="37" spans="2:10" ht="12" customHeight="1">
      <c r="B37" s="429"/>
      <c r="C37" s="429"/>
      <c r="D37" s="429"/>
      <c r="E37" s="429"/>
      <c r="F37" s="429"/>
      <c r="H37" s="436"/>
      <c r="I37" s="436"/>
      <c r="J37" s="436"/>
    </row>
    <row r="38" spans="2:10" ht="12" customHeight="1">
      <c r="B38" s="429"/>
      <c r="C38" s="429"/>
      <c r="D38" s="429"/>
      <c r="E38" s="429"/>
      <c r="F38" s="429"/>
      <c r="H38" s="436"/>
      <c r="I38" s="436"/>
      <c r="J38" s="436"/>
    </row>
    <row r="39" spans="2:10" ht="12" customHeight="1">
      <c r="B39" s="429"/>
      <c r="C39" s="429"/>
      <c r="D39" s="429"/>
      <c r="E39" s="429"/>
      <c r="F39" s="429"/>
      <c r="H39" s="436"/>
      <c r="I39" s="436"/>
      <c r="J39" s="436"/>
    </row>
    <row r="40" spans="2:10" ht="12" customHeight="1">
      <c r="B40" s="429"/>
      <c r="C40" s="429"/>
      <c r="D40" s="429"/>
      <c r="E40" s="429"/>
      <c r="F40" s="429"/>
      <c r="H40" s="436"/>
      <c r="I40" s="436"/>
      <c r="J40" s="436"/>
    </row>
    <row r="41" spans="2:10" ht="12" customHeight="1">
      <c r="B41" s="429"/>
      <c r="C41" s="429"/>
      <c r="D41" s="429"/>
      <c r="E41" s="429"/>
      <c r="F41" s="429"/>
      <c r="H41" s="436"/>
      <c r="I41" s="436"/>
      <c r="J41" s="436"/>
    </row>
    <row r="42" spans="2:10" ht="12" customHeight="1">
      <c r="B42" s="429"/>
      <c r="C42" s="429"/>
      <c r="D42" s="429"/>
      <c r="E42" s="429"/>
      <c r="F42" s="429"/>
      <c r="H42" s="436"/>
      <c r="I42" s="436"/>
      <c r="J42" s="436"/>
    </row>
    <row r="43" spans="2:10" ht="12" customHeight="1">
      <c r="B43" s="429"/>
      <c r="C43" s="429"/>
      <c r="D43" s="429"/>
      <c r="E43" s="429"/>
      <c r="F43" s="429"/>
      <c r="H43" s="436"/>
      <c r="I43" s="436"/>
      <c r="J43" s="436"/>
    </row>
    <row r="44" spans="2:10" ht="12" customHeight="1">
      <c r="B44" s="429"/>
      <c r="C44" s="429"/>
      <c r="D44" s="429"/>
      <c r="E44" s="429"/>
      <c r="F44" s="429"/>
      <c r="H44" s="436"/>
      <c r="I44" s="436"/>
      <c r="J44" s="436"/>
    </row>
    <row r="45" spans="2:6" ht="12" customHeight="1">
      <c r="B45" s="429"/>
      <c r="C45" s="429"/>
      <c r="D45" s="429"/>
      <c r="E45" s="429"/>
      <c r="F45" s="429"/>
    </row>
    <row r="46" spans="2:6" ht="12" customHeight="1">
      <c r="B46" s="429"/>
      <c r="C46" s="429"/>
      <c r="D46" s="429"/>
      <c r="E46" s="429"/>
      <c r="F46" s="429"/>
    </row>
    <row r="47" spans="2:6" ht="12" customHeight="1">
      <c r="B47" s="429"/>
      <c r="C47" s="429"/>
      <c r="D47" s="429"/>
      <c r="E47" s="429"/>
      <c r="F47" s="429"/>
    </row>
    <row r="48" spans="2:6" ht="12" customHeight="1">
      <c r="B48" s="429"/>
      <c r="C48" s="429"/>
      <c r="D48" s="429"/>
      <c r="E48" s="429"/>
      <c r="F48" s="429"/>
    </row>
    <row r="49" spans="2:6" ht="12" customHeight="1">
      <c r="B49" s="429"/>
      <c r="C49" s="429"/>
      <c r="D49" s="429"/>
      <c r="E49" s="429"/>
      <c r="F49" s="429"/>
    </row>
    <row r="50" spans="2:6" ht="12" customHeight="1">
      <c r="B50" s="429"/>
      <c r="C50" s="429"/>
      <c r="D50" s="429"/>
      <c r="E50" s="429"/>
      <c r="F50" s="429"/>
    </row>
    <row r="51" spans="2:6" ht="12" customHeight="1">
      <c r="B51" s="429"/>
      <c r="C51" s="429"/>
      <c r="D51" s="429"/>
      <c r="E51" s="429"/>
      <c r="F51" s="429"/>
    </row>
    <row r="52" spans="2:6" ht="12" customHeight="1">
      <c r="B52" s="429"/>
      <c r="C52" s="429"/>
      <c r="D52" s="429"/>
      <c r="E52" s="429"/>
      <c r="F52" s="429"/>
    </row>
    <row r="53" spans="2:6" ht="12" customHeight="1">
      <c r="B53" s="429"/>
      <c r="C53" s="429"/>
      <c r="D53" s="429"/>
      <c r="E53" s="429"/>
      <c r="F53" s="429"/>
    </row>
    <row r="54" spans="2:6" ht="12" customHeight="1">
      <c r="B54" s="429"/>
      <c r="C54" s="429"/>
      <c r="D54" s="429"/>
      <c r="E54" s="429"/>
      <c r="F54" s="429"/>
    </row>
    <row r="55" spans="2:6" ht="12" customHeight="1">
      <c r="B55" s="429"/>
      <c r="C55" s="429"/>
      <c r="D55" s="429"/>
      <c r="E55" s="429"/>
      <c r="F55" s="429"/>
    </row>
    <row r="56" spans="2:6" ht="12" customHeight="1">
      <c r="B56" s="429"/>
      <c r="C56" s="429"/>
      <c r="D56" s="429"/>
      <c r="E56" s="429"/>
      <c r="F56" s="429"/>
    </row>
    <row r="57" spans="2:6" ht="12" customHeight="1">
      <c r="B57" s="429"/>
      <c r="C57" s="429"/>
      <c r="D57" s="429"/>
      <c r="E57" s="429"/>
      <c r="F57" s="429"/>
    </row>
    <row r="58" spans="2:6" ht="12" customHeight="1">
      <c r="B58" s="429"/>
      <c r="C58" s="429"/>
      <c r="D58" s="429"/>
      <c r="E58" s="429"/>
      <c r="F58" s="429"/>
    </row>
    <row r="59" spans="2:6" ht="12" customHeight="1">
      <c r="B59" s="429"/>
      <c r="C59" s="429"/>
      <c r="D59" s="429"/>
      <c r="E59" s="429"/>
      <c r="F59" s="429"/>
    </row>
    <row r="60" spans="2:6" ht="12" customHeight="1">
      <c r="B60" s="429"/>
      <c r="C60" s="429"/>
      <c r="D60" s="429"/>
      <c r="E60" s="429"/>
      <c r="F60" s="429"/>
    </row>
    <row r="61" spans="2:6" ht="12" customHeight="1">
      <c r="B61" s="429"/>
      <c r="C61" s="429"/>
      <c r="D61" s="429"/>
      <c r="E61" s="429"/>
      <c r="F61" s="429"/>
    </row>
    <row r="62" spans="2:6" ht="12" customHeight="1">
      <c r="B62" s="429"/>
      <c r="C62" s="429"/>
      <c r="D62" s="429"/>
      <c r="E62" s="429"/>
      <c r="F62" s="429"/>
    </row>
    <row r="63" spans="2:6" ht="12" customHeight="1">
      <c r="B63" s="429"/>
      <c r="C63" s="429"/>
      <c r="D63" s="429"/>
      <c r="E63" s="429"/>
      <c r="F63" s="429"/>
    </row>
    <row r="64" spans="2:6" ht="12" customHeight="1">
      <c r="B64" s="429"/>
      <c r="C64" s="429"/>
      <c r="D64" s="429"/>
      <c r="E64" s="429"/>
      <c r="F64" s="429"/>
    </row>
    <row r="65" spans="2:6" ht="12" customHeight="1">
      <c r="B65" s="429"/>
      <c r="C65" s="429"/>
      <c r="D65" s="429"/>
      <c r="E65" s="429"/>
      <c r="F65" s="429"/>
    </row>
    <row r="66" spans="2:6" ht="12" customHeight="1">
      <c r="B66" s="429"/>
      <c r="C66" s="429"/>
      <c r="D66" s="429"/>
      <c r="E66" s="429"/>
      <c r="F66" s="429"/>
    </row>
    <row r="67" spans="2:6" ht="12" customHeight="1">
      <c r="B67" s="429"/>
      <c r="C67" s="429"/>
      <c r="D67" s="429"/>
      <c r="E67" s="429"/>
      <c r="F67" s="429"/>
    </row>
    <row r="68" spans="2:6" ht="12" customHeight="1">
      <c r="B68" s="429"/>
      <c r="C68" s="429"/>
      <c r="D68" s="429"/>
      <c r="E68" s="429"/>
      <c r="F68" s="429"/>
    </row>
    <row r="69" spans="2:6" ht="12" customHeight="1">
      <c r="B69" s="429"/>
      <c r="C69" s="429"/>
      <c r="D69" s="429"/>
      <c r="E69" s="429"/>
      <c r="F69" s="429"/>
    </row>
    <row r="70" spans="2:6" ht="12" customHeight="1">
      <c r="B70" s="429"/>
      <c r="C70" s="429"/>
      <c r="D70" s="429"/>
      <c r="E70" s="429"/>
      <c r="F70" s="429"/>
    </row>
    <row r="71" spans="2:6" ht="12" customHeight="1">
      <c r="B71" s="429"/>
      <c r="C71" s="429"/>
      <c r="D71" s="429"/>
      <c r="E71" s="429"/>
      <c r="F71" s="429"/>
    </row>
    <row r="72" spans="2:6" ht="12" customHeight="1">
      <c r="B72" s="429"/>
      <c r="C72" s="429"/>
      <c r="D72" s="429"/>
      <c r="E72" s="429"/>
      <c r="F72" s="429"/>
    </row>
    <row r="73" spans="2:6" ht="12" customHeight="1">
      <c r="B73" s="429"/>
      <c r="C73" s="429"/>
      <c r="D73" s="429"/>
      <c r="E73" s="429"/>
      <c r="F73" s="429"/>
    </row>
    <row r="74" spans="2:6" ht="12" customHeight="1">
      <c r="B74" s="429"/>
      <c r="C74" s="429"/>
      <c r="D74" s="429"/>
      <c r="E74" s="429"/>
      <c r="F74" s="429"/>
    </row>
    <row r="75" spans="2:6" ht="12" customHeight="1">
      <c r="B75" s="429"/>
      <c r="C75" s="429"/>
      <c r="D75" s="429"/>
      <c r="E75" s="429"/>
      <c r="F75" s="429"/>
    </row>
    <row r="76" spans="2:6" ht="12" customHeight="1">
      <c r="B76" s="429"/>
      <c r="C76" s="429"/>
      <c r="D76" s="429"/>
      <c r="E76" s="429"/>
      <c r="F76" s="429"/>
    </row>
    <row r="77" spans="2:6" ht="12" customHeight="1">
      <c r="B77" s="429"/>
      <c r="C77" s="429"/>
      <c r="D77" s="429"/>
      <c r="E77" s="429"/>
      <c r="F77" s="429"/>
    </row>
    <row r="78" spans="2:6" ht="12" customHeight="1">
      <c r="B78" s="429"/>
      <c r="C78" s="429"/>
      <c r="D78" s="429"/>
      <c r="E78" s="429"/>
      <c r="F78" s="429"/>
    </row>
    <row r="79" spans="2:6" ht="12" customHeight="1">
      <c r="B79" s="429"/>
      <c r="C79" s="429"/>
      <c r="D79" s="429"/>
      <c r="E79" s="429"/>
      <c r="F79" s="429"/>
    </row>
    <row r="80" spans="2:6" ht="12" customHeight="1">
      <c r="B80" s="429"/>
      <c r="C80" s="429"/>
      <c r="D80" s="429"/>
      <c r="E80" s="429"/>
      <c r="F80" s="429"/>
    </row>
    <row r="81" spans="2:6" ht="12" customHeight="1">
      <c r="B81" s="429"/>
      <c r="C81" s="429"/>
      <c r="D81" s="429"/>
      <c r="E81" s="429"/>
      <c r="F81" s="429"/>
    </row>
    <row r="82" spans="2:6" ht="12" customHeight="1">
      <c r="B82" s="429"/>
      <c r="C82" s="429"/>
      <c r="D82" s="429"/>
      <c r="E82" s="429"/>
      <c r="F82" s="429"/>
    </row>
    <row r="83" spans="2:6" ht="12" customHeight="1">
      <c r="B83" s="429"/>
      <c r="C83" s="429"/>
      <c r="D83" s="429"/>
      <c r="E83" s="429"/>
      <c r="F83" s="429"/>
    </row>
    <row r="84" spans="2:6" ht="12" customHeight="1">
      <c r="B84" s="429"/>
      <c r="C84" s="429"/>
      <c r="D84" s="429"/>
      <c r="E84" s="429"/>
      <c r="F84" s="429"/>
    </row>
    <row r="85" spans="2:6" ht="12" customHeight="1">
      <c r="B85" s="429"/>
      <c r="C85" s="429"/>
      <c r="D85" s="429"/>
      <c r="E85" s="429"/>
      <c r="F85" s="429"/>
    </row>
    <row r="86" spans="2:6" ht="12" customHeight="1">
      <c r="B86" s="429"/>
      <c r="C86" s="429"/>
      <c r="D86" s="429"/>
      <c r="E86" s="429"/>
      <c r="F86" s="429"/>
    </row>
    <row r="87" spans="2:6" ht="12" customHeight="1">
      <c r="B87" s="429"/>
      <c r="C87" s="429"/>
      <c r="D87" s="429"/>
      <c r="E87" s="429"/>
      <c r="F87" s="429"/>
    </row>
    <row r="88" spans="2:6" ht="12" customHeight="1">
      <c r="B88" s="429"/>
      <c r="C88" s="429"/>
      <c r="D88" s="429"/>
      <c r="E88" s="429"/>
      <c r="F88" s="429"/>
    </row>
    <row r="89" spans="2:6" ht="12" customHeight="1">
      <c r="B89" s="429"/>
      <c r="C89" s="429"/>
      <c r="D89" s="429"/>
      <c r="E89" s="429"/>
      <c r="F89" s="429"/>
    </row>
    <row r="90" spans="2:6" ht="12" customHeight="1">
      <c r="B90" s="429"/>
      <c r="C90" s="429"/>
      <c r="D90" s="429"/>
      <c r="E90" s="429"/>
      <c r="F90" s="429"/>
    </row>
    <row r="91" spans="2:6" ht="12" customHeight="1">
      <c r="B91" s="429"/>
      <c r="C91" s="429"/>
      <c r="D91" s="429"/>
      <c r="E91" s="429"/>
      <c r="F91" s="429"/>
    </row>
    <row r="92" spans="2:6" ht="12" customHeight="1">
      <c r="B92" s="429"/>
      <c r="C92" s="429"/>
      <c r="D92" s="429"/>
      <c r="E92" s="429"/>
      <c r="F92" s="429"/>
    </row>
    <row r="93" spans="2:6" ht="12" customHeight="1">
      <c r="B93" s="429"/>
      <c r="C93" s="429"/>
      <c r="D93" s="429"/>
      <c r="E93" s="429"/>
      <c r="F93" s="429"/>
    </row>
    <row r="94" spans="2:6" ht="12" customHeight="1">
      <c r="B94" s="429"/>
      <c r="C94" s="429"/>
      <c r="D94" s="429"/>
      <c r="E94" s="429"/>
      <c r="F94" s="429"/>
    </row>
    <row r="95" spans="2:6" ht="12" customHeight="1">
      <c r="B95" s="429"/>
      <c r="C95" s="429"/>
      <c r="D95" s="429"/>
      <c r="E95" s="429"/>
      <c r="F95" s="429"/>
    </row>
    <row r="96" spans="2:6" ht="12" customHeight="1">
      <c r="B96" s="429"/>
      <c r="C96" s="429"/>
      <c r="D96" s="429"/>
      <c r="E96" s="429"/>
      <c r="F96" s="429"/>
    </row>
    <row r="97" spans="2:6" ht="12" customHeight="1">
      <c r="B97" s="429"/>
      <c r="C97" s="429"/>
      <c r="D97" s="429"/>
      <c r="E97" s="429"/>
      <c r="F97" s="429"/>
    </row>
    <row r="98" spans="2:6" ht="12" customHeight="1">
      <c r="B98" s="429"/>
      <c r="C98" s="429"/>
      <c r="D98" s="429"/>
      <c r="E98" s="429"/>
      <c r="F98" s="429"/>
    </row>
    <row r="99" spans="2:6" ht="12" customHeight="1">
      <c r="B99" s="429"/>
      <c r="C99" s="429"/>
      <c r="D99" s="429"/>
      <c r="E99" s="429"/>
      <c r="F99" s="429"/>
    </row>
    <row r="100" spans="2:6" ht="12" customHeight="1">
      <c r="B100" s="429"/>
      <c r="C100" s="429"/>
      <c r="D100" s="429"/>
      <c r="E100" s="429"/>
      <c r="F100" s="429"/>
    </row>
    <row r="101" spans="2:6" ht="12" customHeight="1">
      <c r="B101" s="429"/>
      <c r="C101" s="429"/>
      <c r="D101" s="429"/>
      <c r="E101" s="429"/>
      <c r="F101" s="429"/>
    </row>
    <row r="102" spans="2:6" ht="12" customHeight="1">
      <c r="B102" s="429"/>
      <c r="C102" s="429"/>
      <c r="D102" s="429"/>
      <c r="E102" s="429"/>
      <c r="F102" s="429"/>
    </row>
    <row r="103" spans="2:6" ht="12" customHeight="1">
      <c r="B103" s="429"/>
      <c r="C103" s="429"/>
      <c r="D103" s="429"/>
      <c r="E103" s="429"/>
      <c r="F103" s="429"/>
    </row>
    <row r="104" spans="2:6" ht="12" customHeight="1">
      <c r="B104" s="429"/>
      <c r="C104" s="429"/>
      <c r="D104" s="429"/>
      <c r="E104" s="429"/>
      <c r="F104" s="429"/>
    </row>
    <row r="105" spans="2:6" ht="12" customHeight="1">
      <c r="B105" s="429"/>
      <c r="C105" s="429"/>
      <c r="D105" s="429"/>
      <c r="E105" s="429"/>
      <c r="F105" s="429"/>
    </row>
    <row r="106" spans="2:6" ht="12" customHeight="1">
      <c r="B106" s="429"/>
      <c r="C106" s="429"/>
      <c r="D106" s="429"/>
      <c r="E106" s="429"/>
      <c r="F106" s="429"/>
    </row>
    <row r="107" spans="2:6" ht="12" customHeight="1">
      <c r="B107" s="429"/>
      <c r="C107" s="429"/>
      <c r="D107" s="429"/>
      <c r="E107" s="429"/>
      <c r="F107" s="429"/>
    </row>
    <row r="108" spans="2:6" ht="12" customHeight="1">
      <c r="B108" s="429"/>
      <c r="C108" s="429"/>
      <c r="D108" s="429"/>
      <c r="E108" s="429"/>
      <c r="F108" s="429"/>
    </row>
    <row r="109" spans="2:6" ht="12" customHeight="1">
      <c r="B109" s="429"/>
      <c r="C109" s="429"/>
      <c r="D109" s="429"/>
      <c r="E109" s="429"/>
      <c r="F109" s="429"/>
    </row>
    <row r="110" spans="2:6" ht="12" customHeight="1">
      <c r="B110" s="429"/>
      <c r="C110" s="429"/>
      <c r="D110" s="429"/>
      <c r="E110" s="429"/>
      <c r="F110" s="429"/>
    </row>
    <row r="111" spans="2:6" ht="12" customHeight="1">
      <c r="B111" s="429"/>
      <c r="C111" s="429"/>
      <c r="D111" s="429"/>
      <c r="E111" s="429"/>
      <c r="F111" s="429"/>
    </row>
    <row r="112" spans="2:6" ht="12" customHeight="1">
      <c r="B112" s="429"/>
      <c r="C112" s="429"/>
      <c r="D112" s="429"/>
      <c r="E112" s="429"/>
      <c r="F112" s="429"/>
    </row>
    <row r="113" spans="2:6" ht="12" customHeight="1">
      <c r="B113" s="429"/>
      <c r="C113" s="429"/>
      <c r="D113" s="429"/>
      <c r="E113" s="429"/>
      <c r="F113" s="429"/>
    </row>
    <row r="114" spans="2:6" ht="12" customHeight="1">
      <c r="B114" s="429"/>
      <c r="C114" s="429"/>
      <c r="D114" s="429"/>
      <c r="E114" s="429"/>
      <c r="F114" s="429"/>
    </row>
    <row r="115" spans="2:6" ht="12" customHeight="1">
      <c r="B115" s="429"/>
      <c r="C115" s="429"/>
      <c r="D115" s="429"/>
      <c r="E115" s="429"/>
      <c r="F115" s="429"/>
    </row>
    <row r="116" spans="2:6" ht="12" customHeight="1">
      <c r="B116" s="429"/>
      <c r="C116" s="429"/>
      <c r="D116" s="429"/>
      <c r="E116" s="429"/>
      <c r="F116" s="429"/>
    </row>
    <row r="117" spans="2:6" ht="12" customHeight="1">
      <c r="B117" s="429"/>
      <c r="C117" s="429"/>
      <c r="D117" s="429"/>
      <c r="E117" s="429"/>
      <c r="F117" s="429"/>
    </row>
    <row r="118" spans="2:6" ht="12" customHeight="1">
      <c r="B118" s="429"/>
      <c r="C118" s="429"/>
      <c r="D118" s="429"/>
      <c r="E118" s="429"/>
      <c r="F118" s="429"/>
    </row>
    <row r="119" spans="2:6" ht="12" customHeight="1">
      <c r="B119" s="429"/>
      <c r="C119" s="429"/>
      <c r="D119" s="429"/>
      <c r="E119" s="429"/>
      <c r="F119" s="429"/>
    </row>
    <row r="120" spans="2:6" ht="12" customHeight="1">
      <c r="B120" s="429"/>
      <c r="C120" s="429"/>
      <c r="D120" s="429"/>
      <c r="E120" s="429"/>
      <c r="F120" s="429"/>
    </row>
    <row r="121" spans="2:6" ht="12" customHeight="1">
      <c r="B121" s="429"/>
      <c r="C121" s="429"/>
      <c r="D121" s="429"/>
      <c r="E121" s="429"/>
      <c r="F121" s="429"/>
    </row>
    <row r="122" spans="2:6" ht="12" customHeight="1">
      <c r="B122" s="429"/>
      <c r="C122" s="429"/>
      <c r="D122" s="429"/>
      <c r="E122" s="429"/>
      <c r="F122" s="429"/>
    </row>
    <row r="123" spans="2:6" ht="12" customHeight="1">
      <c r="B123" s="429"/>
      <c r="C123" s="429"/>
      <c r="D123" s="429"/>
      <c r="E123" s="429"/>
      <c r="F123" s="429"/>
    </row>
    <row r="124" spans="2:6" ht="12" customHeight="1">
      <c r="B124" s="429"/>
      <c r="C124" s="429"/>
      <c r="D124" s="429"/>
      <c r="E124" s="429"/>
      <c r="F124" s="429"/>
    </row>
    <row r="125" spans="2:6" ht="12" customHeight="1">
      <c r="B125" s="429"/>
      <c r="C125" s="429"/>
      <c r="D125" s="429"/>
      <c r="E125" s="429"/>
      <c r="F125" s="429"/>
    </row>
    <row r="126" spans="2:6" ht="12" customHeight="1">
      <c r="B126" s="429"/>
      <c r="C126" s="429"/>
      <c r="D126" s="429"/>
      <c r="E126" s="429"/>
      <c r="F126" s="429"/>
    </row>
    <row r="127" spans="2:6" ht="12" customHeight="1">
      <c r="B127" s="429"/>
      <c r="C127" s="429"/>
      <c r="D127" s="429"/>
      <c r="E127" s="429"/>
      <c r="F127" s="429"/>
    </row>
    <row r="128" spans="2:6" ht="12" customHeight="1">
      <c r="B128" s="429"/>
      <c r="C128" s="429"/>
      <c r="D128" s="429"/>
      <c r="E128" s="429"/>
      <c r="F128" s="429"/>
    </row>
    <row r="129" spans="2:6" ht="12" customHeight="1">
      <c r="B129" s="429"/>
      <c r="C129" s="429"/>
      <c r="D129" s="429"/>
      <c r="E129" s="429"/>
      <c r="F129" s="429"/>
    </row>
    <row r="130" spans="2:6" ht="12" customHeight="1">
      <c r="B130" s="429"/>
      <c r="C130" s="429"/>
      <c r="D130" s="429"/>
      <c r="E130" s="429"/>
      <c r="F130" s="429"/>
    </row>
    <row r="131" spans="2:6" ht="12" customHeight="1">
      <c r="B131" s="429"/>
      <c r="C131" s="429"/>
      <c r="D131" s="429"/>
      <c r="E131" s="429"/>
      <c r="F131" s="429"/>
    </row>
    <row r="132" spans="2:6" ht="12" customHeight="1">
      <c r="B132" s="429"/>
      <c r="C132" s="429"/>
      <c r="D132" s="429"/>
      <c r="E132" s="429"/>
      <c r="F132" s="429"/>
    </row>
    <row r="133" spans="2:6" ht="12" customHeight="1">
      <c r="B133" s="429"/>
      <c r="C133" s="429"/>
      <c r="D133" s="429"/>
      <c r="E133" s="429"/>
      <c r="F133" s="429"/>
    </row>
    <row r="134" spans="2:6" ht="12" customHeight="1">
      <c r="B134" s="429"/>
      <c r="C134" s="429"/>
      <c r="D134" s="429"/>
      <c r="E134" s="429"/>
      <c r="F134" s="429"/>
    </row>
    <row r="135" spans="2:6" ht="12" customHeight="1">
      <c r="B135" s="429"/>
      <c r="C135" s="429"/>
      <c r="D135" s="429"/>
      <c r="E135" s="429"/>
      <c r="F135" s="429"/>
    </row>
    <row r="136" spans="2:6" ht="12" customHeight="1">
      <c r="B136" s="429"/>
      <c r="C136" s="429"/>
      <c r="D136" s="429"/>
      <c r="E136" s="429"/>
      <c r="F136" s="429"/>
    </row>
    <row r="137" spans="2:6" ht="12" customHeight="1">
      <c r="B137" s="429"/>
      <c r="C137" s="429"/>
      <c r="D137" s="429"/>
      <c r="E137" s="429"/>
      <c r="F137" s="429"/>
    </row>
    <row r="138" spans="2:6" ht="12" customHeight="1">
      <c r="B138" s="429"/>
      <c r="C138" s="429"/>
      <c r="D138" s="429"/>
      <c r="E138" s="429"/>
      <c r="F138" s="429"/>
    </row>
    <row r="139" spans="2:6" ht="12" customHeight="1">
      <c r="B139" s="429"/>
      <c r="C139" s="429"/>
      <c r="D139" s="429"/>
      <c r="E139" s="429"/>
      <c r="F139" s="429"/>
    </row>
    <row r="140" spans="2:6" ht="12" customHeight="1">
      <c r="B140" s="429"/>
      <c r="C140" s="429"/>
      <c r="D140" s="429"/>
      <c r="E140" s="429"/>
      <c r="F140" s="429"/>
    </row>
    <row r="141" spans="2:6" ht="12" customHeight="1">
      <c r="B141" s="429"/>
      <c r="C141" s="429"/>
      <c r="D141" s="429"/>
      <c r="E141" s="429"/>
      <c r="F141" s="429"/>
    </row>
    <row r="142" spans="2:6" ht="12" customHeight="1">
      <c r="B142" s="429"/>
      <c r="C142" s="429"/>
      <c r="D142" s="429"/>
      <c r="E142" s="429"/>
      <c r="F142" s="429"/>
    </row>
    <row r="143" spans="2:6" ht="12" customHeight="1">
      <c r="B143" s="429"/>
      <c r="C143" s="429"/>
      <c r="D143" s="429"/>
      <c r="E143" s="429"/>
      <c r="F143" s="429"/>
    </row>
    <row r="144" spans="2:6" ht="12" customHeight="1">
      <c r="B144" s="429"/>
      <c r="C144" s="429"/>
      <c r="D144" s="429"/>
      <c r="E144" s="429"/>
      <c r="F144" s="429"/>
    </row>
    <row r="145" spans="2:6" ht="12" customHeight="1">
      <c r="B145" s="429"/>
      <c r="C145" s="429"/>
      <c r="D145" s="429"/>
      <c r="E145" s="429"/>
      <c r="F145" s="429"/>
    </row>
    <row r="146" spans="2:6" ht="12" customHeight="1">
      <c r="B146" s="429"/>
      <c r="C146" s="429"/>
      <c r="D146" s="429"/>
      <c r="E146" s="429"/>
      <c r="F146" s="429"/>
    </row>
    <row r="147" spans="2:6" ht="12" customHeight="1">
      <c r="B147" s="429"/>
      <c r="C147" s="429"/>
      <c r="D147" s="429"/>
      <c r="E147" s="429"/>
      <c r="F147" s="429"/>
    </row>
    <row r="148" spans="2:6" ht="12" customHeight="1">
      <c r="B148" s="429"/>
      <c r="C148" s="429"/>
      <c r="D148" s="429"/>
      <c r="E148" s="429"/>
      <c r="F148" s="429"/>
    </row>
    <row r="149" spans="2:6" ht="12" customHeight="1">
      <c r="B149" s="429"/>
      <c r="C149" s="429"/>
      <c r="D149" s="429"/>
      <c r="E149" s="429"/>
      <c r="F149" s="429"/>
    </row>
    <row r="150" spans="2:6" ht="12" customHeight="1">
      <c r="B150" s="429"/>
      <c r="C150" s="429"/>
      <c r="D150" s="429"/>
      <c r="E150" s="429"/>
      <c r="F150" s="429"/>
    </row>
    <row r="151" spans="2:6" ht="12" customHeight="1">
      <c r="B151" s="429"/>
      <c r="C151" s="429"/>
      <c r="D151" s="429"/>
      <c r="E151" s="429"/>
      <c r="F151" s="429"/>
    </row>
    <row r="152" spans="2:6" ht="12" customHeight="1">
      <c r="B152" s="429"/>
      <c r="C152" s="429"/>
      <c r="D152" s="429"/>
      <c r="E152" s="429"/>
      <c r="F152" s="429"/>
    </row>
    <row r="153" spans="2:6" ht="12" customHeight="1">
      <c r="B153" s="429"/>
      <c r="C153" s="429"/>
      <c r="D153" s="429"/>
      <c r="E153" s="429"/>
      <c r="F153" s="429"/>
    </row>
    <row r="154" spans="2:6" ht="12" customHeight="1">
      <c r="B154" s="429"/>
      <c r="C154" s="429"/>
      <c r="D154" s="429"/>
      <c r="E154" s="429"/>
      <c r="F154" s="429"/>
    </row>
    <row r="155" spans="2:6" ht="12" customHeight="1">
      <c r="B155" s="429"/>
      <c r="C155" s="429"/>
      <c r="D155" s="429"/>
      <c r="E155" s="429"/>
      <c r="F155" s="429"/>
    </row>
    <row r="156" spans="2:6" ht="12" customHeight="1">
      <c r="B156" s="429"/>
      <c r="C156" s="429"/>
      <c r="D156" s="429"/>
      <c r="E156" s="429"/>
      <c r="F156" s="429"/>
    </row>
    <row r="157" spans="2:6" ht="12" customHeight="1">
      <c r="B157" s="429"/>
      <c r="C157" s="429"/>
      <c r="D157" s="429"/>
      <c r="E157" s="429"/>
      <c r="F157" s="429"/>
    </row>
    <row r="158" spans="2:6" ht="12" customHeight="1">
      <c r="B158" s="429"/>
      <c r="C158" s="429"/>
      <c r="D158" s="429"/>
      <c r="E158" s="429"/>
      <c r="F158" s="429"/>
    </row>
    <row r="159" spans="2:6" ht="12" customHeight="1">
      <c r="B159" s="429"/>
      <c r="C159" s="429"/>
      <c r="D159" s="429"/>
      <c r="E159" s="429"/>
      <c r="F159" s="429"/>
    </row>
    <row r="160" spans="2:6" ht="12" customHeight="1">
      <c r="B160" s="429"/>
      <c r="C160" s="429"/>
      <c r="D160" s="429"/>
      <c r="E160" s="429"/>
      <c r="F160" s="429"/>
    </row>
    <row r="161" spans="2:6" ht="12" customHeight="1">
      <c r="B161" s="429"/>
      <c r="C161" s="429"/>
      <c r="D161" s="429"/>
      <c r="E161" s="429"/>
      <c r="F161" s="429"/>
    </row>
    <row r="162" spans="2:6" ht="12" customHeight="1">
      <c r="B162" s="429"/>
      <c r="C162" s="429"/>
      <c r="D162" s="429"/>
      <c r="E162" s="429"/>
      <c r="F162" s="429"/>
    </row>
    <row r="163" spans="2:6" ht="12" customHeight="1">
      <c r="B163" s="429"/>
      <c r="C163" s="429"/>
      <c r="D163" s="429"/>
      <c r="E163" s="429"/>
      <c r="F163" s="429"/>
    </row>
    <row r="164" spans="2:6" ht="12" customHeight="1">
      <c r="B164" s="429"/>
      <c r="C164" s="429"/>
      <c r="D164" s="429"/>
      <c r="E164" s="429"/>
      <c r="F164" s="429"/>
    </row>
    <row r="165" spans="2:6" ht="12" customHeight="1">
      <c r="B165" s="429"/>
      <c r="C165" s="429"/>
      <c r="D165" s="429"/>
      <c r="E165" s="429"/>
      <c r="F165" s="429"/>
    </row>
    <row r="166" spans="2:6" ht="12" customHeight="1">
      <c r="B166" s="429"/>
      <c r="C166" s="429"/>
      <c r="D166" s="429"/>
      <c r="E166" s="429"/>
      <c r="F166" s="429"/>
    </row>
    <row r="167" spans="2:6" ht="12" customHeight="1">
      <c r="B167" s="429"/>
      <c r="C167" s="429"/>
      <c r="D167" s="429"/>
      <c r="E167" s="429"/>
      <c r="F167" s="429"/>
    </row>
    <row r="168" spans="2:6" ht="12" customHeight="1">
      <c r="B168" s="429"/>
      <c r="C168" s="429"/>
      <c r="D168" s="429"/>
      <c r="E168" s="429"/>
      <c r="F168" s="429"/>
    </row>
    <row r="169" spans="2:6" ht="12" customHeight="1">
      <c r="B169" s="429"/>
      <c r="C169" s="429"/>
      <c r="D169" s="429"/>
      <c r="E169" s="429"/>
      <c r="F169" s="429"/>
    </row>
    <row r="170" spans="2:6" ht="12" customHeight="1">
      <c r="B170" s="429"/>
      <c r="C170" s="429"/>
      <c r="D170" s="429"/>
      <c r="E170" s="429"/>
      <c r="F170" s="429"/>
    </row>
    <row r="171" spans="2:6" ht="12" customHeight="1">
      <c r="B171" s="429"/>
      <c r="C171" s="429"/>
      <c r="D171" s="429"/>
      <c r="E171" s="429"/>
      <c r="F171" s="429"/>
    </row>
    <row r="172" spans="2:6" ht="13.5">
      <c r="B172" s="429"/>
      <c r="C172" s="429"/>
      <c r="D172" s="429"/>
      <c r="E172" s="429"/>
      <c r="F172" s="429"/>
    </row>
    <row r="173" spans="2:6" ht="13.5">
      <c r="B173" s="429"/>
      <c r="C173" s="429"/>
      <c r="D173" s="429"/>
      <c r="E173" s="429"/>
      <c r="F173" s="429"/>
    </row>
    <row r="174" spans="2:6" ht="13.5">
      <c r="B174" s="429"/>
      <c r="C174" s="429"/>
      <c r="D174" s="429"/>
      <c r="E174" s="429"/>
      <c r="F174" s="429"/>
    </row>
    <row r="175" spans="2:6" ht="13.5">
      <c r="B175" s="429"/>
      <c r="C175" s="429"/>
      <c r="D175" s="429"/>
      <c r="E175" s="429"/>
      <c r="F175" s="429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10" customWidth="1"/>
    <col min="2" max="6" width="11.16015625" style="210" customWidth="1"/>
    <col min="7" max="16384" width="13.33203125" style="210" customWidth="1"/>
  </cols>
  <sheetData>
    <row r="1" spans="1:2" ht="36" customHeight="1">
      <c r="A1" s="174"/>
      <c r="B1" s="174"/>
    </row>
    <row r="2" spans="1:8" s="472" customFormat="1" ht="27.75" customHeight="1">
      <c r="A2" s="745" t="s">
        <v>211</v>
      </c>
      <c r="B2" s="745"/>
      <c r="C2" s="745"/>
      <c r="D2" s="745"/>
      <c r="E2" s="735" t="s">
        <v>152</v>
      </c>
      <c r="F2" s="735"/>
      <c r="G2" s="471"/>
      <c r="H2" s="471"/>
    </row>
    <row r="3" spans="1:6" ht="13.5" customHeight="1">
      <c r="A3" s="211" t="s">
        <v>145</v>
      </c>
      <c r="B3" s="473"/>
      <c r="C3" s="473"/>
      <c r="D3" s="473"/>
      <c r="E3" s="473"/>
      <c r="F3" s="473"/>
    </row>
    <row r="4" spans="1:6" ht="13.5" customHeight="1">
      <c r="A4" s="474"/>
      <c r="B4" s="212">
        <v>2016</v>
      </c>
      <c r="C4" s="212"/>
      <c r="D4" s="212"/>
      <c r="E4" s="677">
        <v>2017</v>
      </c>
      <c r="F4" s="212"/>
    </row>
    <row r="5" spans="1:6" ht="30" customHeight="1">
      <c r="A5" s="213"/>
      <c r="B5" s="72" t="s">
        <v>236</v>
      </c>
      <c r="C5" s="41" t="s">
        <v>237</v>
      </c>
      <c r="D5" s="41" t="s">
        <v>238</v>
      </c>
      <c r="E5" s="41" t="s">
        <v>239</v>
      </c>
      <c r="F5" s="53" t="s">
        <v>236</v>
      </c>
    </row>
    <row r="6" spans="1:5" ht="12" customHeight="1">
      <c r="A6" s="587"/>
      <c r="B6" s="588"/>
      <c r="C6" s="588"/>
      <c r="D6" s="588"/>
      <c r="E6" s="588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89.26</v>
      </c>
      <c r="C8" s="649">
        <v>89.36</v>
      </c>
      <c r="D8" s="649">
        <v>89.31</v>
      </c>
      <c r="E8" s="649">
        <v>87.47</v>
      </c>
      <c r="F8" s="649">
        <v>87.61</v>
      </c>
    </row>
    <row r="9" spans="1:6" ht="12" customHeight="1">
      <c r="A9" s="180" t="s">
        <v>220</v>
      </c>
      <c r="B9" s="649">
        <v>18.44</v>
      </c>
      <c r="C9" s="649">
        <v>21.29</v>
      </c>
      <c r="D9" s="649">
        <v>21.58</v>
      </c>
      <c r="E9" s="649">
        <v>21.12</v>
      </c>
      <c r="F9" s="649">
        <v>33.1</v>
      </c>
    </row>
    <row r="10" spans="1:6" ht="12" customHeight="1">
      <c r="A10" s="180" t="s">
        <v>221</v>
      </c>
      <c r="B10" s="649">
        <v>4.8</v>
      </c>
      <c r="C10" s="649">
        <v>5.1</v>
      </c>
      <c r="D10" s="649">
        <v>4.82</v>
      </c>
      <c r="E10" s="649">
        <v>5.7</v>
      </c>
      <c r="F10" s="649">
        <v>13.73</v>
      </c>
    </row>
    <row r="11" spans="1:6" ht="12" customHeight="1">
      <c r="A11" s="180" t="s">
        <v>122</v>
      </c>
      <c r="B11" s="649">
        <v>0.92</v>
      </c>
      <c r="C11" s="649">
        <v>1.2</v>
      </c>
      <c r="D11" s="649">
        <v>1.16</v>
      </c>
      <c r="E11" s="649">
        <v>1.84</v>
      </c>
      <c r="F11" s="649">
        <v>2.76</v>
      </c>
    </row>
    <row r="12" spans="1:6" ht="12" customHeight="1">
      <c r="A12" s="180" t="s">
        <v>222</v>
      </c>
      <c r="B12" s="649">
        <v>0.48</v>
      </c>
      <c r="C12" s="649">
        <v>0.62</v>
      </c>
      <c r="D12" s="649">
        <v>0.61</v>
      </c>
      <c r="E12" s="649">
        <v>0.66</v>
      </c>
      <c r="F12" s="649">
        <v>13.42</v>
      </c>
    </row>
    <row r="13" spans="1:6" ht="12" customHeight="1">
      <c r="A13" s="180" t="s">
        <v>223</v>
      </c>
      <c r="B13" s="649">
        <v>9.81</v>
      </c>
      <c r="C13" s="649">
        <v>11.64</v>
      </c>
      <c r="D13" s="649">
        <v>12.57</v>
      </c>
      <c r="E13" s="649">
        <v>12</v>
      </c>
      <c r="F13" s="649">
        <v>1.41</v>
      </c>
    </row>
    <row r="14" spans="1:6" ht="12" customHeight="1">
      <c r="A14" s="180" t="s">
        <v>224</v>
      </c>
      <c r="B14" s="649">
        <v>3.33</v>
      </c>
      <c r="C14" s="649">
        <v>3.88</v>
      </c>
      <c r="D14" s="649">
        <v>3.56</v>
      </c>
      <c r="E14" s="649">
        <v>2.74</v>
      </c>
      <c r="F14" s="649">
        <v>4.55</v>
      </c>
    </row>
    <row r="15" spans="1:6" ht="12" customHeight="1">
      <c r="A15" s="180" t="s">
        <v>225</v>
      </c>
      <c r="B15" s="649">
        <v>0.01</v>
      </c>
      <c r="C15" s="649">
        <v>0.02</v>
      </c>
      <c r="D15" s="649">
        <v>0.01</v>
      </c>
      <c r="E15" s="649">
        <v>0.01</v>
      </c>
      <c r="F15" s="649">
        <v>-0.01</v>
      </c>
    </row>
    <row r="16" spans="1:6" ht="12" customHeight="1">
      <c r="A16" s="180" t="s">
        <v>226</v>
      </c>
      <c r="B16" s="649">
        <v>0.02</v>
      </c>
      <c r="C16" s="649">
        <v>0.02</v>
      </c>
      <c r="D16" s="649">
        <v>0.02</v>
      </c>
      <c r="E16" s="649">
        <v>0.02</v>
      </c>
      <c r="F16" s="649">
        <v>0</v>
      </c>
    </row>
    <row r="17" spans="1:6" ht="12" customHeight="1">
      <c r="A17" s="180" t="s">
        <v>227</v>
      </c>
      <c r="B17" s="649">
        <v>70.82</v>
      </c>
      <c r="C17" s="649">
        <v>68.07</v>
      </c>
      <c r="D17" s="649">
        <v>67.73</v>
      </c>
      <c r="E17" s="649">
        <v>66.33</v>
      </c>
      <c r="F17" s="649">
        <v>54.5</v>
      </c>
    </row>
    <row r="18" spans="1:6" ht="12" customHeight="1">
      <c r="A18" s="180" t="s">
        <v>228</v>
      </c>
      <c r="B18" s="649">
        <v>9.75</v>
      </c>
      <c r="C18" s="649">
        <v>8.74</v>
      </c>
      <c r="D18" s="649">
        <v>8.92</v>
      </c>
      <c r="E18" s="649">
        <v>8.48</v>
      </c>
      <c r="F18" s="649">
        <v>20.66</v>
      </c>
    </row>
    <row r="19" spans="1:6" ht="12" customHeight="1">
      <c r="A19" s="180" t="s">
        <v>229</v>
      </c>
      <c r="B19" s="649">
        <v>4.31</v>
      </c>
      <c r="C19" s="649">
        <v>5.1</v>
      </c>
      <c r="D19" s="649">
        <v>5.16</v>
      </c>
      <c r="E19" s="649">
        <v>5.37</v>
      </c>
      <c r="F19" s="649">
        <v>24.52</v>
      </c>
    </row>
    <row r="20" spans="1:6" ht="12" customHeight="1">
      <c r="A20" s="180" t="s">
        <v>230</v>
      </c>
      <c r="B20" s="649">
        <v>56.69</v>
      </c>
      <c r="C20" s="649">
        <v>54.12</v>
      </c>
      <c r="D20" s="649">
        <v>53.56</v>
      </c>
      <c r="E20" s="649">
        <v>52.45</v>
      </c>
      <c r="F20" s="649">
        <v>9.32</v>
      </c>
    </row>
    <row r="21" spans="1:6" ht="12" customHeight="1">
      <c r="A21" s="180" t="s">
        <v>231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232</v>
      </c>
      <c r="B22" s="649">
        <v>0.07</v>
      </c>
      <c r="C22" s="649">
        <v>0.12</v>
      </c>
      <c r="D22" s="649">
        <v>0.09</v>
      </c>
      <c r="E22" s="649">
        <v>0.04</v>
      </c>
      <c r="F22" s="649">
        <v>0</v>
      </c>
    </row>
    <row r="23" spans="1:6" ht="12" customHeight="1">
      <c r="A23" s="180" t="s">
        <v>233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234</v>
      </c>
      <c r="B24" s="649">
        <v>0</v>
      </c>
      <c r="C24" s="649">
        <v>0</v>
      </c>
      <c r="D24" s="649">
        <v>0</v>
      </c>
      <c r="E24" s="649">
        <v>0.01</v>
      </c>
      <c r="F24" s="649">
        <v>0.01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9.52</v>
      </c>
      <c r="C27" s="649">
        <v>9.92</v>
      </c>
      <c r="D27" s="649">
        <v>10.05</v>
      </c>
      <c r="E27" s="649">
        <v>12.03</v>
      </c>
      <c r="F27" s="649">
        <v>11.82</v>
      </c>
    </row>
    <row r="28" spans="1:6" ht="12" customHeight="1">
      <c r="A28" s="181" t="s">
        <v>126</v>
      </c>
      <c r="B28" s="650">
        <v>1.22</v>
      </c>
      <c r="C28" s="650">
        <v>0.72</v>
      </c>
      <c r="D28" s="650">
        <v>0.64</v>
      </c>
      <c r="E28" s="650">
        <v>0.5</v>
      </c>
      <c r="F28" s="650">
        <v>0.57</v>
      </c>
    </row>
    <row r="29" spans="1:6" ht="12" customHeight="1">
      <c r="A29" s="744" t="s">
        <v>190</v>
      </c>
      <c r="B29" s="744"/>
      <c r="C29" s="744"/>
      <c r="D29" s="744"/>
      <c r="E29" s="744"/>
      <c r="F29" s="74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06" customWidth="1"/>
    <col min="2" max="6" width="11.16015625" style="206" customWidth="1"/>
    <col min="7" max="16384" width="13.33203125" style="206" customWidth="1"/>
  </cols>
  <sheetData>
    <row r="1" spans="1:2" ht="36" customHeight="1">
      <c r="A1" s="174"/>
      <c r="B1" s="174"/>
    </row>
    <row r="2" spans="1:8" s="468" customFormat="1" ht="27.75" customHeight="1">
      <c r="A2" s="747" t="s">
        <v>212</v>
      </c>
      <c r="B2" s="747"/>
      <c r="C2" s="747"/>
      <c r="D2" s="747"/>
      <c r="E2" s="735" t="s">
        <v>153</v>
      </c>
      <c r="F2" s="735"/>
      <c r="G2" s="467"/>
      <c r="H2" s="467"/>
    </row>
    <row r="3" spans="1:6" ht="13.5" customHeight="1">
      <c r="A3" s="207" t="s">
        <v>145</v>
      </c>
      <c r="B3" s="469"/>
      <c r="C3" s="469"/>
      <c r="D3" s="469"/>
      <c r="E3" s="469"/>
      <c r="F3" s="469"/>
    </row>
    <row r="4" spans="1:6" ht="13.5" customHeight="1">
      <c r="A4" s="470"/>
      <c r="B4" s="208">
        <v>2016</v>
      </c>
      <c r="C4" s="208"/>
      <c r="D4" s="208"/>
      <c r="E4" s="676">
        <v>2017</v>
      </c>
      <c r="F4" s="208"/>
    </row>
    <row r="5" spans="1:6" ht="30" customHeight="1">
      <c r="A5" s="209"/>
      <c r="B5" s="71" t="s">
        <v>236</v>
      </c>
      <c r="C5" s="71" t="s">
        <v>237</v>
      </c>
      <c r="D5" s="71" t="s">
        <v>238</v>
      </c>
      <c r="E5" s="71" t="s">
        <v>239</v>
      </c>
      <c r="F5" s="53" t="s">
        <v>236</v>
      </c>
    </row>
    <row r="6" spans="1:5" ht="12" customHeight="1">
      <c r="A6" s="585"/>
      <c r="B6" s="586"/>
      <c r="C6" s="586"/>
      <c r="D6" s="586"/>
      <c r="E6" s="586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91.58</v>
      </c>
      <c r="C8" s="649">
        <v>90.7</v>
      </c>
      <c r="D8" s="649">
        <v>91.01</v>
      </c>
      <c r="E8" s="649">
        <v>91.03</v>
      </c>
      <c r="F8" s="649">
        <v>91.05</v>
      </c>
    </row>
    <row r="9" spans="1:6" ht="12" customHeight="1">
      <c r="A9" s="180" t="s">
        <v>220</v>
      </c>
      <c r="B9" s="649">
        <v>59.9</v>
      </c>
      <c r="C9" s="649">
        <v>59.94</v>
      </c>
      <c r="D9" s="649">
        <v>59.65</v>
      </c>
      <c r="E9" s="649">
        <v>60.53</v>
      </c>
      <c r="F9" s="649">
        <v>59.58</v>
      </c>
    </row>
    <row r="10" spans="1:6" ht="12" customHeight="1">
      <c r="A10" s="180" t="s">
        <v>221</v>
      </c>
      <c r="B10" s="649">
        <v>2.26</v>
      </c>
      <c r="C10" s="649">
        <v>2.54</v>
      </c>
      <c r="D10" s="649">
        <v>2.79</v>
      </c>
      <c r="E10" s="649">
        <v>2.3</v>
      </c>
      <c r="F10" s="649">
        <v>1.9</v>
      </c>
    </row>
    <row r="11" spans="1:6" ht="12" customHeight="1">
      <c r="A11" s="180" t="s">
        <v>122</v>
      </c>
      <c r="B11" s="649">
        <v>1.53</v>
      </c>
      <c r="C11" s="649">
        <v>1.56</v>
      </c>
      <c r="D11" s="649">
        <v>2</v>
      </c>
      <c r="E11" s="649">
        <v>2.1</v>
      </c>
      <c r="F11" s="649">
        <v>1.71</v>
      </c>
    </row>
    <row r="12" spans="1:6" ht="12" customHeight="1">
      <c r="A12" s="180" t="s">
        <v>222</v>
      </c>
      <c r="B12" s="649">
        <v>56.16</v>
      </c>
      <c r="C12" s="649">
        <v>56.39</v>
      </c>
      <c r="D12" s="649">
        <v>56.15</v>
      </c>
      <c r="E12" s="649">
        <v>57.41</v>
      </c>
      <c r="F12" s="649">
        <v>57.19</v>
      </c>
    </row>
    <row r="13" spans="1:6" ht="12" customHeight="1">
      <c r="A13" s="180" t="s">
        <v>223</v>
      </c>
      <c r="B13" s="649">
        <v>0.31</v>
      </c>
      <c r="C13" s="649">
        <v>0.23</v>
      </c>
      <c r="D13" s="649">
        <v>0.26</v>
      </c>
      <c r="E13" s="649">
        <v>0.25</v>
      </c>
      <c r="F13" s="649">
        <v>0.24</v>
      </c>
    </row>
    <row r="14" spans="1:6" ht="12" customHeight="1">
      <c r="A14" s="180" t="s">
        <v>224</v>
      </c>
      <c r="B14" s="649">
        <v>1.1</v>
      </c>
      <c r="C14" s="649">
        <v>0.8</v>
      </c>
      <c r="D14" s="649">
        <v>0.43</v>
      </c>
      <c r="E14" s="649">
        <v>0.55</v>
      </c>
      <c r="F14" s="649">
        <v>0.3</v>
      </c>
    </row>
    <row r="15" spans="1:6" ht="12" customHeight="1">
      <c r="A15" s="180" t="s">
        <v>225</v>
      </c>
      <c r="B15" s="649">
        <v>0.07</v>
      </c>
      <c r="C15" s="649">
        <v>-0.01</v>
      </c>
      <c r="D15" s="649">
        <v>0.02</v>
      </c>
      <c r="E15" s="649">
        <v>0.02</v>
      </c>
      <c r="F15" s="649">
        <v>-0.05</v>
      </c>
    </row>
    <row r="16" spans="1:6" ht="12" customHeight="1">
      <c r="A16" s="180" t="s">
        <v>226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227</v>
      </c>
      <c r="B17" s="649">
        <v>31.68</v>
      </c>
      <c r="C17" s="649">
        <v>30.76</v>
      </c>
      <c r="D17" s="649">
        <v>31.36</v>
      </c>
      <c r="E17" s="649">
        <v>30.5</v>
      </c>
      <c r="F17" s="649">
        <v>31.47</v>
      </c>
    </row>
    <row r="18" spans="1:6" ht="12" customHeight="1">
      <c r="A18" s="180" t="s">
        <v>228</v>
      </c>
      <c r="B18" s="649">
        <v>0.07</v>
      </c>
      <c r="C18" s="649">
        <v>0</v>
      </c>
      <c r="D18" s="649">
        <v>0.14</v>
      </c>
      <c r="E18" s="649">
        <v>0.14</v>
      </c>
      <c r="F18" s="649">
        <v>0.12</v>
      </c>
    </row>
    <row r="19" spans="1:6" ht="12" customHeight="1">
      <c r="A19" s="180" t="s">
        <v>229</v>
      </c>
      <c r="B19" s="649">
        <v>30.57</v>
      </c>
      <c r="C19" s="649">
        <v>29.2</v>
      </c>
      <c r="D19" s="649">
        <v>29.95</v>
      </c>
      <c r="E19" s="649">
        <v>28.55</v>
      </c>
      <c r="F19" s="649">
        <v>30.01</v>
      </c>
    </row>
    <row r="20" spans="1:6" ht="12" customHeight="1">
      <c r="A20" s="180" t="s">
        <v>230</v>
      </c>
      <c r="B20" s="649">
        <v>1.02</v>
      </c>
      <c r="C20" s="649">
        <v>1.55</v>
      </c>
      <c r="D20" s="649">
        <v>1.26</v>
      </c>
      <c r="E20" s="649">
        <v>1.81</v>
      </c>
      <c r="F20" s="649">
        <v>1.35</v>
      </c>
    </row>
    <row r="21" spans="1:6" ht="12" customHeight="1">
      <c r="A21" s="180" t="s">
        <v>231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232</v>
      </c>
      <c r="B22" s="649">
        <v>0.02</v>
      </c>
      <c r="C22" s="649">
        <v>0.01</v>
      </c>
      <c r="D22" s="649">
        <v>0.01</v>
      </c>
      <c r="E22" s="649">
        <v>0.01</v>
      </c>
      <c r="F22" s="649">
        <v>-0.02</v>
      </c>
    </row>
    <row r="23" spans="1:6" ht="12" customHeight="1">
      <c r="A23" s="180" t="s">
        <v>233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234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6.48</v>
      </c>
      <c r="C27" s="649">
        <v>7.51</v>
      </c>
      <c r="D27" s="649">
        <v>8.04</v>
      </c>
      <c r="E27" s="649">
        <v>8.03</v>
      </c>
      <c r="F27" s="649">
        <v>8.67</v>
      </c>
    </row>
    <row r="28" spans="1:6" ht="12" customHeight="1">
      <c r="A28" s="181" t="s">
        <v>126</v>
      </c>
      <c r="B28" s="650">
        <v>1.94</v>
      </c>
      <c r="C28" s="650">
        <v>1.79</v>
      </c>
      <c r="D28" s="650">
        <v>0.95</v>
      </c>
      <c r="E28" s="650">
        <v>0.95</v>
      </c>
      <c r="F28" s="650">
        <v>0.29</v>
      </c>
    </row>
    <row r="29" spans="1:6" ht="12" customHeight="1">
      <c r="A29" s="746" t="s">
        <v>190</v>
      </c>
      <c r="B29" s="746"/>
      <c r="C29" s="746"/>
      <c r="D29" s="746"/>
      <c r="E29" s="746"/>
      <c r="F29" s="74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202" customWidth="1"/>
    <col min="2" max="6" width="11.16015625" style="202" customWidth="1"/>
    <col min="7" max="16384" width="13.33203125" style="202" customWidth="1"/>
  </cols>
  <sheetData>
    <row r="1" spans="1:2" ht="36" customHeight="1">
      <c r="A1" s="174"/>
      <c r="B1" s="174"/>
    </row>
    <row r="2" spans="1:8" s="464" customFormat="1" ht="27.75" customHeight="1">
      <c r="A2" s="749" t="s">
        <v>213</v>
      </c>
      <c r="B2" s="749"/>
      <c r="C2" s="749"/>
      <c r="D2" s="749"/>
      <c r="E2" s="735" t="s">
        <v>154</v>
      </c>
      <c r="F2" s="735"/>
      <c r="G2" s="463"/>
      <c r="H2" s="463"/>
    </row>
    <row r="3" spans="1:6" ht="13.5" customHeight="1">
      <c r="A3" s="203" t="s">
        <v>145</v>
      </c>
      <c r="B3" s="465"/>
      <c r="C3" s="465"/>
      <c r="D3" s="465"/>
      <c r="E3" s="465"/>
      <c r="F3" s="465"/>
    </row>
    <row r="4" spans="1:6" ht="13.5" customHeight="1">
      <c r="A4" s="466"/>
      <c r="B4" s="204">
        <v>2016</v>
      </c>
      <c r="C4" s="204"/>
      <c r="D4" s="204"/>
      <c r="E4" s="675">
        <v>2017</v>
      </c>
      <c r="F4" s="204"/>
    </row>
    <row r="5" spans="1:6" ht="30" customHeight="1">
      <c r="A5" s="205"/>
      <c r="B5" s="69" t="s">
        <v>236</v>
      </c>
      <c r="C5" s="70" t="s">
        <v>237</v>
      </c>
      <c r="D5" s="70" t="s">
        <v>238</v>
      </c>
      <c r="E5" s="70" t="s">
        <v>239</v>
      </c>
      <c r="F5" s="53" t="s">
        <v>236</v>
      </c>
    </row>
    <row r="6" spans="1:5" ht="12" customHeight="1">
      <c r="A6" s="583"/>
      <c r="B6" s="584"/>
      <c r="C6" s="584"/>
      <c r="D6" s="584"/>
      <c r="E6" s="584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90.63</v>
      </c>
      <c r="C8" s="649">
        <v>89.13</v>
      </c>
      <c r="D8" s="649">
        <v>90.29</v>
      </c>
      <c r="E8" s="649">
        <v>89.6</v>
      </c>
      <c r="F8" s="649">
        <v>90.55</v>
      </c>
    </row>
    <row r="9" spans="1:6" ht="12" customHeight="1">
      <c r="A9" s="180" t="s">
        <v>220</v>
      </c>
      <c r="B9" s="649">
        <v>7.59</v>
      </c>
      <c r="C9" s="649">
        <v>7.91</v>
      </c>
      <c r="D9" s="649">
        <v>7.94</v>
      </c>
      <c r="E9" s="649">
        <v>8.65</v>
      </c>
      <c r="F9" s="649">
        <v>8.12</v>
      </c>
    </row>
    <row r="10" spans="1:6" ht="12" customHeight="1">
      <c r="A10" s="180" t="s">
        <v>221</v>
      </c>
      <c r="B10" s="649">
        <v>1.98</v>
      </c>
      <c r="C10" s="649">
        <v>2.57</v>
      </c>
      <c r="D10" s="649">
        <v>2.73</v>
      </c>
      <c r="E10" s="649">
        <v>3</v>
      </c>
      <c r="F10" s="649">
        <v>1.75</v>
      </c>
    </row>
    <row r="11" spans="1:6" ht="12" customHeight="1">
      <c r="A11" s="180" t="s">
        <v>122</v>
      </c>
      <c r="B11" s="649">
        <v>0.6</v>
      </c>
      <c r="C11" s="649">
        <v>0.44</v>
      </c>
      <c r="D11" s="649">
        <v>1.73</v>
      </c>
      <c r="E11" s="649">
        <v>2.11</v>
      </c>
      <c r="F11" s="649">
        <v>1.02</v>
      </c>
    </row>
    <row r="12" spans="1:6" ht="12" customHeight="1">
      <c r="A12" s="180" t="s">
        <v>222</v>
      </c>
      <c r="B12" s="649">
        <v>4.12</v>
      </c>
      <c r="C12" s="649">
        <v>3.88</v>
      </c>
      <c r="D12" s="649">
        <v>3.73</v>
      </c>
      <c r="E12" s="649">
        <v>3.54</v>
      </c>
      <c r="F12" s="649">
        <v>4.15</v>
      </c>
    </row>
    <row r="13" spans="1:6" ht="12" customHeight="1">
      <c r="A13" s="180" t="s">
        <v>223</v>
      </c>
      <c r="B13" s="649">
        <v>0.89</v>
      </c>
      <c r="C13" s="649">
        <v>0.86</v>
      </c>
      <c r="D13" s="649">
        <v>0.9</v>
      </c>
      <c r="E13" s="649">
        <v>1.2</v>
      </c>
      <c r="F13" s="649">
        <v>1.27</v>
      </c>
    </row>
    <row r="14" spans="1:6" ht="12" customHeight="1">
      <c r="A14" s="180" t="s">
        <v>224</v>
      </c>
      <c r="B14" s="649">
        <v>0.59</v>
      </c>
      <c r="C14" s="649">
        <v>0.6</v>
      </c>
      <c r="D14" s="649">
        <v>0.57</v>
      </c>
      <c r="E14" s="649">
        <v>0.9</v>
      </c>
      <c r="F14" s="649">
        <v>0.95</v>
      </c>
    </row>
    <row r="15" spans="1:6" ht="12" customHeight="1">
      <c r="A15" s="180" t="s">
        <v>225</v>
      </c>
      <c r="B15" s="649">
        <v>0</v>
      </c>
      <c r="C15" s="649">
        <v>0</v>
      </c>
      <c r="D15" s="649">
        <v>0</v>
      </c>
      <c r="E15" s="649">
        <v>0</v>
      </c>
      <c r="F15" s="649">
        <v>0</v>
      </c>
    </row>
    <row r="16" spans="1:6" ht="12" customHeight="1">
      <c r="A16" s="180" t="s">
        <v>226</v>
      </c>
      <c r="B16" s="649">
        <v>0.01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227</v>
      </c>
      <c r="B17" s="649">
        <v>83.04</v>
      </c>
      <c r="C17" s="649">
        <v>81.22</v>
      </c>
      <c r="D17" s="649">
        <v>82.35</v>
      </c>
      <c r="E17" s="649">
        <v>80.95</v>
      </c>
      <c r="F17" s="649">
        <v>82.43</v>
      </c>
    </row>
    <row r="18" spans="1:6" ht="12" customHeight="1">
      <c r="A18" s="180" t="s">
        <v>228</v>
      </c>
      <c r="B18" s="649">
        <v>0.62</v>
      </c>
      <c r="C18" s="649">
        <v>0.6</v>
      </c>
      <c r="D18" s="649">
        <v>1.13</v>
      </c>
      <c r="E18" s="649">
        <v>1.08</v>
      </c>
      <c r="F18" s="649">
        <v>1.05</v>
      </c>
    </row>
    <row r="19" spans="1:6" ht="12" customHeight="1">
      <c r="A19" s="180" t="s">
        <v>229</v>
      </c>
      <c r="B19" s="649">
        <v>59.11</v>
      </c>
      <c r="C19" s="649">
        <v>57.04</v>
      </c>
      <c r="D19" s="649">
        <v>57.59</v>
      </c>
      <c r="E19" s="649">
        <v>58.44</v>
      </c>
      <c r="F19" s="649">
        <v>59.55</v>
      </c>
    </row>
    <row r="20" spans="1:6" ht="12" customHeight="1">
      <c r="A20" s="180" t="s">
        <v>230</v>
      </c>
      <c r="B20" s="649">
        <v>23.28</v>
      </c>
      <c r="C20" s="649">
        <v>23.54</v>
      </c>
      <c r="D20" s="649">
        <v>23.64</v>
      </c>
      <c r="E20" s="649">
        <v>21.46</v>
      </c>
      <c r="F20" s="649">
        <v>21.85</v>
      </c>
    </row>
    <row r="21" spans="1:6" ht="12" customHeight="1">
      <c r="A21" s="180" t="s">
        <v>231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232</v>
      </c>
      <c r="B22" s="649">
        <v>0.03</v>
      </c>
      <c r="C22" s="649">
        <v>0.04</v>
      </c>
      <c r="D22" s="649">
        <v>-0.01</v>
      </c>
      <c r="E22" s="649">
        <v>-0.04</v>
      </c>
      <c r="F22" s="649">
        <v>-0.02</v>
      </c>
    </row>
    <row r="23" spans="1:6" ht="12" customHeight="1">
      <c r="A23" s="180" t="s">
        <v>233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234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7.77</v>
      </c>
      <c r="C27" s="649">
        <v>9.91</v>
      </c>
      <c r="D27" s="649">
        <v>9.03</v>
      </c>
      <c r="E27" s="649">
        <v>8.31</v>
      </c>
      <c r="F27" s="649">
        <v>9.42</v>
      </c>
    </row>
    <row r="28" spans="1:6" ht="12" customHeight="1">
      <c r="A28" s="181" t="s">
        <v>126</v>
      </c>
      <c r="B28" s="650">
        <v>1.59</v>
      </c>
      <c r="C28" s="650">
        <v>0.96</v>
      </c>
      <c r="D28" s="650">
        <v>0.68</v>
      </c>
      <c r="E28" s="650">
        <v>2.1</v>
      </c>
      <c r="F28" s="650">
        <v>0.03</v>
      </c>
    </row>
    <row r="29" spans="1:6" ht="12" customHeight="1">
      <c r="A29" s="748" t="s">
        <v>190</v>
      </c>
      <c r="B29" s="748"/>
      <c r="C29" s="748"/>
      <c r="D29" s="748"/>
      <c r="E29" s="748"/>
      <c r="F29" s="74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98" customWidth="1"/>
    <col min="2" max="6" width="11.16015625" style="198" customWidth="1"/>
    <col min="7" max="16384" width="13.33203125" style="198" customWidth="1"/>
  </cols>
  <sheetData>
    <row r="1" spans="1:2" ht="36" customHeight="1">
      <c r="A1" s="174"/>
      <c r="B1" s="174"/>
    </row>
    <row r="2" spans="1:8" s="460" customFormat="1" ht="27.75" customHeight="1">
      <c r="A2" s="751" t="s">
        <v>214</v>
      </c>
      <c r="B2" s="751"/>
      <c r="C2" s="751"/>
      <c r="D2" s="751"/>
      <c r="E2" s="735" t="s">
        <v>155</v>
      </c>
      <c r="F2" s="735"/>
      <c r="G2" s="459"/>
      <c r="H2" s="459"/>
    </row>
    <row r="3" spans="1:6" ht="13.5" customHeight="1">
      <c r="A3" s="199" t="s">
        <v>145</v>
      </c>
      <c r="B3" s="461"/>
      <c r="C3" s="461"/>
      <c r="D3" s="461"/>
      <c r="E3" s="461"/>
      <c r="F3" s="461"/>
    </row>
    <row r="4" spans="1:6" ht="13.5" customHeight="1">
      <c r="A4" s="462"/>
      <c r="B4" s="200">
        <v>2016</v>
      </c>
      <c r="C4" s="200"/>
      <c r="D4" s="200"/>
      <c r="E4" s="674">
        <v>2017</v>
      </c>
      <c r="F4" s="200"/>
    </row>
    <row r="5" spans="1:6" ht="30" customHeight="1">
      <c r="A5" s="201"/>
      <c r="B5" s="68" t="s">
        <v>236</v>
      </c>
      <c r="C5" s="68" t="s">
        <v>237</v>
      </c>
      <c r="D5" s="68" t="s">
        <v>238</v>
      </c>
      <c r="E5" s="68" t="s">
        <v>239</v>
      </c>
      <c r="F5" s="53" t="s">
        <v>236</v>
      </c>
    </row>
    <row r="6" spans="1:5" ht="12" customHeight="1">
      <c r="A6" s="581"/>
      <c r="B6" s="582"/>
      <c r="C6" s="582"/>
      <c r="D6" s="582"/>
      <c r="E6" s="582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93.94</v>
      </c>
      <c r="C8" s="649">
        <v>95.94</v>
      </c>
      <c r="D8" s="649">
        <v>97.6</v>
      </c>
      <c r="E8" s="649">
        <v>97.06</v>
      </c>
      <c r="F8" s="649">
        <v>98.71</v>
      </c>
    </row>
    <row r="9" spans="1:6" ht="12" customHeight="1">
      <c r="A9" s="180" t="s">
        <v>220</v>
      </c>
      <c r="B9" s="649">
        <v>82.64</v>
      </c>
      <c r="C9" s="649">
        <v>85.24</v>
      </c>
      <c r="D9" s="649">
        <v>86.39</v>
      </c>
      <c r="E9" s="649">
        <v>84.67</v>
      </c>
      <c r="F9" s="649">
        <v>85.64</v>
      </c>
    </row>
    <row r="10" spans="1:6" ht="12" customHeight="1">
      <c r="A10" s="180" t="s">
        <v>221</v>
      </c>
      <c r="B10" s="649">
        <v>75.42</v>
      </c>
      <c r="C10" s="649">
        <v>78.54</v>
      </c>
      <c r="D10" s="649">
        <v>79.48</v>
      </c>
      <c r="E10" s="649">
        <v>76.99</v>
      </c>
      <c r="F10" s="649">
        <v>77.83</v>
      </c>
    </row>
    <row r="11" spans="1:6" ht="12" customHeight="1">
      <c r="A11" s="180" t="s">
        <v>122</v>
      </c>
      <c r="B11" s="649">
        <v>0.08</v>
      </c>
      <c r="C11" s="649">
        <v>0.15</v>
      </c>
      <c r="D11" s="649">
        <v>0.16</v>
      </c>
      <c r="E11" s="649">
        <v>0.27</v>
      </c>
      <c r="F11" s="649">
        <v>0.12</v>
      </c>
    </row>
    <row r="12" spans="1:6" ht="12" customHeight="1">
      <c r="A12" s="180" t="s">
        <v>222</v>
      </c>
      <c r="B12" s="649">
        <v>6.2</v>
      </c>
      <c r="C12" s="649">
        <v>5.7</v>
      </c>
      <c r="D12" s="649">
        <v>5.84</v>
      </c>
      <c r="E12" s="649">
        <v>6.57</v>
      </c>
      <c r="F12" s="649">
        <v>6.77</v>
      </c>
    </row>
    <row r="13" spans="1:6" ht="12" customHeight="1">
      <c r="A13" s="180" t="s">
        <v>223</v>
      </c>
      <c r="B13" s="649">
        <v>0.16</v>
      </c>
      <c r="C13" s="649">
        <v>0.14</v>
      </c>
      <c r="D13" s="649">
        <v>0.14</v>
      </c>
      <c r="E13" s="649">
        <v>0.16</v>
      </c>
      <c r="F13" s="649">
        <v>0.17</v>
      </c>
    </row>
    <row r="14" spans="1:6" ht="12" customHeight="1">
      <c r="A14" s="180" t="s">
        <v>224</v>
      </c>
      <c r="B14" s="649">
        <v>0.21</v>
      </c>
      <c r="C14" s="649">
        <v>0.27</v>
      </c>
      <c r="D14" s="649">
        <v>0.28</v>
      </c>
      <c r="E14" s="649">
        <v>0.23</v>
      </c>
      <c r="F14" s="649">
        <v>0.18</v>
      </c>
    </row>
    <row r="15" spans="1:6" ht="12" customHeight="1">
      <c r="A15" s="180" t="s">
        <v>225</v>
      </c>
      <c r="B15" s="649">
        <v>0.64</v>
      </c>
      <c r="C15" s="649">
        <v>0.59</v>
      </c>
      <c r="D15" s="649">
        <v>0.65</v>
      </c>
      <c r="E15" s="649">
        <v>0.72</v>
      </c>
      <c r="F15" s="649">
        <v>0.7</v>
      </c>
    </row>
    <row r="16" spans="1:6" ht="12" customHeight="1">
      <c r="A16" s="180" t="s">
        <v>226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227</v>
      </c>
      <c r="B17" s="649">
        <v>11.3</v>
      </c>
      <c r="C17" s="649">
        <v>10.69</v>
      </c>
      <c r="D17" s="649">
        <v>11.2</v>
      </c>
      <c r="E17" s="649">
        <v>12.38</v>
      </c>
      <c r="F17" s="649">
        <v>13.07</v>
      </c>
    </row>
    <row r="18" spans="1:6" ht="12" customHeight="1">
      <c r="A18" s="180" t="s">
        <v>228</v>
      </c>
      <c r="B18" s="649">
        <v>4.64</v>
      </c>
      <c r="C18" s="649">
        <v>3.97</v>
      </c>
      <c r="D18" s="649">
        <v>4.28</v>
      </c>
      <c r="E18" s="649">
        <v>4.76</v>
      </c>
      <c r="F18" s="649">
        <v>5.21</v>
      </c>
    </row>
    <row r="19" spans="1:6" ht="12" customHeight="1">
      <c r="A19" s="180" t="s">
        <v>229</v>
      </c>
      <c r="B19" s="649">
        <v>6.05</v>
      </c>
      <c r="C19" s="649">
        <v>6.1</v>
      </c>
      <c r="D19" s="649">
        <v>5.86</v>
      </c>
      <c r="E19" s="649">
        <v>6.25</v>
      </c>
      <c r="F19" s="649">
        <v>6.47</v>
      </c>
    </row>
    <row r="20" spans="1:6" ht="12" customHeight="1">
      <c r="A20" s="180" t="s">
        <v>230</v>
      </c>
      <c r="B20" s="649">
        <v>0.04</v>
      </c>
      <c r="C20" s="649">
        <v>0.03</v>
      </c>
      <c r="D20" s="649">
        <v>0.03</v>
      </c>
      <c r="E20" s="649">
        <v>0.04</v>
      </c>
      <c r="F20" s="649">
        <v>0.04</v>
      </c>
    </row>
    <row r="21" spans="1:6" ht="12" customHeight="1">
      <c r="A21" s="180" t="s">
        <v>231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232</v>
      </c>
      <c r="B22" s="649">
        <v>0.57</v>
      </c>
      <c r="C22" s="649">
        <v>0.59</v>
      </c>
      <c r="D22" s="649">
        <v>1.03</v>
      </c>
      <c r="E22" s="649">
        <v>1.33</v>
      </c>
      <c r="F22" s="649">
        <v>1.34</v>
      </c>
    </row>
    <row r="23" spans="1:6" ht="12" customHeight="1">
      <c r="A23" s="180" t="s">
        <v>233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234</v>
      </c>
      <c r="B24" s="649">
        <v>0.01</v>
      </c>
      <c r="C24" s="649">
        <v>0.01</v>
      </c>
      <c r="D24" s="649">
        <v>0.01</v>
      </c>
      <c r="E24" s="649">
        <v>0.01</v>
      </c>
      <c r="F24" s="649">
        <v>0.01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7.14</v>
      </c>
      <c r="C27" s="649">
        <v>5.05</v>
      </c>
      <c r="D27" s="649">
        <v>3.78</v>
      </c>
      <c r="E27" s="649">
        <v>4.44</v>
      </c>
      <c r="F27" s="649">
        <v>2.74</v>
      </c>
    </row>
    <row r="28" spans="1:6" ht="12" customHeight="1">
      <c r="A28" s="181" t="s">
        <v>126</v>
      </c>
      <c r="B28" s="650">
        <v>-1.09</v>
      </c>
      <c r="C28" s="650">
        <v>-0.99</v>
      </c>
      <c r="D28" s="650">
        <v>-1.38</v>
      </c>
      <c r="E28" s="650">
        <v>-1.49</v>
      </c>
      <c r="F28" s="650">
        <v>-1.45</v>
      </c>
    </row>
    <row r="29" spans="1:6" ht="12" customHeight="1">
      <c r="A29" s="750" t="s">
        <v>190</v>
      </c>
      <c r="B29" s="750"/>
      <c r="C29" s="750"/>
      <c r="D29" s="750"/>
      <c r="E29" s="750"/>
      <c r="F29" s="750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94" customWidth="1"/>
    <col min="2" max="6" width="11.16015625" style="194" customWidth="1"/>
    <col min="7" max="16384" width="13.33203125" style="194" customWidth="1"/>
  </cols>
  <sheetData>
    <row r="1" spans="1:2" ht="36" customHeight="1">
      <c r="A1" s="174"/>
      <c r="B1" s="174"/>
    </row>
    <row r="2" spans="1:7" s="456" customFormat="1" ht="27.75" customHeight="1">
      <c r="A2" s="753" t="s">
        <v>215</v>
      </c>
      <c r="B2" s="753"/>
      <c r="C2" s="753"/>
      <c r="D2" s="753"/>
      <c r="E2" s="735" t="s">
        <v>156</v>
      </c>
      <c r="F2" s="735"/>
      <c r="G2" s="455"/>
    </row>
    <row r="3" spans="1:6" ht="13.5" customHeight="1">
      <c r="A3" s="195" t="s">
        <v>145</v>
      </c>
      <c r="B3" s="457"/>
      <c r="C3" s="457"/>
      <c r="D3" s="457"/>
      <c r="E3" s="457"/>
      <c r="F3" s="457"/>
    </row>
    <row r="4" spans="1:6" ht="13.5" customHeight="1">
      <c r="A4" s="458"/>
      <c r="B4" s="196">
        <v>2016</v>
      </c>
      <c r="C4" s="196"/>
      <c r="D4" s="196"/>
      <c r="E4" s="673">
        <v>2017</v>
      </c>
      <c r="F4" s="196"/>
    </row>
    <row r="5" spans="1:6" ht="30" customHeight="1">
      <c r="A5" s="197"/>
      <c r="B5" s="66" t="s">
        <v>236</v>
      </c>
      <c r="C5" s="67" t="s">
        <v>237</v>
      </c>
      <c r="D5" s="67" t="s">
        <v>238</v>
      </c>
      <c r="E5" s="67" t="s">
        <v>239</v>
      </c>
      <c r="F5" s="53" t="s">
        <v>236</v>
      </c>
    </row>
    <row r="6" spans="1:5" ht="12" customHeight="1">
      <c r="A6" s="579"/>
      <c r="B6" s="580"/>
      <c r="C6" s="580"/>
      <c r="D6" s="580"/>
      <c r="E6" s="580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88.45</v>
      </c>
      <c r="C8" s="649">
        <v>93.51</v>
      </c>
      <c r="D8" s="649">
        <v>92.38</v>
      </c>
      <c r="E8" s="649">
        <v>87.29</v>
      </c>
      <c r="F8" s="649">
        <v>92.87</v>
      </c>
    </row>
    <row r="9" spans="1:6" ht="12" customHeight="1">
      <c r="A9" s="180" t="s">
        <v>220</v>
      </c>
      <c r="B9" s="649">
        <v>69.06</v>
      </c>
      <c r="C9" s="649">
        <v>70.59</v>
      </c>
      <c r="D9" s="649">
        <v>71.26</v>
      </c>
      <c r="E9" s="649">
        <v>65.27</v>
      </c>
      <c r="F9" s="649">
        <v>70.02</v>
      </c>
    </row>
    <row r="10" spans="1:6" ht="12" customHeight="1">
      <c r="A10" s="180" t="s">
        <v>221</v>
      </c>
      <c r="B10" s="649">
        <v>66.79</v>
      </c>
      <c r="C10" s="649">
        <v>68.99</v>
      </c>
      <c r="D10" s="649">
        <v>70.23</v>
      </c>
      <c r="E10" s="649">
        <v>64.58</v>
      </c>
      <c r="F10" s="649">
        <v>69.89</v>
      </c>
    </row>
    <row r="11" spans="1:6" ht="12" customHeight="1">
      <c r="A11" s="180" t="s">
        <v>122</v>
      </c>
      <c r="B11" s="649">
        <v>4.22</v>
      </c>
      <c r="C11" s="649">
        <v>4.24</v>
      </c>
      <c r="D11" s="649">
        <v>2.28</v>
      </c>
      <c r="E11" s="649">
        <v>2.48</v>
      </c>
      <c r="F11" s="649">
        <v>1.37</v>
      </c>
    </row>
    <row r="12" spans="1:6" ht="12" customHeight="1">
      <c r="A12" s="180" t="s">
        <v>222</v>
      </c>
      <c r="B12" s="649">
        <v>0</v>
      </c>
      <c r="C12" s="649">
        <v>0</v>
      </c>
      <c r="D12" s="649">
        <v>0</v>
      </c>
      <c r="E12" s="649">
        <v>0</v>
      </c>
      <c r="F12" s="649">
        <v>0</v>
      </c>
    </row>
    <row r="13" spans="1:6" ht="12" customHeight="1">
      <c r="A13" s="180" t="s">
        <v>223</v>
      </c>
      <c r="B13" s="649">
        <v>0.13</v>
      </c>
      <c r="C13" s="649">
        <v>0.05</v>
      </c>
      <c r="D13" s="649">
        <v>0.04</v>
      </c>
      <c r="E13" s="649">
        <v>0.02</v>
      </c>
      <c r="F13" s="649">
        <v>0.02</v>
      </c>
    </row>
    <row r="14" spans="1:6" ht="12" customHeight="1">
      <c r="A14" s="180" t="s">
        <v>224</v>
      </c>
      <c r="B14" s="649">
        <v>2.23</v>
      </c>
      <c r="C14" s="649">
        <v>1.62</v>
      </c>
      <c r="D14" s="649">
        <v>1.09</v>
      </c>
      <c r="E14" s="649">
        <v>0.8</v>
      </c>
      <c r="F14" s="649">
        <v>0.25</v>
      </c>
    </row>
    <row r="15" spans="1:6" ht="12" customHeight="1">
      <c r="A15" s="180" t="s">
        <v>225</v>
      </c>
      <c r="B15" s="649">
        <v>-0.1</v>
      </c>
      <c r="C15" s="649">
        <v>-0.08</v>
      </c>
      <c r="D15" s="649">
        <v>-0.1</v>
      </c>
      <c r="E15" s="649">
        <v>-0.12</v>
      </c>
      <c r="F15" s="649">
        <v>-0.14</v>
      </c>
    </row>
    <row r="16" spans="1:6" ht="12" customHeight="1">
      <c r="A16" s="180" t="s">
        <v>226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227</v>
      </c>
      <c r="B17" s="649">
        <v>19.4</v>
      </c>
      <c r="C17" s="649">
        <v>22.91</v>
      </c>
      <c r="D17" s="649">
        <v>21.12</v>
      </c>
      <c r="E17" s="649">
        <v>22.01</v>
      </c>
      <c r="F17" s="649">
        <v>22.85</v>
      </c>
    </row>
    <row r="18" spans="1:6" ht="12" customHeight="1">
      <c r="A18" s="180" t="s">
        <v>228</v>
      </c>
      <c r="B18" s="649">
        <v>19.4</v>
      </c>
      <c r="C18" s="649">
        <v>22.91</v>
      </c>
      <c r="D18" s="649">
        <v>21.12</v>
      </c>
      <c r="E18" s="649">
        <v>22.01</v>
      </c>
      <c r="F18" s="649">
        <v>22.85</v>
      </c>
    </row>
    <row r="19" spans="1:6" ht="12" customHeight="1">
      <c r="A19" s="180" t="s">
        <v>229</v>
      </c>
      <c r="B19" s="649">
        <v>0</v>
      </c>
      <c r="C19" s="649">
        <v>0</v>
      </c>
      <c r="D19" s="649">
        <v>0</v>
      </c>
      <c r="E19" s="649">
        <v>0</v>
      </c>
      <c r="F19" s="649">
        <v>0</v>
      </c>
    </row>
    <row r="20" spans="1:6" ht="12" customHeight="1">
      <c r="A20" s="180" t="s">
        <v>230</v>
      </c>
      <c r="B20" s="649">
        <v>0</v>
      </c>
      <c r="C20" s="649">
        <v>0</v>
      </c>
      <c r="D20" s="649">
        <v>0</v>
      </c>
      <c r="E20" s="649">
        <v>0</v>
      </c>
      <c r="F20" s="649">
        <v>0</v>
      </c>
    </row>
    <row r="21" spans="1:6" ht="12" customHeight="1">
      <c r="A21" s="180" t="s">
        <v>231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232</v>
      </c>
      <c r="B22" s="649">
        <v>0</v>
      </c>
      <c r="C22" s="649">
        <v>0</v>
      </c>
      <c r="D22" s="649">
        <v>0</v>
      </c>
      <c r="E22" s="649">
        <v>0</v>
      </c>
      <c r="F22" s="649">
        <v>0</v>
      </c>
    </row>
    <row r="23" spans="1:6" ht="12" customHeight="1">
      <c r="A23" s="180" t="s">
        <v>233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234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11.66</v>
      </c>
      <c r="C27" s="649">
        <v>6.65</v>
      </c>
      <c r="D27" s="649">
        <v>7.67</v>
      </c>
      <c r="E27" s="649">
        <v>12.79</v>
      </c>
      <c r="F27" s="649">
        <v>7.23</v>
      </c>
    </row>
    <row r="28" spans="1:6" ht="12" customHeight="1">
      <c r="A28" s="181" t="s">
        <v>126</v>
      </c>
      <c r="B28" s="650">
        <v>-0.12</v>
      </c>
      <c r="C28" s="650">
        <v>-0.15</v>
      </c>
      <c r="D28" s="650">
        <v>-0.05</v>
      </c>
      <c r="E28" s="650">
        <v>-0.07</v>
      </c>
      <c r="F28" s="650">
        <v>-0.1</v>
      </c>
    </row>
    <row r="29" spans="1:6" ht="12" customHeight="1">
      <c r="A29" s="752" t="s">
        <v>190</v>
      </c>
      <c r="B29" s="752"/>
      <c r="C29" s="752"/>
      <c r="D29" s="752"/>
      <c r="E29" s="752"/>
      <c r="F29" s="75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90" customWidth="1"/>
    <col min="2" max="6" width="11.16015625" style="190" customWidth="1"/>
    <col min="7" max="16384" width="13.33203125" style="190" customWidth="1"/>
  </cols>
  <sheetData>
    <row r="1" spans="1:2" ht="36" customHeight="1">
      <c r="A1" s="174"/>
      <c r="B1" s="174"/>
    </row>
    <row r="2" spans="1:8" s="452" customFormat="1" ht="27.75" customHeight="1">
      <c r="A2" s="755" t="s">
        <v>216</v>
      </c>
      <c r="B2" s="755"/>
      <c r="C2" s="755"/>
      <c r="D2" s="755"/>
      <c r="E2" s="735" t="s">
        <v>157</v>
      </c>
      <c r="F2" s="735"/>
      <c r="G2" s="451"/>
      <c r="H2" s="451"/>
    </row>
    <row r="3" spans="1:6" ht="13.5" customHeight="1">
      <c r="A3" s="191" t="s">
        <v>145</v>
      </c>
      <c r="B3" s="453"/>
      <c r="C3" s="453"/>
      <c r="D3" s="453"/>
      <c r="E3" s="453"/>
      <c r="F3" s="453"/>
    </row>
    <row r="4" spans="1:6" ht="13.5" customHeight="1">
      <c r="A4" s="454"/>
      <c r="B4" s="192">
        <v>2016</v>
      </c>
      <c r="C4" s="192"/>
      <c r="D4" s="192"/>
      <c r="E4" s="672">
        <v>2017</v>
      </c>
      <c r="F4" s="192"/>
    </row>
    <row r="5" spans="1:6" ht="30" customHeight="1">
      <c r="A5" s="193"/>
      <c r="B5" s="64" t="s">
        <v>236</v>
      </c>
      <c r="C5" s="65" t="s">
        <v>237</v>
      </c>
      <c r="D5" s="65" t="s">
        <v>238</v>
      </c>
      <c r="E5" s="65" t="s">
        <v>239</v>
      </c>
      <c r="F5" s="53" t="s">
        <v>236</v>
      </c>
    </row>
    <row r="6" spans="1:5" ht="12" customHeight="1">
      <c r="A6" s="577"/>
      <c r="B6" s="578"/>
      <c r="C6" s="578"/>
      <c r="D6" s="578"/>
      <c r="E6" s="578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92.25</v>
      </c>
      <c r="C8" s="649">
        <v>92.45</v>
      </c>
      <c r="D8" s="649">
        <v>92.83</v>
      </c>
      <c r="E8" s="649">
        <v>93.33</v>
      </c>
      <c r="F8" s="649">
        <v>96.91</v>
      </c>
    </row>
    <row r="9" spans="1:6" ht="12" customHeight="1">
      <c r="A9" s="180" t="s">
        <v>220</v>
      </c>
      <c r="B9" s="649">
        <v>82.6</v>
      </c>
      <c r="C9" s="649">
        <v>82.51</v>
      </c>
      <c r="D9" s="649">
        <v>80.38</v>
      </c>
      <c r="E9" s="649">
        <v>78.21</v>
      </c>
      <c r="F9" s="649">
        <v>76.37</v>
      </c>
    </row>
    <row r="10" spans="1:6" ht="12" customHeight="1">
      <c r="A10" s="180" t="s">
        <v>221</v>
      </c>
      <c r="B10" s="649">
        <v>77.97</v>
      </c>
      <c r="C10" s="649">
        <v>78.23</v>
      </c>
      <c r="D10" s="649">
        <v>75.23</v>
      </c>
      <c r="E10" s="649">
        <v>72.97</v>
      </c>
      <c r="F10" s="649">
        <v>71.34</v>
      </c>
    </row>
    <row r="11" spans="1:6" ht="12" customHeight="1">
      <c r="A11" s="180" t="s">
        <v>122</v>
      </c>
      <c r="B11" s="649">
        <v>3.05</v>
      </c>
      <c r="C11" s="649">
        <v>0.93</v>
      </c>
      <c r="D11" s="649">
        <v>0.65</v>
      </c>
      <c r="E11" s="649">
        <v>2.41</v>
      </c>
      <c r="F11" s="649">
        <v>0.9</v>
      </c>
    </row>
    <row r="12" spans="1:6" ht="12" customHeight="1">
      <c r="A12" s="180" t="s">
        <v>222</v>
      </c>
      <c r="B12" s="649">
        <v>0</v>
      </c>
      <c r="C12" s="649">
        <v>0</v>
      </c>
      <c r="D12" s="649">
        <v>0</v>
      </c>
      <c r="E12" s="649">
        <v>0</v>
      </c>
      <c r="F12" s="649">
        <v>0</v>
      </c>
    </row>
    <row r="13" spans="1:6" ht="12" customHeight="1">
      <c r="A13" s="180" t="s">
        <v>223</v>
      </c>
      <c r="B13" s="649">
        <v>0.04</v>
      </c>
      <c r="C13" s="649">
        <v>0.04</v>
      </c>
      <c r="D13" s="649">
        <v>0.04</v>
      </c>
      <c r="E13" s="649">
        <v>0.04</v>
      </c>
      <c r="F13" s="649">
        <v>0.04</v>
      </c>
    </row>
    <row r="14" spans="1:6" ht="12" customHeight="1">
      <c r="A14" s="180" t="s">
        <v>224</v>
      </c>
      <c r="B14" s="649">
        <v>3.6</v>
      </c>
      <c r="C14" s="649">
        <v>3.16</v>
      </c>
      <c r="D14" s="649">
        <v>3.52</v>
      </c>
      <c r="E14" s="649">
        <v>2.93</v>
      </c>
      <c r="F14" s="649">
        <v>2.62</v>
      </c>
    </row>
    <row r="15" spans="1:6" ht="12" customHeight="1">
      <c r="A15" s="180" t="s">
        <v>225</v>
      </c>
      <c r="B15" s="649">
        <v>0.98</v>
      </c>
      <c r="C15" s="649">
        <v>1.08</v>
      </c>
      <c r="D15" s="649">
        <v>1.59</v>
      </c>
      <c r="E15" s="649">
        <v>2.26</v>
      </c>
      <c r="F15" s="649">
        <v>2.37</v>
      </c>
    </row>
    <row r="16" spans="1:6" ht="12" customHeight="1">
      <c r="A16" s="180" t="s">
        <v>226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227</v>
      </c>
      <c r="B17" s="649">
        <v>9.64</v>
      </c>
      <c r="C17" s="649">
        <v>9.93</v>
      </c>
      <c r="D17" s="649">
        <v>12.44</v>
      </c>
      <c r="E17" s="649">
        <v>15.11</v>
      </c>
      <c r="F17" s="649">
        <v>20.54</v>
      </c>
    </row>
    <row r="18" spans="1:6" ht="12" customHeight="1">
      <c r="A18" s="180" t="s">
        <v>228</v>
      </c>
      <c r="B18" s="649">
        <v>8.89</v>
      </c>
      <c r="C18" s="649">
        <v>9.03</v>
      </c>
      <c r="D18" s="649">
        <v>11.4</v>
      </c>
      <c r="E18" s="649">
        <v>13.87</v>
      </c>
      <c r="F18" s="649">
        <v>19.42</v>
      </c>
    </row>
    <row r="19" spans="1:6" ht="12" customHeight="1">
      <c r="A19" s="180" t="s">
        <v>229</v>
      </c>
      <c r="B19" s="649">
        <v>0</v>
      </c>
      <c r="C19" s="649">
        <v>0</v>
      </c>
      <c r="D19" s="649">
        <v>0</v>
      </c>
      <c r="E19" s="649">
        <v>0</v>
      </c>
      <c r="F19" s="649">
        <v>0</v>
      </c>
    </row>
    <row r="20" spans="1:6" ht="12" customHeight="1">
      <c r="A20" s="180" t="s">
        <v>230</v>
      </c>
      <c r="B20" s="649">
        <v>0</v>
      </c>
      <c r="C20" s="649">
        <v>0</v>
      </c>
      <c r="D20" s="649">
        <v>0</v>
      </c>
      <c r="E20" s="649">
        <v>0</v>
      </c>
      <c r="F20" s="649">
        <v>0</v>
      </c>
    </row>
    <row r="21" spans="1:6" ht="12" customHeight="1">
      <c r="A21" s="180" t="s">
        <v>231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232</v>
      </c>
      <c r="B22" s="649">
        <v>0.76</v>
      </c>
      <c r="C22" s="649">
        <v>0.91</v>
      </c>
      <c r="D22" s="649">
        <v>1.04</v>
      </c>
      <c r="E22" s="649">
        <v>1.24</v>
      </c>
      <c r="F22" s="649">
        <v>1.12</v>
      </c>
    </row>
    <row r="23" spans="1:6" ht="12" customHeight="1">
      <c r="A23" s="180" t="s">
        <v>233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234</v>
      </c>
      <c r="B24" s="649">
        <v>0.01</v>
      </c>
      <c r="C24" s="649">
        <v>0.01</v>
      </c>
      <c r="D24" s="649">
        <v>0.01</v>
      </c>
      <c r="E24" s="649">
        <v>0.01</v>
      </c>
      <c r="F24" s="649">
        <v>0.01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8.72</v>
      </c>
      <c r="C27" s="649">
        <v>8.67</v>
      </c>
      <c r="D27" s="649">
        <v>8.47</v>
      </c>
      <c r="E27" s="649">
        <v>8.52</v>
      </c>
      <c r="F27" s="649">
        <v>5.46</v>
      </c>
    </row>
    <row r="28" spans="1:6" ht="12" customHeight="1">
      <c r="A28" s="181" t="s">
        <v>126</v>
      </c>
      <c r="B28" s="650">
        <v>-0.96</v>
      </c>
      <c r="C28" s="650">
        <v>-1.12</v>
      </c>
      <c r="D28" s="650">
        <v>-1.29</v>
      </c>
      <c r="E28" s="650">
        <v>-1.85</v>
      </c>
      <c r="F28" s="650">
        <v>-2.37</v>
      </c>
    </row>
    <row r="29" spans="1:6" ht="12" customHeight="1">
      <c r="A29" s="754" t="s">
        <v>190</v>
      </c>
      <c r="B29" s="754"/>
      <c r="C29" s="754"/>
      <c r="D29" s="754"/>
      <c r="E29" s="754"/>
      <c r="F29" s="754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86" customWidth="1"/>
    <col min="2" max="6" width="11.16015625" style="186" customWidth="1"/>
    <col min="7" max="16384" width="13.33203125" style="186" customWidth="1"/>
  </cols>
  <sheetData>
    <row r="1" spans="1:2" ht="36" customHeight="1">
      <c r="A1" s="174"/>
      <c r="B1" s="174"/>
    </row>
    <row r="2" spans="1:8" s="448" customFormat="1" ht="27.75" customHeight="1">
      <c r="A2" s="757" t="s">
        <v>217</v>
      </c>
      <c r="B2" s="757"/>
      <c r="C2" s="757"/>
      <c r="D2" s="757"/>
      <c r="E2" s="735" t="s">
        <v>158</v>
      </c>
      <c r="F2" s="735"/>
      <c r="G2" s="447"/>
      <c r="H2" s="447"/>
    </row>
    <row r="3" spans="1:6" ht="13.5" customHeight="1">
      <c r="A3" s="187" t="s">
        <v>145</v>
      </c>
      <c r="B3" s="449"/>
      <c r="C3" s="449"/>
      <c r="D3" s="449"/>
      <c r="E3" s="449"/>
      <c r="F3" s="449"/>
    </row>
    <row r="4" spans="1:6" ht="13.5" customHeight="1">
      <c r="A4" s="450"/>
      <c r="B4" s="188">
        <v>2016</v>
      </c>
      <c r="C4" s="671"/>
      <c r="D4" s="188"/>
      <c r="E4" s="671">
        <v>2017</v>
      </c>
      <c r="F4" s="188"/>
    </row>
    <row r="5" spans="1:6" ht="30" customHeight="1">
      <c r="A5" s="189"/>
      <c r="B5" s="62" t="s">
        <v>236</v>
      </c>
      <c r="C5" s="63" t="s">
        <v>237</v>
      </c>
      <c r="D5" s="63" t="s">
        <v>238</v>
      </c>
      <c r="E5" s="63" t="s">
        <v>239</v>
      </c>
      <c r="F5" s="53" t="s">
        <v>236</v>
      </c>
    </row>
    <row r="6" spans="1:5" ht="12" customHeight="1">
      <c r="A6" s="575"/>
      <c r="B6" s="576"/>
      <c r="C6" s="576"/>
      <c r="D6" s="576"/>
      <c r="E6" s="576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93.53</v>
      </c>
      <c r="C8" s="649">
        <v>96.68</v>
      </c>
      <c r="D8" s="649">
        <v>95.47</v>
      </c>
      <c r="E8" s="649">
        <v>97.5</v>
      </c>
      <c r="F8" s="649">
        <v>97.13</v>
      </c>
    </row>
    <row r="9" spans="1:6" ht="12" customHeight="1">
      <c r="A9" s="180" t="s">
        <v>220</v>
      </c>
      <c r="B9" s="649">
        <v>80.96</v>
      </c>
      <c r="C9" s="649">
        <v>83.78</v>
      </c>
      <c r="D9" s="649">
        <v>83.1</v>
      </c>
      <c r="E9" s="649">
        <v>83.14</v>
      </c>
      <c r="F9" s="649">
        <v>82.25</v>
      </c>
    </row>
    <row r="10" spans="1:6" ht="12" customHeight="1">
      <c r="A10" s="180" t="s">
        <v>221</v>
      </c>
      <c r="B10" s="649">
        <v>79.92</v>
      </c>
      <c r="C10" s="649">
        <v>82.22</v>
      </c>
      <c r="D10" s="649">
        <v>80.59</v>
      </c>
      <c r="E10" s="649">
        <v>79.77</v>
      </c>
      <c r="F10" s="649">
        <v>79.44</v>
      </c>
    </row>
    <row r="11" spans="1:6" ht="12" customHeight="1">
      <c r="A11" s="180" t="s">
        <v>122</v>
      </c>
      <c r="B11" s="649">
        <v>0.63</v>
      </c>
      <c r="C11" s="649">
        <v>0.36</v>
      </c>
      <c r="D11" s="649">
        <v>0.05</v>
      </c>
      <c r="E11" s="649">
        <v>0.05</v>
      </c>
      <c r="F11" s="649">
        <v>0.7</v>
      </c>
    </row>
    <row r="12" spans="1:6" ht="12" customHeight="1">
      <c r="A12" s="180" t="s">
        <v>222</v>
      </c>
      <c r="B12" s="649">
        <v>0</v>
      </c>
      <c r="C12" s="649">
        <v>0</v>
      </c>
      <c r="D12" s="649">
        <v>0</v>
      </c>
      <c r="E12" s="649">
        <v>0</v>
      </c>
      <c r="F12" s="649">
        <v>0</v>
      </c>
    </row>
    <row r="13" spans="1:6" ht="12" customHeight="1">
      <c r="A13" s="180" t="s">
        <v>223</v>
      </c>
      <c r="B13" s="649">
        <v>0</v>
      </c>
      <c r="C13" s="649">
        <v>0</v>
      </c>
      <c r="D13" s="649">
        <v>0</v>
      </c>
      <c r="E13" s="649">
        <v>0</v>
      </c>
      <c r="F13" s="649">
        <v>0</v>
      </c>
    </row>
    <row r="14" spans="1:6" ht="12" customHeight="1">
      <c r="A14" s="180" t="s">
        <v>224</v>
      </c>
      <c r="B14" s="649">
        <v>0.34</v>
      </c>
      <c r="C14" s="649">
        <v>0.34</v>
      </c>
      <c r="D14" s="649">
        <v>0.31</v>
      </c>
      <c r="E14" s="649">
        <v>0.31</v>
      </c>
      <c r="F14" s="649">
        <v>0</v>
      </c>
    </row>
    <row r="15" spans="1:6" ht="12" customHeight="1">
      <c r="A15" s="180" t="s">
        <v>225</v>
      </c>
      <c r="B15" s="649">
        <v>0.7</v>
      </c>
      <c r="C15" s="649">
        <v>1.22</v>
      </c>
      <c r="D15" s="649">
        <v>2.2</v>
      </c>
      <c r="E15" s="649">
        <v>3.07</v>
      </c>
      <c r="F15" s="649">
        <v>2.81</v>
      </c>
    </row>
    <row r="16" spans="1:6" ht="12" customHeight="1">
      <c r="A16" s="180" t="s">
        <v>226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227</v>
      </c>
      <c r="B17" s="649">
        <v>12.57</v>
      </c>
      <c r="C17" s="649">
        <v>12.9</v>
      </c>
      <c r="D17" s="649">
        <v>12.37</v>
      </c>
      <c r="E17" s="649">
        <v>14.36</v>
      </c>
      <c r="F17" s="649">
        <v>14.88</v>
      </c>
    </row>
    <row r="18" spans="1:6" ht="12" customHeight="1">
      <c r="A18" s="180" t="s">
        <v>228</v>
      </c>
      <c r="B18" s="649">
        <v>11.94</v>
      </c>
      <c r="C18" s="649">
        <v>11.89</v>
      </c>
      <c r="D18" s="649">
        <v>10.68</v>
      </c>
      <c r="E18" s="649">
        <v>11.22</v>
      </c>
      <c r="F18" s="649">
        <v>11.72</v>
      </c>
    </row>
    <row r="19" spans="1:6" ht="12" customHeight="1">
      <c r="A19" s="180" t="s">
        <v>229</v>
      </c>
      <c r="B19" s="649">
        <v>0</v>
      </c>
      <c r="C19" s="649">
        <v>0</v>
      </c>
      <c r="D19" s="649">
        <v>0</v>
      </c>
      <c r="E19" s="649">
        <v>0</v>
      </c>
      <c r="F19" s="649">
        <v>0</v>
      </c>
    </row>
    <row r="20" spans="1:6" ht="12" customHeight="1">
      <c r="A20" s="180" t="s">
        <v>230</v>
      </c>
      <c r="B20" s="649">
        <v>0</v>
      </c>
      <c r="C20" s="649">
        <v>0</v>
      </c>
      <c r="D20" s="649">
        <v>0</v>
      </c>
      <c r="E20" s="649">
        <v>0</v>
      </c>
      <c r="F20" s="649">
        <v>0</v>
      </c>
    </row>
    <row r="21" spans="1:6" ht="12" customHeight="1">
      <c r="A21" s="180" t="s">
        <v>231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232</v>
      </c>
      <c r="B22" s="649">
        <v>0.63</v>
      </c>
      <c r="C22" s="649">
        <v>1.01</v>
      </c>
      <c r="D22" s="649">
        <v>1.68</v>
      </c>
      <c r="E22" s="649">
        <v>3.14</v>
      </c>
      <c r="F22" s="649">
        <v>3.17</v>
      </c>
    </row>
    <row r="23" spans="1:6" ht="12" customHeight="1">
      <c r="A23" s="180" t="s">
        <v>233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234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7.34</v>
      </c>
      <c r="C27" s="649">
        <v>4.34</v>
      </c>
      <c r="D27" s="649">
        <v>5.83</v>
      </c>
      <c r="E27" s="649">
        <v>4.28</v>
      </c>
      <c r="F27" s="649">
        <v>5.14</v>
      </c>
    </row>
    <row r="28" spans="1:6" ht="12" customHeight="1">
      <c r="A28" s="181" t="s">
        <v>126</v>
      </c>
      <c r="B28" s="650">
        <v>-0.87</v>
      </c>
      <c r="C28" s="650">
        <v>-1.02</v>
      </c>
      <c r="D28" s="650">
        <v>-1.3</v>
      </c>
      <c r="E28" s="650">
        <v>-1.78</v>
      </c>
      <c r="F28" s="650">
        <v>-2.27</v>
      </c>
    </row>
    <row r="29" spans="1:6" ht="12" customHeight="1">
      <c r="A29" s="756" t="s">
        <v>190</v>
      </c>
      <c r="B29" s="756"/>
      <c r="C29" s="756"/>
      <c r="D29" s="756"/>
      <c r="E29" s="756"/>
      <c r="F29" s="756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82" customWidth="1"/>
    <col min="2" max="6" width="11.16015625" style="182" customWidth="1"/>
    <col min="7" max="16384" width="13.33203125" style="182" customWidth="1"/>
  </cols>
  <sheetData>
    <row r="1" spans="1:2" ht="36" customHeight="1">
      <c r="A1" s="174"/>
      <c r="B1" s="174"/>
    </row>
    <row r="2" spans="1:8" s="444" customFormat="1" ht="27.75" customHeight="1">
      <c r="A2" s="759" t="s">
        <v>218</v>
      </c>
      <c r="B2" s="759"/>
      <c r="C2" s="759"/>
      <c r="D2" s="759"/>
      <c r="E2" s="735" t="s">
        <v>159</v>
      </c>
      <c r="F2" s="735"/>
      <c r="G2" s="443"/>
      <c r="H2" s="443"/>
    </row>
    <row r="3" spans="1:6" ht="13.5" customHeight="1">
      <c r="A3" s="183" t="s">
        <v>145</v>
      </c>
      <c r="B3" s="445"/>
      <c r="C3" s="445"/>
      <c r="D3" s="445"/>
      <c r="E3" s="445"/>
      <c r="F3" s="445"/>
    </row>
    <row r="4" spans="1:6" ht="13.5" customHeight="1">
      <c r="A4" s="446"/>
      <c r="B4" s="184">
        <v>2016</v>
      </c>
      <c r="C4" s="184"/>
      <c r="D4" s="184"/>
      <c r="E4" s="670">
        <v>2017</v>
      </c>
      <c r="F4" s="184"/>
    </row>
    <row r="5" spans="1:6" ht="30" customHeight="1">
      <c r="A5" s="185"/>
      <c r="B5" s="60" t="s">
        <v>236</v>
      </c>
      <c r="C5" s="61" t="s">
        <v>237</v>
      </c>
      <c r="D5" s="61" t="s">
        <v>238</v>
      </c>
      <c r="E5" s="60" t="s">
        <v>239</v>
      </c>
      <c r="F5" s="53" t="s">
        <v>236</v>
      </c>
    </row>
    <row r="6" spans="1:5" ht="12" customHeight="1">
      <c r="A6" s="573"/>
      <c r="B6" s="574"/>
      <c r="C6" s="574"/>
      <c r="D6" s="574"/>
      <c r="E6" s="574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90.19</v>
      </c>
      <c r="C8" s="649">
        <v>88.89</v>
      </c>
      <c r="D8" s="649">
        <v>86.24</v>
      </c>
      <c r="E8" s="649">
        <v>86.33</v>
      </c>
      <c r="F8" s="649">
        <v>88.85</v>
      </c>
    </row>
    <row r="9" spans="1:6" ht="12" customHeight="1">
      <c r="A9" s="180" t="s">
        <v>220</v>
      </c>
      <c r="B9" s="649">
        <v>21.05</v>
      </c>
      <c r="C9" s="649">
        <v>18.07</v>
      </c>
      <c r="D9" s="649">
        <v>17.61</v>
      </c>
      <c r="E9" s="649">
        <v>11.88</v>
      </c>
      <c r="F9" s="649">
        <v>10.82</v>
      </c>
    </row>
    <row r="10" spans="1:6" ht="12" customHeight="1">
      <c r="A10" s="180" t="s">
        <v>221</v>
      </c>
      <c r="B10" s="649">
        <v>6.15</v>
      </c>
      <c r="C10" s="649">
        <v>6.67</v>
      </c>
      <c r="D10" s="649">
        <v>7.23</v>
      </c>
      <c r="E10" s="649">
        <v>5.92</v>
      </c>
      <c r="F10" s="649">
        <v>5.09</v>
      </c>
    </row>
    <row r="11" spans="1:6" ht="12" customHeight="1">
      <c r="A11" s="180" t="s">
        <v>122</v>
      </c>
      <c r="B11" s="649">
        <v>1.56</v>
      </c>
      <c r="C11" s="649">
        <v>1.87</v>
      </c>
      <c r="D11" s="649">
        <v>2.29</v>
      </c>
      <c r="E11" s="649">
        <v>1.35</v>
      </c>
      <c r="F11" s="649">
        <v>1.17</v>
      </c>
    </row>
    <row r="12" spans="1:6" ht="12" customHeight="1">
      <c r="A12" s="180" t="s">
        <v>222</v>
      </c>
      <c r="B12" s="649">
        <v>0.65</v>
      </c>
      <c r="C12" s="649">
        <v>0.44</v>
      </c>
      <c r="D12" s="649">
        <v>0.49</v>
      </c>
      <c r="E12" s="649">
        <v>0.51</v>
      </c>
      <c r="F12" s="649">
        <v>0.54</v>
      </c>
    </row>
    <row r="13" spans="1:6" ht="12" customHeight="1">
      <c r="A13" s="180" t="s">
        <v>223</v>
      </c>
      <c r="B13" s="649">
        <v>2.09</v>
      </c>
      <c r="C13" s="649">
        <v>2.14</v>
      </c>
      <c r="D13" s="649">
        <v>2.18</v>
      </c>
      <c r="E13" s="649">
        <v>2.14</v>
      </c>
      <c r="F13" s="649">
        <v>2.15</v>
      </c>
    </row>
    <row r="14" spans="1:6" ht="12" customHeight="1">
      <c r="A14" s="180" t="s">
        <v>224</v>
      </c>
      <c r="B14" s="649">
        <v>12.1</v>
      </c>
      <c r="C14" s="649">
        <v>8.79</v>
      </c>
      <c r="D14" s="649">
        <v>7.67</v>
      </c>
      <c r="E14" s="649">
        <v>3.27</v>
      </c>
      <c r="F14" s="649">
        <v>3</v>
      </c>
    </row>
    <row r="15" spans="1:6" ht="12" customHeight="1">
      <c r="A15" s="180" t="s">
        <v>225</v>
      </c>
      <c r="B15" s="649">
        <v>0.03</v>
      </c>
      <c r="C15" s="649">
        <v>-0.01</v>
      </c>
      <c r="D15" s="649">
        <v>0</v>
      </c>
      <c r="E15" s="649">
        <v>0</v>
      </c>
      <c r="F15" s="649">
        <v>0.01</v>
      </c>
    </row>
    <row r="16" spans="1:6" ht="12" customHeight="1">
      <c r="A16" s="180" t="s">
        <v>226</v>
      </c>
      <c r="B16" s="649">
        <v>0.03</v>
      </c>
      <c r="C16" s="649">
        <v>0.03</v>
      </c>
      <c r="D16" s="649">
        <v>0.03</v>
      </c>
      <c r="E16" s="649">
        <v>0.03</v>
      </c>
      <c r="F16" s="649">
        <v>0.02</v>
      </c>
    </row>
    <row r="17" spans="1:6" ht="12" customHeight="1">
      <c r="A17" s="180" t="s">
        <v>227</v>
      </c>
      <c r="B17" s="649">
        <v>69.15</v>
      </c>
      <c r="C17" s="649">
        <v>70.82</v>
      </c>
      <c r="D17" s="649">
        <v>68.63</v>
      </c>
      <c r="E17" s="649">
        <v>74.45</v>
      </c>
      <c r="F17" s="649">
        <v>78.03</v>
      </c>
    </row>
    <row r="18" spans="1:6" ht="12" customHeight="1">
      <c r="A18" s="180" t="s">
        <v>228</v>
      </c>
      <c r="B18" s="649">
        <v>23.32</v>
      </c>
      <c r="C18" s="649">
        <v>21.99</v>
      </c>
      <c r="D18" s="649">
        <v>21.33</v>
      </c>
      <c r="E18" s="649">
        <v>20.8</v>
      </c>
      <c r="F18" s="649">
        <v>20.18</v>
      </c>
    </row>
    <row r="19" spans="1:6" ht="12" customHeight="1">
      <c r="A19" s="180" t="s">
        <v>229</v>
      </c>
      <c r="B19" s="649">
        <v>2.8</v>
      </c>
      <c r="C19" s="649">
        <v>3.08</v>
      </c>
      <c r="D19" s="649">
        <v>2.95</v>
      </c>
      <c r="E19" s="649">
        <v>3.21</v>
      </c>
      <c r="F19" s="649">
        <v>3.07</v>
      </c>
    </row>
    <row r="20" spans="1:6" ht="12" customHeight="1">
      <c r="A20" s="180" t="s">
        <v>230</v>
      </c>
      <c r="B20" s="649">
        <v>42.98</v>
      </c>
      <c r="C20" s="649">
        <v>45.68</v>
      </c>
      <c r="D20" s="649">
        <v>44.33</v>
      </c>
      <c r="E20" s="649">
        <v>50.42</v>
      </c>
      <c r="F20" s="649">
        <v>54.65</v>
      </c>
    </row>
    <row r="21" spans="1:6" ht="12" customHeight="1">
      <c r="A21" s="180" t="s">
        <v>231</v>
      </c>
      <c r="B21" s="649">
        <v>0</v>
      </c>
      <c r="C21" s="649">
        <v>0</v>
      </c>
      <c r="D21" s="649">
        <v>0</v>
      </c>
      <c r="E21" s="649">
        <v>0</v>
      </c>
      <c r="F21" s="649">
        <v>0</v>
      </c>
    </row>
    <row r="22" spans="1:6" ht="12" customHeight="1">
      <c r="A22" s="180" t="s">
        <v>232</v>
      </c>
      <c r="B22" s="649">
        <v>0.01</v>
      </c>
      <c r="C22" s="649">
        <v>0.05</v>
      </c>
      <c r="D22" s="649">
        <v>0</v>
      </c>
      <c r="E22" s="649">
        <v>0.01</v>
      </c>
      <c r="F22" s="649">
        <v>0.12</v>
      </c>
    </row>
    <row r="23" spans="1:6" ht="12" customHeight="1">
      <c r="A23" s="180" t="s">
        <v>233</v>
      </c>
      <c r="B23" s="649">
        <v>0.03</v>
      </c>
      <c r="C23" s="649">
        <v>0.03</v>
      </c>
      <c r="D23" s="649">
        <v>0.02</v>
      </c>
      <c r="E23" s="649">
        <v>0.02</v>
      </c>
      <c r="F23" s="649">
        <v>0.01</v>
      </c>
    </row>
    <row r="24" spans="1:6" ht="12" customHeight="1">
      <c r="A24" s="180" t="s">
        <v>234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8.51</v>
      </c>
      <c r="C27" s="649">
        <v>9.99</v>
      </c>
      <c r="D27" s="649">
        <v>13.98</v>
      </c>
      <c r="E27" s="649">
        <v>13.61</v>
      </c>
      <c r="F27" s="649">
        <v>11.51</v>
      </c>
    </row>
    <row r="28" spans="1:6" ht="12" customHeight="1">
      <c r="A28" s="181" t="s">
        <v>126</v>
      </c>
      <c r="B28" s="650">
        <v>1.29</v>
      </c>
      <c r="C28" s="650">
        <v>1.12</v>
      </c>
      <c r="D28" s="650">
        <v>-0.22</v>
      </c>
      <c r="E28" s="650">
        <v>0.06</v>
      </c>
      <c r="F28" s="650">
        <v>-0.36</v>
      </c>
    </row>
    <row r="29" spans="1:6" ht="12" customHeight="1">
      <c r="A29" s="758" t="s">
        <v>190</v>
      </c>
      <c r="B29" s="758"/>
      <c r="C29" s="758"/>
      <c r="D29" s="758"/>
      <c r="E29" s="758"/>
      <c r="F29" s="75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45.66015625" style="175" customWidth="1"/>
    <col min="2" max="6" width="11.16015625" style="175" customWidth="1"/>
    <col min="7" max="16384" width="13.33203125" style="175" customWidth="1"/>
  </cols>
  <sheetData>
    <row r="1" spans="1:2" ht="36" customHeight="1">
      <c r="A1" s="174"/>
      <c r="B1" s="174"/>
    </row>
    <row r="2" spans="1:8" s="440" customFormat="1" ht="27.75" customHeight="1">
      <c r="A2" s="761" t="s">
        <v>219</v>
      </c>
      <c r="B2" s="761"/>
      <c r="C2" s="761"/>
      <c r="D2" s="761"/>
      <c r="E2" s="735" t="s">
        <v>160</v>
      </c>
      <c r="F2" s="735"/>
      <c r="G2" s="439"/>
      <c r="H2" s="439"/>
    </row>
    <row r="3" spans="1:6" ht="13.5" customHeight="1">
      <c r="A3" s="176" t="s">
        <v>145</v>
      </c>
      <c r="B3" s="441"/>
      <c r="C3" s="441"/>
      <c r="D3" s="441"/>
      <c r="E3" s="441"/>
      <c r="F3" s="441"/>
    </row>
    <row r="4" spans="1:6" ht="13.5" customHeight="1">
      <c r="A4" s="442"/>
      <c r="B4" s="177">
        <v>2016</v>
      </c>
      <c r="C4" s="177"/>
      <c r="D4" s="177"/>
      <c r="E4" s="669">
        <v>2017</v>
      </c>
      <c r="F4" s="177"/>
    </row>
    <row r="5" spans="1:6" ht="30" customHeight="1">
      <c r="A5" s="178"/>
      <c r="B5" s="58" t="s">
        <v>236</v>
      </c>
      <c r="C5" s="59" t="s">
        <v>237</v>
      </c>
      <c r="D5" s="59" t="s">
        <v>238</v>
      </c>
      <c r="E5" s="59" t="s">
        <v>239</v>
      </c>
      <c r="F5" s="53" t="s">
        <v>236</v>
      </c>
    </row>
    <row r="6" spans="1:5" ht="12" customHeight="1">
      <c r="A6" s="571"/>
      <c r="B6" s="572"/>
      <c r="C6" s="572"/>
      <c r="D6" s="572"/>
      <c r="E6" s="572"/>
    </row>
    <row r="7" spans="1:6" ht="12" customHeight="1">
      <c r="A7" s="179" t="s">
        <v>128</v>
      </c>
      <c r="B7" s="648">
        <v>100</v>
      </c>
      <c r="C7" s="648">
        <v>100</v>
      </c>
      <c r="D7" s="648">
        <v>100</v>
      </c>
      <c r="E7" s="648">
        <v>100</v>
      </c>
      <c r="F7" s="648">
        <v>100</v>
      </c>
    </row>
    <row r="8" spans="1:6" ht="12" customHeight="1">
      <c r="A8" s="180" t="s">
        <v>179</v>
      </c>
      <c r="B8" s="649">
        <v>90.61</v>
      </c>
      <c r="C8" s="649">
        <v>89.87</v>
      </c>
      <c r="D8" s="649">
        <v>90.82</v>
      </c>
      <c r="E8" s="649">
        <v>91.8</v>
      </c>
      <c r="F8" s="649">
        <v>91.79</v>
      </c>
    </row>
    <row r="9" spans="1:6" ht="12" customHeight="1">
      <c r="A9" s="180" t="s">
        <v>220</v>
      </c>
      <c r="B9" s="649">
        <v>23.37</v>
      </c>
      <c r="C9" s="649">
        <v>19.48</v>
      </c>
      <c r="D9" s="649">
        <v>19.36</v>
      </c>
      <c r="E9" s="649">
        <v>21.93</v>
      </c>
      <c r="F9" s="649">
        <v>21.8</v>
      </c>
    </row>
    <row r="10" spans="1:6" ht="12" customHeight="1">
      <c r="A10" s="180" t="s">
        <v>221</v>
      </c>
      <c r="B10" s="649">
        <v>10.94</v>
      </c>
      <c r="C10" s="649">
        <v>9.23</v>
      </c>
      <c r="D10" s="649">
        <v>9.36</v>
      </c>
      <c r="E10" s="649">
        <v>12.5</v>
      </c>
      <c r="F10" s="649">
        <v>12.98</v>
      </c>
    </row>
    <row r="11" spans="1:6" ht="12" customHeight="1">
      <c r="A11" s="180" t="s">
        <v>122</v>
      </c>
      <c r="B11" s="649">
        <v>2.39</v>
      </c>
      <c r="C11" s="649">
        <v>1.85</v>
      </c>
      <c r="D11" s="649">
        <v>2.64</v>
      </c>
      <c r="E11" s="649">
        <v>5.06</v>
      </c>
      <c r="F11" s="649">
        <v>5.46</v>
      </c>
    </row>
    <row r="12" spans="1:6" ht="12" customHeight="1">
      <c r="A12" s="180" t="s">
        <v>222</v>
      </c>
      <c r="B12" s="649">
        <v>2.24</v>
      </c>
      <c r="C12" s="649">
        <v>2.13</v>
      </c>
      <c r="D12" s="649">
        <v>2.04</v>
      </c>
      <c r="E12" s="649">
        <v>1.7</v>
      </c>
      <c r="F12" s="649">
        <v>1.37</v>
      </c>
    </row>
    <row r="13" spans="1:6" ht="12" customHeight="1">
      <c r="A13" s="180" t="s">
        <v>223</v>
      </c>
      <c r="B13" s="649">
        <v>7.83</v>
      </c>
      <c r="C13" s="649">
        <v>6.06</v>
      </c>
      <c r="D13" s="649">
        <v>5.95</v>
      </c>
      <c r="E13" s="649">
        <v>6.13</v>
      </c>
      <c r="F13" s="649">
        <v>6.19</v>
      </c>
    </row>
    <row r="14" spans="1:6" ht="12" customHeight="1">
      <c r="A14" s="180" t="s">
        <v>224</v>
      </c>
      <c r="B14" s="649">
        <v>2.37</v>
      </c>
      <c r="C14" s="649">
        <v>2.06</v>
      </c>
      <c r="D14" s="649">
        <v>2.03</v>
      </c>
      <c r="E14" s="649">
        <v>1.61</v>
      </c>
      <c r="F14" s="649">
        <v>1.26</v>
      </c>
    </row>
    <row r="15" spans="1:6" ht="12" customHeight="1">
      <c r="A15" s="180" t="s">
        <v>225</v>
      </c>
      <c r="B15" s="649">
        <v>-0.01</v>
      </c>
      <c r="C15" s="649">
        <v>-0.01</v>
      </c>
      <c r="D15" s="649">
        <v>-0.01</v>
      </c>
      <c r="E15" s="649">
        <v>-0.01</v>
      </c>
      <c r="F15" s="649">
        <v>0</v>
      </c>
    </row>
    <row r="16" spans="1:6" ht="12" customHeight="1">
      <c r="A16" s="180" t="s">
        <v>226</v>
      </c>
      <c r="B16" s="649">
        <v>0</v>
      </c>
      <c r="C16" s="649">
        <v>0</v>
      </c>
      <c r="D16" s="649">
        <v>0</v>
      </c>
      <c r="E16" s="649">
        <v>0</v>
      </c>
      <c r="F16" s="649">
        <v>0</v>
      </c>
    </row>
    <row r="17" spans="1:6" ht="12" customHeight="1">
      <c r="A17" s="180" t="s">
        <v>227</v>
      </c>
      <c r="B17" s="649">
        <v>67.24</v>
      </c>
      <c r="C17" s="649">
        <v>70.39</v>
      </c>
      <c r="D17" s="649">
        <v>71.45</v>
      </c>
      <c r="E17" s="649">
        <v>69.87</v>
      </c>
      <c r="F17" s="649">
        <v>69.99</v>
      </c>
    </row>
    <row r="18" spans="1:6" ht="12" customHeight="1">
      <c r="A18" s="180" t="s">
        <v>228</v>
      </c>
      <c r="B18" s="649">
        <v>6.16</v>
      </c>
      <c r="C18" s="649">
        <v>6.53</v>
      </c>
      <c r="D18" s="649">
        <v>7.65</v>
      </c>
      <c r="E18" s="649">
        <v>8.98</v>
      </c>
      <c r="F18" s="649">
        <v>9.85</v>
      </c>
    </row>
    <row r="19" spans="1:6" ht="12" customHeight="1">
      <c r="A19" s="180" t="s">
        <v>229</v>
      </c>
      <c r="B19" s="649">
        <v>9.14</v>
      </c>
      <c r="C19" s="649">
        <v>7.92</v>
      </c>
      <c r="D19" s="649">
        <v>8.37</v>
      </c>
      <c r="E19" s="649">
        <v>8.95</v>
      </c>
      <c r="F19" s="649">
        <v>8.65</v>
      </c>
    </row>
    <row r="20" spans="1:6" ht="12" customHeight="1">
      <c r="A20" s="180" t="s">
        <v>230</v>
      </c>
      <c r="B20" s="649">
        <v>51.81</v>
      </c>
      <c r="C20" s="649">
        <v>55.77</v>
      </c>
      <c r="D20" s="649">
        <v>55.19</v>
      </c>
      <c r="E20" s="649">
        <v>51.83</v>
      </c>
      <c r="F20" s="649">
        <v>51.4</v>
      </c>
    </row>
    <row r="21" spans="1:6" ht="12" customHeight="1">
      <c r="A21" s="180" t="s">
        <v>231</v>
      </c>
      <c r="B21" s="649">
        <v>0.09</v>
      </c>
      <c r="C21" s="649">
        <v>0.07</v>
      </c>
      <c r="D21" s="649">
        <v>0.07</v>
      </c>
      <c r="E21" s="649">
        <v>0</v>
      </c>
      <c r="F21" s="649">
        <v>0</v>
      </c>
    </row>
    <row r="22" spans="1:6" ht="12" customHeight="1">
      <c r="A22" s="180" t="s">
        <v>232</v>
      </c>
      <c r="B22" s="649">
        <v>0.03</v>
      </c>
      <c r="C22" s="649">
        <v>0.1</v>
      </c>
      <c r="D22" s="649">
        <v>0.18</v>
      </c>
      <c r="E22" s="649">
        <v>0.11</v>
      </c>
      <c r="F22" s="649">
        <v>0.1</v>
      </c>
    </row>
    <row r="23" spans="1:6" ht="12" customHeight="1">
      <c r="A23" s="180" t="s">
        <v>233</v>
      </c>
      <c r="B23" s="649">
        <v>0</v>
      </c>
      <c r="C23" s="649">
        <v>0</v>
      </c>
      <c r="D23" s="649">
        <v>0</v>
      </c>
      <c r="E23" s="649">
        <v>0</v>
      </c>
      <c r="F23" s="649">
        <v>0</v>
      </c>
    </row>
    <row r="24" spans="1:6" ht="12" customHeight="1">
      <c r="A24" s="180" t="s">
        <v>234</v>
      </c>
      <c r="B24" s="649">
        <v>0</v>
      </c>
      <c r="C24" s="649">
        <v>0</v>
      </c>
      <c r="D24" s="649">
        <v>0</v>
      </c>
      <c r="E24" s="649">
        <v>0</v>
      </c>
      <c r="F24" s="649">
        <v>0</v>
      </c>
    </row>
    <row r="25" spans="1:6" ht="12" customHeight="1">
      <c r="A25" s="180" t="s">
        <v>123</v>
      </c>
      <c r="B25" s="649">
        <v>0</v>
      </c>
      <c r="C25" s="649">
        <v>0</v>
      </c>
      <c r="D25" s="649">
        <v>0</v>
      </c>
      <c r="E25" s="649">
        <v>0</v>
      </c>
      <c r="F25" s="649">
        <v>0</v>
      </c>
    </row>
    <row r="26" spans="1:6" ht="12" customHeight="1">
      <c r="A26" s="180" t="s">
        <v>124</v>
      </c>
      <c r="B26" s="649">
        <v>0</v>
      </c>
      <c r="C26" s="649">
        <v>0</v>
      </c>
      <c r="D26" s="649">
        <v>0</v>
      </c>
      <c r="E26" s="649">
        <v>0</v>
      </c>
      <c r="F26" s="649">
        <v>0</v>
      </c>
    </row>
    <row r="27" spans="1:6" ht="12" customHeight="1">
      <c r="A27" s="180" t="s">
        <v>125</v>
      </c>
      <c r="B27" s="649">
        <v>8.08</v>
      </c>
      <c r="C27" s="649">
        <v>9</v>
      </c>
      <c r="D27" s="649">
        <v>8.37</v>
      </c>
      <c r="E27" s="649">
        <v>7.83</v>
      </c>
      <c r="F27" s="649">
        <v>7.2</v>
      </c>
    </row>
    <row r="28" spans="1:6" ht="12" customHeight="1">
      <c r="A28" s="181" t="s">
        <v>126</v>
      </c>
      <c r="B28" s="650">
        <v>1.31</v>
      </c>
      <c r="C28" s="650">
        <v>1.14</v>
      </c>
      <c r="D28" s="650">
        <v>0.81</v>
      </c>
      <c r="E28" s="650">
        <v>0.37</v>
      </c>
      <c r="F28" s="650">
        <v>1.01</v>
      </c>
    </row>
    <row r="29" spans="1:6" ht="12" customHeight="1">
      <c r="A29" s="760" t="s">
        <v>190</v>
      </c>
      <c r="B29" s="760"/>
      <c r="C29" s="760"/>
      <c r="D29" s="760"/>
      <c r="E29" s="760"/>
      <c r="F29" s="760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9:F29"/>
    <mergeCell ref="A2:D2"/>
    <mergeCell ref="E2:F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3.33203125" style="405" customWidth="1"/>
    <col min="2" max="6" width="11.16015625" style="405" customWidth="1"/>
    <col min="7" max="7" width="0.82421875" style="406" customWidth="1"/>
    <col min="8" max="10" width="8.16015625" style="405" customWidth="1"/>
    <col min="11" max="17" width="13.5" style="656" customWidth="1"/>
    <col min="18" max="16384" width="13.5" style="405" customWidth="1"/>
  </cols>
  <sheetData>
    <row r="1" spans="1:2" ht="36" customHeight="1">
      <c r="A1" s="38"/>
      <c r="B1" s="38"/>
    </row>
    <row r="2" spans="1:17" s="561" customFormat="1" ht="27.75" customHeight="1">
      <c r="A2" s="712" t="s">
        <v>177</v>
      </c>
      <c r="B2" s="712"/>
      <c r="C2" s="712"/>
      <c r="D2" s="712"/>
      <c r="E2" s="712"/>
      <c r="F2" s="712"/>
      <c r="G2" s="712"/>
      <c r="H2" s="712"/>
      <c r="I2" s="708" t="s">
        <v>70</v>
      </c>
      <c r="J2" s="708"/>
      <c r="K2" s="657"/>
      <c r="L2" s="657"/>
      <c r="M2" s="657"/>
      <c r="N2" s="657"/>
      <c r="O2" s="657"/>
      <c r="P2" s="657"/>
      <c r="Q2" s="657"/>
    </row>
    <row r="3" spans="1:10" ht="13.5" customHeight="1">
      <c r="A3" s="407" t="s">
        <v>71</v>
      </c>
      <c r="B3" s="562"/>
      <c r="C3" s="562"/>
      <c r="D3" s="562"/>
      <c r="E3" s="562"/>
      <c r="F3" s="562"/>
      <c r="G3" s="562"/>
      <c r="H3" s="562"/>
      <c r="I3" s="562"/>
      <c r="J3" s="562"/>
    </row>
    <row r="4" spans="1:10" ht="13.5" customHeight="1">
      <c r="A4" s="407"/>
      <c r="B4" s="408">
        <v>2016</v>
      </c>
      <c r="C4" s="408"/>
      <c r="D4" s="408"/>
      <c r="E4" s="699">
        <v>2017</v>
      </c>
      <c r="F4" s="408"/>
      <c r="G4" s="409"/>
      <c r="H4" s="711" t="s">
        <v>48</v>
      </c>
      <c r="I4" s="711"/>
      <c r="J4" s="711"/>
    </row>
    <row r="5" spans="1:10" ht="30" customHeight="1">
      <c r="A5" s="147"/>
      <c r="B5" s="57" t="s">
        <v>236</v>
      </c>
      <c r="C5" s="57" t="s">
        <v>237</v>
      </c>
      <c r="D5" s="57" t="s">
        <v>238</v>
      </c>
      <c r="E5" s="57" t="s">
        <v>239</v>
      </c>
      <c r="F5" s="53" t="s">
        <v>236</v>
      </c>
      <c r="G5" s="148"/>
      <c r="H5" s="149" t="s">
        <v>49</v>
      </c>
      <c r="I5" s="149" t="s">
        <v>50</v>
      </c>
      <c r="J5" s="149" t="s">
        <v>121</v>
      </c>
    </row>
    <row r="6" spans="1:10" ht="12" customHeight="1">
      <c r="A6" s="410"/>
      <c r="B6" s="644"/>
      <c r="C6" s="644"/>
      <c r="D6" s="644"/>
      <c r="E6" s="644"/>
      <c r="G6" s="645"/>
      <c r="H6" s="150"/>
      <c r="I6" s="150"/>
      <c r="J6" s="150"/>
    </row>
    <row r="7" spans="1:16" ht="12" customHeight="1">
      <c r="A7" s="389" t="s">
        <v>53</v>
      </c>
      <c r="B7" s="390">
        <v>220295956</v>
      </c>
      <c r="C7" s="390">
        <v>229117360</v>
      </c>
      <c r="D7" s="390">
        <v>237862228</v>
      </c>
      <c r="E7" s="390">
        <v>247279263</v>
      </c>
      <c r="F7" s="390">
        <v>253581125</v>
      </c>
      <c r="G7" s="391"/>
      <c r="H7" s="431">
        <v>2.55</v>
      </c>
      <c r="I7" s="431">
        <v>15.11</v>
      </c>
      <c r="J7" s="431">
        <v>6.61</v>
      </c>
      <c r="N7" s="651"/>
      <c r="O7" s="651"/>
      <c r="P7" s="651"/>
    </row>
    <row r="8" spans="1:16" ht="12" customHeight="1">
      <c r="A8" s="392"/>
      <c r="B8" s="393"/>
      <c r="C8" s="393"/>
      <c r="D8" s="393"/>
      <c r="E8" s="393"/>
      <c r="F8" s="393"/>
      <c r="G8" s="391"/>
      <c r="H8" s="395"/>
      <c r="I8" s="395"/>
      <c r="J8" s="395"/>
      <c r="N8" s="651"/>
      <c r="O8" s="651"/>
      <c r="P8" s="651"/>
    </row>
    <row r="9" spans="1:16" ht="12" customHeight="1">
      <c r="A9" s="394" t="s">
        <v>54</v>
      </c>
      <c r="B9" s="390">
        <v>31869486</v>
      </c>
      <c r="C9" s="390">
        <v>32319649</v>
      </c>
      <c r="D9" s="390">
        <v>32091616</v>
      </c>
      <c r="E9" s="390">
        <v>32644050</v>
      </c>
      <c r="F9" s="390">
        <v>31852924</v>
      </c>
      <c r="G9" s="391"/>
      <c r="H9" s="431">
        <v>-2.42</v>
      </c>
      <c r="I9" s="431">
        <v>-0.05</v>
      </c>
      <c r="J9" s="431">
        <v>-0.74</v>
      </c>
      <c r="N9" s="651"/>
      <c r="O9" s="651"/>
      <c r="P9" s="651"/>
    </row>
    <row r="10" spans="1:16" ht="12" customHeight="1">
      <c r="A10" s="392"/>
      <c r="B10" s="393"/>
      <c r="C10" s="393"/>
      <c r="D10" s="393"/>
      <c r="E10" s="393"/>
      <c r="F10" s="393"/>
      <c r="G10" s="391"/>
      <c r="H10" s="395"/>
      <c r="I10" s="395"/>
      <c r="J10" s="395"/>
      <c r="N10" s="651"/>
      <c r="O10" s="651"/>
      <c r="P10" s="651"/>
    </row>
    <row r="11" spans="1:16" ht="12" customHeight="1">
      <c r="A11" s="389" t="s">
        <v>55</v>
      </c>
      <c r="B11" s="390">
        <v>290729</v>
      </c>
      <c r="C11" s="390">
        <v>286682</v>
      </c>
      <c r="D11" s="390">
        <v>293686</v>
      </c>
      <c r="E11" s="390">
        <v>293200</v>
      </c>
      <c r="F11" s="390" t="s">
        <v>240</v>
      </c>
      <c r="G11" s="396"/>
      <c r="H11" s="431" t="s">
        <v>240</v>
      </c>
      <c r="I11" s="431" t="s">
        <v>240</v>
      </c>
      <c r="J11" s="431" t="s">
        <v>240</v>
      </c>
      <c r="N11" s="651"/>
      <c r="O11" s="651"/>
      <c r="P11" s="651"/>
    </row>
    <row r="12" spans="1:16" ht="12" customHeight="1">
      <c r="A12" s="392"/>
      <c r="B12" s="393"/>
      <c r="C12" s="393"/>
      <c r="D12" s="393"/>
      <c r="E12" s="393"/>
      <c r="F12" s="393"/>
      <c r="G12" s="391"/>
      <c r="H12" s="395"/>
      <c r="I12" s="395"/>
      <c r="J12" s="395"/>
      <c r="N12" s="651"/>
      <c r="O12" s="651"/>
      <c r="P12" s="651"/>
    </row>
    <row r="13" spans="1:16" ht="12" customHeight="1">
      <c r="A13" s="389" t="s">
        <v>58</v>
      </c>
      <c r="B13" s="390">
        <v>1690228</v>
      </c>
      <c r="C13" s="390">
        <v>1793036</v>
      </c>
      <c r="D13" s="390">
        <v>1889168</v>
      </c>
      <c r="E13" s="390">
        <v>1971959</v>
      </c>
      <c r="F13" s="390" t="s">
        <v>240</v>
      </c>
      <c r="G13" s="396"/>
      <c r="H13" s="431" t="s">
        <v>240</v>
      </c>
      <c r="I13" s="431" t="s">
        <v>240</v>
      </c>
      <c r="J13" s="431" t="s">
        <v>240</v>
      </c>
      <c r="N13" s="651"/>
      <c r="O13" s="651"/>
      <c r="P13" s="651"/>
    </row>
    <row r="14" spans="1:16" ht="12" customHeight="1">
      <c r="A14" s="397"/>
      <c r="B14" s="393"/>
      <c r="C14" s="393"/>
      <c r="D14" s="393"/>
      <c r="E14" s="393"/>
      <c r="F14" s="393"/>
      <c r="G14" s="396"/>
      <c r="H14" s="395"/>
      <c r="I14" s="395"/>
      <c r="J14" s="395"/>
      <c r="N14" s="651"/>
      <c r="O14" s="651"/>
      <c r="P14" s="651"/>
    </row>
    <row r="15" spans="1:16" ht="12" customHeight="1">
      <c r="A15" s="389" t="s">
        <v>68</v>
      </c>
      <c r="B15" s="390">
        <v>254146399</v>
      </c>
      <c r="C15" s="390">
        <v>263516727</v>
      </c>
      <c r="D15" s="390">
        <v>272136698</v>
      </c>
      <c r="E15" s="390">
        <v>282188472</v>
      </c>
      <c r="F15" s="390" t="s">
        <v>240</v>
      </c>
      <c r="G15" s="396"/>
      <c r="H15" s="431" t="s">
        <v>240</v>
      </c>
      <c r="I15" s="431" t="s">
        <v>240</v>
      </c>
      <c r="J15" s="431" t="s">
        <v>240</v>
      </c>
      <c r="N15" s="651"/>
      <c r="O15" s="651"/>
      <c r="P15" s="651"/>
    </row>
    <row r="16" spans="1:16" ht="12" customHeight="1">
      <c r="A16" s="399"/>
      <c r="B16" s="393"/>
      <c r="C16" s="393"/>
      <c r="D16" s="393"/>
      <c r="E16" s="393"/>
      <c r="F16" s="393"/>
      <c r="G16" s="396"/>
      <c r="H16" s="395"/>
      <c r="I16" s="395"/>
      <c r="J16" s="395"/>
      <c r="N16" s="651"/>
      <c r="O16" s="651"/>
      <c r="P16" s="651"/>
    </row>
    <row r="17" spans="1:16" ht="12" customHeight="1">
      <c r="A17" s="400" t="s">
        <v>60</v>
      </c>
      <c r="B17" s="390">
        <v>383899</v>
      </c>
      <c r="C17" s="390">
        <v>376903</v>
      </c>
      <c r="D17" s="390">
        <v>370060</v>
      </c>
      <c r="E17" s="390">
        <v>369708</v>
      </c>
      <c r="F17" s="390">
        <v>360548</v>
      </c>
      <c r="G17" s="396"/>
      <c r="H17" s="431">
        <v>-2.48</v>
      </c>
      <c r="I17" s="431">
        <v>-6.08</v>
      </c>
      <c r="J17" s="431">
        <v>-2.57</v>
      </c>
      <c r="N17" s="651"/>
      <c r="O17" s="651"/>
      <c r="P17" s="651"/>
    </row>
    <row r="18" spans="1:16" ht="12" customHeight="1">
      <c r="A18" s="399"/>
      <c r="B18" s="393"/>
      <c r="C18" s="393"/>
      <c r="D18" s="393"/>
      <c r="E18" s="393"/>
      <c r="F18" s="393"/>
      <c r="G18" s="396"/>
      <c r="H18" s="395"/>
      <c r="I18" s="395"/>
      <c r="J18" s="395"/>
      <c r="N18" s="651"/>
      <c r="O18" s="651"/>
      <c r="P18" s="651"/>
    </row>
    <row r="19" spans="1:16" ht="12" customHeight="1">
      <c r="A19" s="400" t="s">
        <v>61</v>
      </c>
      <c r="B19" s="390">
        <v>722478</v>
      </c>
      <c r="C19" s="390">
        <v>714327</v>
      </c>
      <c r="D19" s="390">
        <v>707324</v>
      </c>
      <c r="E19" s="390">
        <v>714267</v>
      </c>
      <c r="F19" s="390">
        <v>722281</v>
      </c>
      <c r="G19" s="396"/>
      <c r="H19" s="431">
        <v>1.12</v>
      </c>
      <c r="I19" s="431">
        <v>-0.03</v>
      </c>
      <c r="J19" s="431">
        <v>2.11</v>
      </c>
      <c r="N19" s="651"/>
      <c r="O19" s="651"/>
      <c r="P19" s="651"/>
    </row>
    <row r="20" spans="1:16" ht="12" customHeight="1">
      <c r="A20" s="399"/>
      <c r="B20" s="393"/>
      <c r="C20" s="393"/>
      <c r="D20" s="393"/>
      <c r="E20" s="393"/>
      <c r="F20" s="393"/>
      <c r="G20" s="396"/>
      <c r="H20" s="395"/>
      <c r="I20" s="395"/>
      <c r="J20" s="395"/>
      <c r="N20" s="651"/>
      <c r="O20" s="651"/>
      <c r="P20" s="651"/>
    </row>
    <row r="21" spans="1:16" ht="12" customHeight="1">
      <c r="A21" s="389" t="s">
        <v>62</v>
      </c>
      <c r="B21" s="390">
        <v>1106377</v>
      </c>
      <c r="C21" s="390">
        <v>1091230</v>
      </c>
      <c r="D21" s="390">
        <v>1077384</v>
      </c>
      <c r="E21" s="390">
        <v>1083975</v>
      </c>
      <c r="F21" s="390">
        <v>1082829</v>
      </c>
      <c r="G21" s="396"/>
      <c r="H21" s="431">
        <v>-0.11</v>
      </c>
      <c r="I21" s="431">
        <v>-2.13</v>
      </c>
      <c r="J21" s="431">
        <v>0.51</v>
      </c>
      <c r="N21" s="651"/>
      <c r="O21" s="651"/>
      <c r="P21" s="651"/>
    </row>
    <row r="22" spans="1:16" ht="12" customHeight="1">
      <c r="A22" s="397"/>
      <c r="B22" s="393"/>
      <c r="C22" s="427"/>
      <c r="D22" s="393"/>
      <c r="E22" s="393"/>
      <c r="F22" s="393"/>
      <c r="G22" s="396"/>
      <c r="H22" s="412"/>
      <c r="I22" s="412"/>
      <c r="J22" s="412"/>
      <c r="N22" s="651"/>
      <c r="O22" s="651"/>
      <c r="P22" s="651"/>
    </row>
    <row r="23" spans="1:16" ht="21" customHeight="1">
      <c r="A23" s="702" t="s">
        <v>186</v>
      </c>
      <c r="B23" s="390">
        <v>17489489</v>
      </c>
      <c r="C23" s="390">
        <v>19495431</v>
      </c>
      <c r="D23" s="390">
        <v>21337460</v>
      </c>
      <c r="E23" s="390">
        <v>25306444</v>
      </c>
      <c r="F23" s="390">
        <v>26864240</v>
      </c>
      <c r="G23" s="396"/>
      <c r="H23" s="431">
        <v>6.16</v>
      </c>
      <c r="I23" s="431">
        <v>53.6</v>
      </c>
      <c r="J23" s="431">
        <v>25.9</v>
      </c>
      <c r="N23" s="651"/>
      <c r="O23" s="651"/>
      <c r="P23" s="651"/>
    </row>
    <row r="24" spans="1:16" ht="12" customHeight="1">
      <c r="A24" s="397"/>
      <c r="B24" s="393"/>
      <c r="C24" s="393"/>
      <c r="D24" s="393"/>
      <c r="E24" s="393"/>
      <c r="F24" s="393"/>
      <c r="G24" s="396"/>
      <c r="H24" s="395"/>
      <c r="I24" s="395"/>
      <c r="J24" s="395"/>
      <c r="N24" s="651"/>
      <c r="O24" s="651"/>
      <c r="P24" s="651"/>
    </row>
    <row r="25" spans="1:16" ht="21" customHeight="1">
      <c r="A25" s="702" t="s">
        <v>187</v>
      </c>
      <c r="B25" s="390">
        <v>90499502</v>
      </c>
      <c r="C25" s="390">
        <v>93028369</v>
      </c>
      <c r="D25" s="390">
        <v>93652758</v>
      </c>
      <c r="E25" s="390">
        <v>102228124</v>
      </c>
      <c r="F25" s="390">
        <v>110477387</v>
      </c>
      <c r="G25" s="396"/>
      <c r="H25" s="431">
        <v>8.07</v>
      </c>
      <c r="I25" s="431">
        <v>22.08</v>
      </c>
      <c r="J25" s="431">
        <v>17.96</v>
      </c>
      <c r="N25" s="651"/>
      <c r="O25" s="651"/>
      <c r="P25" s="651"/>
    </row>
    <row r="26" spans="1:16" ht="12" customHeight="1">
      <c r="A26" s="397"/>
      <c r="B26" s="393"/>
      <c r="C26" s="393"/>
      <c r="D26" s="393"/>
      <c r="E26" s="393"/>
      <c r="F26" s="393"/>
      <c r="G26" s="396"/>
      <c r="H26" s="395"/>
      <c r="I26" s="395"/>
      <c r="J26" s="395"/>
      <c r="N26" s="651"/>
      <c r="O26" s="651"/>
      <c r="P26" s="651"/>
    </row>
    <row r="27" spans="1:16" ht="21" customHeight="1">
      <c r="A27" s="703" t="s">
        <v>188</v>
      </c>
      <c r="B27" s="402">
        <v>107988991</v>
      </c>
      <c r="C27" s="402">
        <v>112523800</v>
      </c>
      <c r="D27" s="402">
        <v>114990218</v>
      </c>
      <c r="E27" s="402">
        <v>127534568</v>
      </c>
      <c r="F27" s="402">
        <v>137341627</v>
      </c>
      <c r="G27" s="52"/>
      <c r="H27" s="414">
        <v>19.44</v>
      </c>
      <c r="I27" s="414">
        <v>27.96</v>
      </c>
      <c r="J27" s="414">
        <v>22.06</v>
      </c>
      <c r="N27" s="651"/>
      <c r="O27" s="651"/>
      <c r="P27" s="651"/>
    </row>
    <row r="28" spans="1:10" ht="12" customHeight="1">
      <c r="A28" s="665" t="s">
        <v>184</v>
      </c>
      <c r="B28" s="427"/>
      <c r="C28" s="427"/>
      <c r="D28" s="427"/>
      <c r="E28" s="427"/>
      <c r="F28" s="428"/>
      <c r="G28" s="415"/>
      <c r="H28" s="434"/>
      <c r="I28" s="434"/>
      <c r="J28" s="434"/>
    </row>
    <row r="29" spans="2:10" ht="12" customHeight="1">
      <c r="B29" s="427"/>
      <c r="C29" s="427"/>
      <c r="D29" s="427"/>
      <c r="E29" s="427"/>
      <c r="F29" s="427"/>
      <c r="H29" s="434"/>
      <c r="I29" s="434"/>
      <c r="J29" s="434"/>
    </row>
    <row r="30" spans="2:10" ht="12" customHeight="1">
      <c r="B30" s="427"/>
      <c r="C30" s="427"/>
      <c r="D30" s="427"/>
      <c r="E30" s="427"/>
      <c r="F30" s="427"/>
      <c r="H30" s="434"/>
      <c r="I30" s="434"/>
      <c r="J30" s="434"/>
    </row>
    <row r="31" spans="2:10" ht="12" customHeight="1">
      <c r="B31" s="427"/>
      <c r="C31" s="427"/>
      <c r="D31" s="427"/>
      <c r="E31" s="427"/>
      <c r="F31" s="427"/>
      <c r="H31" s="434"/>
      <c r="I31" s="434"/>
      <c r="J31" s="434"/>
    </row>
    <row r="32" spans="2:10" ht="12" customHeight="1">
      <c r="B32" s="427"/>
      <c r="C32" s="427"/>
      <c r="D32" s="427"/>
      <c r="E32" s="427"/>
      <c r="F32" s="427"/>
      <c r="H32" s="434"/>
      <c r="I32" s="434"/>
      <c r="J32" s="434"/>
    </row>
    <row r="33" spans="2:10" ht="12" customHeight="1">
      <c r="B33" s="427"/>
      <c r="C33" s="427"/>
      <c r="D33" s="427"/>
      <c r="E33" s="427"/>
      <c r="F33" s="427"/>
      <c r="H33" s="434"/>
      <c r="I33" s="434"/>
      <c r="J33" s="434"/>
    </row>
    <row r="34" spans="2:10" ht="12" customHeight="1">
      <c r="B34" s="427"/>
      <c r="C34" s="427"/>
      <c r="D34" s="427"/>
      <c r="E34" s="427"/>
      <c r="F34" s="427"/>
      <c r="H34" s="434"/>
      <c r="I34" s="434"/>
      <c r="J34" s="434"/>
    </row>
    <row r="35" spans="2:10" ht="12" customHeight="1">
      <c r="B35" s="427"/>
      <c r="C35" s="427"/>
      <c r="D35" s="427"/>
      <c r="E35" s="427"/>
      <c r="F35" s="427"/>
      <c r="H35" s="434"/>
      <c r="I35" s="434"/>
      <c r="J35" s="434"/>
    </row>
    <row r="36" spans="2:10" ht="12" customHeight="1">
      <c r="B36" s="427"/>
      <c r="C36" s="427"/>
      <c r="D36" s="427"/>
      <c r="E36" s="427"/>
      <c r="F36" s="427"/>
      <c r="H36" s="434"/>
      <c r="I36" s="434"/>
      <c r="J36" s="434"/>
    </row>
    <row r="37" spans="2:10" ht="12" customHeight="1">
      <c r="B37" s="427"/>
      <c r="C37" s="427"/>
      <c r="D37" s="427"/>
      <c r="E37" s="427"/>
      <c r="F37" s="427"/>
      <c r="H37" s="434"/>
      <c r="I37" s="434"/>
      <c r="J37" s="434"/>
    </row>
    <row r="38" spans="2:10" ht="12" customHeight="1">
      <c r="B38" s="427"/>
      <c r="C38" s="427"/>
      <c r="D38" s="427"/>
      <c r="E38" s="427"/>
      <c r="F38" s="427"/>
      <c r="H38" s="434"/>
      <c r="I38" s="434"/>
      <c r="J38" s="434"/>
    </row>
    <row r="39" spans="2:10" ht="12" customHeight="1">
      <c r="B39" s="427"/>
      <c r="C39" s="427"/>
      <c r="D39" s="427"/>
      <c r="E39" s="427"/>
      <c r="F39" s="427"/>
      <c r="H39" s="434"/>
      <c r="I39" s="434"/>
      <c r="J39" s="434"/>
    </row>
    <row r="40" spans="2:10" ht="12" customHeight="1">
      <c r="B40" s="427"/>
      <c r="C40" s="427"/>
      <c r="D40" s="427"/>
      <c r="E40" s="427"/>
      <c r="F40" s="427"/>
      <c r="H40" s="434"/>
      <c r="I40" s="434"/>
      <c r="J40" s="434"/>
    </row>
    <row r="41" spans="2:10" ht="12" customHeight="1">
      <c r="B41" s="427"/>
      <c r="C41" s="427"/>
      <c r="D41" s="427"/>
      <c r="E41" s="427"/>
      <c r="F41" s="427"/>
      <c r="H41" s="434"/>
      <c r="I41" s="434"/>
      <c r="J41" s="434"/>
    </row>
    <row r="42" spans="2:10" ht="12" customHeight="1">
      <c r="B42" s="427"/>
      <c r="C42" s="427"/>
      <c r="D42" s="427"/>
      <c r="E42" s="427"/>
      <c r="F42" s="427"/>
      <c r="H42" s="434"/>
      <c r="I42" s="434"/>
      <c r="J42" s="434"/>
    </row>
    <row r="43" spans="2:10" ht="12" customHeight="1">
      <c r="B43" s="427"/>
      <c r="C43" s="427"/>
      <c r="D43" s="427"/>
      <c r="E43" s="427"/>
      <c r="F43" s="427"/>
      <c r="H43" s="434"/>
      <c r="I43" s="434"/>
      <c r="J43" s="434"/>
    </row>
    <row r="44" spans="2:10" ht="12" customHeight="1">
      <c r="B44" s="427"/>
      <c r="C44" s="427"/>
      <c r="D44" s="427"/>
      <c r="E44" s="427"/>
      <c r="F44" s="427"/>
      <c r="H44" s="434"/>
      <c r="I44" s="434"/>
      <c r="J44" s="434"/>
    </row>
    <row r="45" spans="2:6" ht="12" customHeight="1">
      <c r="B45" s="427"/>
      <c r="C45" s="427"/>
      <c r="D45" s="427"/>
      <c r="E45" s="427"/>
      <c r="F45" s="427"/>
    </row>
    <row r="46" spans="2:6" ht="12" customHeight="1">
      <c r="B46" s="427"/>
      <c r="C46" s="427"/>
      <c r="D46" s="427"/>
      <c r="E46" s="427"/>
      <c r="F46" s="427"/>
    </row>
    <row r="47" spans="2:6" ht="12" customHeight="1">
      <c r="B47" s="427"/>
      <c r="C47" s="427"/>
      <c r="D47" s="427"/>
      <c r="E47" s="427"/>
      <c r="F47" s="427"/>
    </row>
    <row r="48" spans="2:6" ht="12" customHeight="1">
      <c r="B48" s="427"/>
      <c r="C48" s="427"/>
      <c r="D48" s="427"/>
      <c r="E48" s="427"/>
      <c r="F48" s="427"/>
    </row>
    <row r="49" spans="2:6" ht="12" customHeight="1">
      <c r="B49" s="427"/>
      <c r="C49" s="427"/>
      <c r="D49" s="427"/>
      <c r="E49" s="427"/>
      <c r="F49" s="427"/>
    </row>
    <row r="50" spans="2:6" ht="12" customHeight="1">
      <c r="B50" s="427"/>
      <c r="C50" s="427"/>
      <c r="D50" s="427"/>
      <c r="E50" s="427"/>
      <c r="F50" s="427"/>
    </row>
    <row r="51" spans="2:6" ht="12" customHeight="1">
      <c r="B51" s="427"/>
      <c r="C51" s="427"/>
      <c r="D51" s="427"/>
      <c r="E51" s="427"/>
      <c r="F51" s="427"/>
    </row>
    <row r="52" spans="2:6" ht="12" customHeight="1">
      <c r="B52" s="427"/>
      <c r="C52" s="427"/>
      <c r="D52" s="427"/>
      <c r="E52" s="427"/>
      <c r="F52" s="427"/>
    </row>
    <row r="53" spans="2:6" ht="12" customHeight="1">
      <c r="B53" s="427"/>
      <c r="C53" s="427"/>
      <c r="D53" s="427"/>
      <c r="E53" s="427"/>
      <c r="F53" s="427"/>
    </row>
    <row r="54" spans="2:6" ht="12" customHeight="1">
      <c r="B54" s="427"/>
      <c r="C54" s="427"/>
      <c r="D54" s="427"/>
      <c r="E54" s="427"/>
      <c r="F54" s="427"/>
    </row>
    <row r="55" spans="2:6" ht="12" customHeight="1">
      <c r="B55" s="427"/>
      <c r="C55" s="427"/>
      <c r="D55" s="427"/>
      <c r="E55" s="427"/>
      <c r="F55" s="427"/>
    </row>
    <row r="56" spans="2:6" ht="12" customHeight="1">
      <c r="B56" s="427"/>
      <c r="C56" s="427"/>
      <c r="D56" s="427"/>
      <c r="E56" s="427"/>
      <c r="F56" s="427"/>
    </row>
    <row r="57" spans="2:6" ht="12" customHeight="1">
      <c r="B57" s="427"/>
      <c r="C57" s="427"/>
      <c r="D57" s="427"/>
      <c r="E57" s="427"/>
      <c r="F57" s="427"/>
    </row>
    <row r="58" spans="2:6" ht="12" customHeight="1">
      <c r="B58" s="427"/>
      <c r="C58" s="427"/>
      <c r="D58" s="427"/>
      <c r="E58" s="427"/>
      <c r="F58" s="427"/>
    </row>
    <row r="59" spans="2:6" ht="12" customHeight="1">
      <c r="B59" s="427"/>
      <c r="C59" s="427"/>
      <c r="D59" s="427"/>
      <c r="E59" s="427"/>
      <c r="F59" s="427"/>
    </row>
    <row r="60" spans="2:6" ht="12" customHeight="1">
      <c r="B60" s="427"/>
      <c r="C60" s="427"/>
      <c r="D60" s="427"/>
      <c r="E60" s="427"/>
      <c r="F60" s="427"/>
    </row>
    <row r="61" spans="2:6" ht="12" customHeight="1">
      <c r="B61" s="427"/>
      <c r="C61" s="427"/>
      <c r="D61" s="427"/>
      <c r="E61" s="427"/>
      <c r="F61" s="427"/>
    </row>
    <row r="62" spans="2:6" ht="12" customHeight="1">
      <c r="B62" s="427"/>
      <c r="C62" s="427"/>
      <c r="D62" s="427"/>
      <c r="E62" s="427"/>
      <c r="F62" s="427"/>
    </row>
    <row r="63" spans="2:6" ht="12" customHeight="1">
      <c r="B63" s="427"/>
      <c r="C63" s="427"/>
      <c r="D63" s="427"/>
      <c r="E63" s="427"/>
      <c r="F63" s="427"/>
    </row>
    <row r="64" spans="2:6" ht="12" customHeight="1">
      <c r="B64" s="427"/>
      <c r="C64" s="427"/>
      <c r="D64" s="427"/>
      <c r="E64" s="427"/>
      <c r="F64" s="427"/>
    </row>
    <row r="65" spans="2:6" ht="12" customHeight="1">
      <c r="B65" s="427"/>
      <c r="C65" s="427"/>
      <c r="D65" s="427"/>
      <c r="E65" s="427"/>
      <c r="F65" s="427"/>
    </row>
    <row r="66" spans="2:6" ht="12" customHeight="1">
      <c r="B66" s="427"/>
      <c r="C66" s="427"/>
      <c r="D66" s="427"/>
      <c r="E66" s="427"/>
      <c r="F66" s="427"/>
    </row>
    <row r="67" spans="2:6" ht="12" customHeight="1">
      <c r="B67" s="427"/>
      <c r="C67" s="427"/>
      <c r="D67" s="427"/>
      <c r="E67" s="427"/>
      <c r="F67" s="427"/>
    </row>
    <row r="68" spans="2:6" ht="12" customHeight="1">
      <c r="B68" s="427"/>
      <c r="C68" s="427"/>
      <c r="D68" s="427"/>
      <c r="E68" s="427"/>
      <c r="F68" s="427"/>
    </row>
    <row r="69" spans="2:6" ht="12" customHeight="1">
      <c r="B69" s="427"/>
      <c r="C69" s="427"/>
      <c r="D69" s="427"/>
      <c r="E69" s="427"/>
      <c r="F69" s="427"/>
    </row>
    <row r="70" spans="2:6" ht="12" customHeight="1">
      <c r="B70" s="427"/>
      <c r="C70" s="427"/>
      <c r="D70" s="427"/>
      <c r="E70" s="427"/>
      <c r="F70" s="427"/>
    </row>
    <row r="71" spans="2:6" ht="12" customHeight="1">
      <c r="B71" s="427"/>
      <c r="C71" s="427"/>
      <c r="D71" s="427"/>
      <c r="E71" s="427"/>
      <c r="F71" s="427"/>
    </row>
    <row r="72" spans="2:6" ht="12" customHeight="1">
      <c r="B72" s="427"/>
      <c r="C72" s="427"/>
      <c r="D72" s="427"/>
      <c r="E72" s="427"/>
      <c r="F72" s="427"/>
    </row>
    <row r="73" spans="2:6" ht="12" customHeight="1">
      <c r="B73" s="427"/>
      <c r="C73" s="427"/>
      <c r="D73" s="427"/>
      <c r="E73" s="427"/>
      <c r="F73" s="427"/>
    </row>
    <row r="74" spans="2:6" ht="12" customHeight="1">
      <c r="B74" s="427"/>
      <c r="C74" s="427"/>
      <c r="D74" s="427"/>
      <c r="E74" s="427"/>
      <c r="F74" s="427"/>
    </row>
    <row r="75" spans="2:6" ht="12" customHeight="1">
      <c r="B75" s="427"/>
      <c r="C75" s="427"/>
      <c r="D75" s="427"/>
      <c r="E75" s="427"/>
      <c r="F75" s="427"/>
    </row>
    <row r="76" spans="2:6" ht="12" customHeight="1">
      <c r="B76" s="427"/>
      <c r="C76" s="427"/>
      <c r="D76" s="427"/>
      <c r="E76" s="427"/>
      <c r="F76" s="427"/>
    </row>
    <row r="77" spans="2:6" ht="12" customHeight="1">
      <c r="B77" s="427"/>
      <c r="C77" s="427"/>
      <c r="D77" s="427"/>
      <c r="E77" s="427"/>
      <c r="F77" s="427"/>
    </row>
    <row r="78" spans="2:6" ht="12" customHeight="1">
      <c r="B78" s="427"/>
      <c r="C78" s="427"/>
      <c r="D78" s="427"/>
      <c r="E78" s="427"/>
      <c r="F78" s="427"/>
    </row>
    <row r="79" spans="2:6" ht="12" customHeight="1">
      <c r="B79" s="427"/>
      <c r="C79" s="427"/>
      <c r="D79" s="427"/>
      <c r="E79" s="427"/>
      <c r="F79" s="427"/>
    </row>
    <row r="80" spans="2:6" ht="12" customHeight="1">
      <c r="B80" s="427"/>
      <c r="C80" s="427"/>
      <c r="D80" s="427"/>
      <c r="E80" s="427"/>
      <c r="F80" s="427"/>
    </row>
    <row r="81" spans="2:6" ht="12" customHeight="1">
      <c r="B81" s="427"/>
      <c r="C81" s="427"/>
      <c r="D81" s="427"/>
      <c r="E81" s="427"/>
      <c r="F81" s="427"/>
    </row>
    <row r="82" spans="2:6" ht="12" customHeight="1">
      <c r="B82" s="427"/>
      <c r="C82" s="427"/>
      <c r="D82" s="427"/>
      <c r="E82" s="427"/>
      <c r="F82" s="427"/>
    </row>
    <row r="83" spans="2:6" ht="12" customHeight="1">
      <c r="B83" s="427"/>
      <c r="C83" s="427"/>
      <c r="D83" s="427"/>
      <c r="E83" s="427"/>
      <c r="F83" s="427"/>
    </row>
    <row r="84" spans="2:6" ht="12" customHeight="1">
      <c r="B84" s="427"/>
      <c r="C84" s="427"/>
      <c r="D84" s="427"/>
      <c r="E84" s="427"/>
      <c r="F84" s="427"/>
    </row>
    <row r="85" spans="2:6" ht="12" customHeight="1">
      <c r="B85" s="427"/>
      <c r="C85" s="427"/>
      <c r="D85" s="427"/>
      <c r="E85" s="427"/>
      <c r="F85" s="427"/>
    </row>
    <row r="86" spans="2:6" ht="12" customHeight="1">
      <c r="B86" s="427"/>
      <c r="C86" s="427"/>
      <c r="D86" s="427"/>
      <c r="E86" s="427"/>
      <c r="F86" s="427"/>
    </row>
    <row r="87" spans="2:6" ht="12" customHeight="1">
      <c r="B87" s="427"/>
      <c r="C87" s="427"/>
      <c r="D87" s="427"/>
      <c r="E87" s="427"/>
      <c r="F87" s="427"/>
    </row>
    <row r="88" spans="2:6" ht="12" customHeight="1">
      <c r="B88" s="427"/>
      <c r="C88" s="427"/>
      <c r="D88" s="427"/>
      <c r="E88" s="427"/>
      <c r="F88" s="427"/>
    </row>
    <row r="89" spans="2:6" ht="12" customHeight="1">
      <c r="B89" s="427"/>
      <c r="C89" s="427"/>
      <c r="D89" s="427"/>
      <c r="E89" s="427"/>
      <c r="F89" s="427"/>
    </row>
    <row r="90" spans="2:6" ht="12" customHeight="1">
      <c r="B90" s="427"/>
      <c r="C90" s="427"/>
      <c r="D90" s="427"/>
      <c r="E90" s="427"/>
      <c r="F90" s="427"/>
    </row>
    <row r="91" spans="2:6" ht="12" customHeight="1">
      <c r="B91" s="427"/>
      <c r="C91" s="427"/>
      <c r="D91" s="427"/>
      <c r="E91" s="427"/>
      <c r="F91" s="427"/>
    </row>
    <row r="92" spans="2:6" ht="12" customHeight="1">
      <c r="B92" s="427"/>
      <c r="C92" s="427"/>
      <c r="D92" s="427"/>
      <c r="E92" s="427"/>
      <c r="F92" s="427"/>
    </row>
    <row r="93" spans="2:6" ht="12" customHeight="1">
      <c r="B93" s="427"/>
      <c r="C93" s="427"/>
      <c r="D93" s="427"/>
      <c r="E93" s="427"/>
      <c r="F93" s="427"/>
    </row>
    <row r="94" spans="2:6" ht="12" customHeight="1">
      <c r="B94" s="427"/>
      <c r="C94" s="427"/>
      <c r="D94" s="427"/>
      <c r="E94" s="427"/>
      <c r="F94" s="427"/>
    </row>
    <row r="95" spans="2:6" ht="12" customHeight="1">
      <c r="B95" s="427"/>
      <c r="C95" s="427"/>
      <c r="D95" s="427"/>
      <c r="E95" s="427"/>
      <c r="F95" s="427"/>
    </row>
    <row r="96" spans="2:6" ht="12" customHeight="1">
      <c r="B96" s="427"/>
      <c r="C96" s="427"/>
      <c r="D96" s="427"/>
      <c r="E96" s="427"/>
      <c r="F96" s="427"/>
    </row>
    <row r="97" spans="2:6" ht="12" customHeight="1">
      <c r="B97" s="427"/>
      <c r="C97" s="427"/>
      <c r="D97" s="427"/>
      <c r="E97" s="427"/>
      <c r="F97" s="427"/>
    </row>
    <row r="98" spans="2:6" ht="12" customHeight="1">
      <c r="B98" s="427"/>
      <c r="C98" s="427"/>
      <c r="D98" s="427"/>
      <c r="E98" s="427"/>
      <c r="F98" s="427"/>
    </row>
    <row r="99" spans="2:6" ht="12" customHeight="1">
      <c r="B99" s="427"/>
      <c r="C99" s="427"/>
      <c r="D99" s="427"/>
      <c r="E99" s="427"/>
      <c r="F99" s="427"/>
    </row>
    <row r="100" spans="2:6" ht="12" customHeight="1">
      <c r="B100" s="427"/>
      <c r="C100" s="427"/>
      <c r="D100" s="427"/>
      <c r="E100" s="427"/>
      <c r="F100" s="427"/>
    </row>
    <row r="101" spans="2:6" ht="12" customHeight="1">
      <c r="B101" s="427"/>
      <c r="C101" s="427"/>
      <c r="D101" s="427"/>
      <c r="E101" s="427"/>
      <c r="F101" s="427"/>
    </row>
    <row r="102" spans="2:6" ht="12" customHeight="1">
      <c r="B102" s="427"/>
      <c r="C102" s="427"/>
      <c r="D102" s="427"/>
      <c r="E102" s="427"/>
      <c r="F102" s="427"/>
    </row>
    <row r="103" spans="2:6" ht="12" customHeight="1">
      <c r="B103" s="427"/>
      <c r="C103" s="427"/>
      <c r="D103" s="427"/>
      <c r="E103" s="427"/>
      <c r="F103" s="427"/>
    </row>
    <row r="104" spans="2:6" ht="12" customHeight="1">
      <c r="B104" s="427"/>
      <c r="C104" s="427"/>
      <c r="D104" s="427"/>
      <c r="E104" s="427"/>
      <c r="F104" s="427"/>
    </row>
    <row r="105" spans="2:6" ht="12" customHeight="1">
      <c r="B105" s="427"/>
      <c r="C105" s="427"/>
      <c r="D105" s="427"/>
      <c r="E105" s="427"/>
      <c r="F105" s="427"/>
    </row>
    <row r="106" spans="2:6" ht="12" customHeight="1">
      <c r="B106" s="427"/>
      <c r="C106" s="427"/>
      <c r="D106" s="427"/>
      <c r="E106" s="427"/>
      <c r="F106" s="427"/>
    </row>
    <row r="107" spans="2:6" ht="12" customHeight="1">
      <c r="B107" s="427"/>
      <c r="C107" s="427"/>
      <c r="D107" s="427"/>
      <c r="E107" s="427"/>
      <c r="F107" s="427"/>
    </row>
    <row r="108" spans="2:6" ht="12" customHeight="1">
      <c r="B108" s="427"/>
      <c r="C108" s="427"/>
      <c r="D108" s="427"/>
      <c r="E108" s="427"/>
      <c r="F108" s="427"/>
    </row>
    <row r="109" spans="2:6" ht="12" customHeight="1">
      <c r="B109" s="427"/>
      <c r="C109" s="427"/>
      <c r="D109" s="427"/>
      <c r="E109" s="427"/>
      <c r="F109" s="427"/>
    </row>
    <row r="110" spans="2:6" ht="12" customHeight="1">
      <c r="B110" s="427"/>
      <c r="C110" s="427"/>
      <c r="D110" s="427"/>
      <c r="E110" s="427"/>
      <c r="F110" s="427"/>
    </row>
    <row r="111" spans="2:6" ht="12" customHeight="1">
      <c r="B111" s="427"/>
      <c r="C111" s="427"/>
      <c r="D111" s="427"/>
      <c r="E111" s="427"/>
      <c r="F111" s="427"/>
    </row>
    <row r="112" spans="2:6" ht="12" customHeight="1">
      <c r="B112" s="427"/>
      <c r="C112" s="427"/>
      <c r="D112" s="427"/>
      <c r="E112" s="427"/>
      <c r="F112" s="427"/>
    </row>
    <row r="113" spans="2:6" ht="12" customHeight="1">
      <c r="B113" s="427"/>
      <c r="C113" s="427"/>
      <c r="D113" s="427"/>
      <c r="E113" s="427"/>
      <c r="F113" s="427"/>
    </row>
    <row r="114" spans="2:6" ht="12" customHeight="1">
      <c r="B114" s="427"/>
      <c r="C114" s="427"/>
      <c r="D114" s="427"/>
      <c r="E114" s="427"/>
      <c r="F114" s="427"/>
    </row>
    <row r="115" spans="2:6" ht="12" customHeight="1">
      <c r="B115" s="427"/>
      <c r="C115" s="427"/>
      <c r="D115" s="427"/>
      <c r="E115" s="427"/>
      <c r="F115" s="427"/>
    </row>
    <row r="116" spans="2:6" ht="12" customHeight="1">
      <c r="B116" s="427"/>
      <c r="C116" s="427"/>
      <c r="D116" s="427"/>
      <c r="E116" s="427"/>
      <c r="F116" s="427"/>
    </row>
    <row r="117" spans="2:6" ht="12" customHeight="1">
      <c r="B117" s="427"/>
      <c r="C117" s="427"/>
      <c r="D117" s="427"/>
      <c r="E117" s="427"/>
      <c r="F117" s="427"/>
    </row>
    <row r="118" spans="2:6" ht="12" customHeight="1">
      <c r="B118" s="427"/>
      <c r="C118" s="427"/>
      <c r="D118" s="427"/>
      <c r="E118" s="427"/>
      <c r="F118" s="427"/>
    </row>
    <row r="119" spans="2:6" ht="12" customHeight="1">
      <c r="B119" s="427"/>
      <c r="C119" s="427"/>
      <c r="D119" s="427"/>
      <c r="E119" s="427"/>
      <c r="F119" s="427"/>
    </row>
    <row r="120" spans="2:6" ht="12" customHeight="1">
      <c r="B120" s="427"/>
      <c r="C120" s="427"/>
      <c r="D120" s="427"/>
      <c r="E120" s="427"/>
      <c r="F120" s="427"/>
    </row>
    <row r="121" spans="2:6" ht="12" customHeight="1">
      <c r="B121" s="427"/>
      <c r="C121" s="427"/>
      <c r="D121" s="427"/>
      <c r="E121" s="427"/>
      <c r="F121" s="427"/>
    </row>
    <row r="122" spans="2:6" ht="12" customHeight="1">
      <c r="B122" s="427"/>
      <c r="C122" s="427"/>
      <c r="D122" s="427"/>
      <c r="E122" s="427"/>
      <c r="F122" s="427"/>
    </row>
    <row r="123" spans="2:6" ht="12" customHeight="1">
      <c r="B123" s="427"/>
      <c r="C123" s="427"/>
      <c r="D123" s="427"/>
      <c r="E123" s="427"/>
      <c r="F123" s="427"/>
    </row>
    <row r="124" spans="2:6" ht="12" customHeight="1">
      <c r="B124" s="427"/>
      <c r="C124" s="427"/>
      <c r="D124" s="427"/>
      <c r="E124" s="427"/>
      <c r="F124" s="427"/>
    </row>
    <row r="125" spans="2:6" ht="12" customHeight="1">
      <c r="B125" s="427"/>
      <c r="C125" s="427"/>
      <c r="D125" s="427"/>
      <c r="E125" s="427"/>
      <c r="F125" s="427"/>
    </row>
    <row r="126" spans="2:6" ht="12" customHeight="1">
      <c r="B126" s="427"/>
      <c r="C126" s="427"/>
      <c r="D126" s="427"/>
      <c r="E126" s="427"/>
      <c r="F126" s="427"/>
    </row>
    <row r="127" spans="2:6" ht="12" customHeight="1">
      <c r="B127" s="427"/>
      <c r="C127" s="427"/>
      <c r="D127" s="427"/>
      <c r="E127" s="427"/>
      <c r="F127" s="427"/>
    </row>
    <row r="128" spans="2:6" ht="12" customHeight="1">
      <c r="B128" s="427"/>
      <c r="C128" s="427"/>
      <c r="D128" s="427"/>
      <c r="E128" s="427"/>
      <c r="F128" s="427"/>
    </row>
    <row r="129" spans="2:6" ht="12" customHeight="1">
      <c r="B129" s="427"/>
      <c r="C129" s="427"/>
      <c r="D129" s="427"/>
      <c r="E129" s="427"/>
      <c r="F129" s="427"/>
    </row>
    <row r="130" spans="2:6" ht="12" customHeight="1">
      <c r="B130" s="427"/>
      <c r="C130" s="427"/>
      <c r="D130" s="427"/>
      <c r="E130" s="427"/>
      <c r="F130" s="427"/>
    </row>
    <row r="131" spans="2:6" ht="12" customHeight="1">
      <c r="B131" s="427"/>
      <c r="C131" s="427"/>
      <c r="D131" s="427"/>
      <c r="E131" s="427"/>
      <c r="F131" s="427"/>
    </row>
    <row r="132" spans="2:6" ht="12" customHeight="1">
      <c r="B132" s="427"/>
      <c r="C132" s="427"/>
      <c r="D132" s="427"/>
      <c r="E132" s="427"/>
      <c r="F132" s="427"/>
    </row>
    <row r="133" spans="2:6" ht="12" customHeight="1">
      <c r="B133" s="427"/>
      <c r="C133" s="427"/>
      <c r="D133" s="427"/>
      <c r="E133" s="427"/>
      <c r="F133" s="427"/>
    </row>
    <row r="134" spans="2:6" ht="12" customHeight="1">
      <c r="B134" s="427"/>
      <c r="C134" s="427"/>
      <c r="D134" s="427"/>
      <c r="E134" s="427"/>
      <c r="F134" s="427"/>
    </row>
    <row r="135" spans="2:6" ht="12" customHeight="1">
      <c r="B135" s="427"/>
      <c r="C135" s="427"/>
      <c r="D135" s="427"/>
      <c r="E135" s="427"/>
      <c r="F135" s="427"/>
    </row>
    <row r="136" spans="2:6" ht="12" customHeight="1">
      <c r="B136" s="427"/>
      <c r="C136" s="427"/>
      <c r="D136" s="427"/>
      <c r="E136" s="427"/>
      <c r="F136" s="427"/>
    </row>
    <row r="137" spans="2:6" ht="12" customHeight="1">
      <c r="B137" s="427"/>
      <c r="C137" s="427"/>
      <c r="D137" s="427"/>
      <c r="E137" s="427"/>
      <c r="F137" s="427"/>
    </row>
    <row r="138" spans="2:6" ht="12" customHeight="1">
      <c r="B138" s="427"/>
      <c r="C138" s="427"/>
      <c r="D138" s="427"/>
      <c r="E138" s="427"/>
      <c r="F138" s="427"/>
    </row>
    <row r="139" spans="2:6" ht="12" customHeight="1">
      <c r="B139" s="427"/>
      <c r="C139" s="427"/>
      <c r="D139" s="427"/>
      <c r="E139" s="427"/>
      <c r="F139" s="427"/>
    </row>
    <row r="140" spans="2:6" ht="12" customHeight="1">
      <c r="B140" s="427"/>
      <c r="C140" s="427"/>
      <c r="D140" s="427"/>
      <c r="E140" s="427"/>
      <c r="F140" s="427"/>
    </row>
    <row r="141" spans="2:6" ht="12" customHeight="1">
      <c r="B141" s="427"/>
      <c r="C141" s="427"/>
      <c r="D141" s="427"/>
      <c r="E141" s="427"/>
      <c r="F141" s="427"/>
    </row>
    <row r="142" spans="2:6" ht="12" customHeight="1">
      <c r="B142" s="427"/>
      <c r="C142" s="427"/>
      <c r="D142" s="427"/>
      <c r="E142" s="427"/>
      <c r="F142" s="427"/>
    </row>
    <row r="143" spans="2:6" ht="12" customHeight="1">
      <c r="B143" s="427"/>
      <c r="C143" s="427"/>
      <c r="D143" s="427"/>
      <c r="E143" s="427"/>
      <c r="F143" s="427"/>
    </row>
    <row r="144" spans="2:6" ht="12" customHeight="1">
      <c r="B144" s="427"/>
      <c r="C144" s="427"/>
      <c r="D144" s="427"/>
      <c r="E144" s="427"/>
      <c r="F144" s="427"/>
    </row>
    <row r="145" spans="2:6" ht="12" customHeight="1">
      <c r="B145" s="427"/>
      <c r="C145" s="427"/>
      <c r="D145" s="427"/>
      <c r="E145" s="427"/>
      <c r="F145" s="427"/>
    </row>
    <row r="146" spans="2:6" ht="12" customHeight="1">
      <c r="B146" s="427"/>
      <c r="C146" s="427"/>
      <c r="D146" s="427"/>
      <c r="E146" s="427"/>
      <c r="F146" s="427"/>
    </row>
    <row r="147" spans="2:6" ht="12" customHeight="1">
      <c r="B147" s="427"/>
      <c r="C147" s="427"/>
      <c r="D147" s="427"/>
      <c r="E147" s="427"/>
      <c r="F147" s="427"/>
    </row>
    <row r="148" spans="2:6" ht="12" customHeight="1">
      <c r="B148" s="427"/>
      <c r="C148" s="427"/>
      <c r="D148" s="427"/>
      <c r="E148" s="427"/>
      <c r="F148" s="427"/>
    </row>
    <row r="149" spans="2:6" ht="12" customHeight="1">
      <c r="B149" s="427"/>
      <c r="C149" s="427"/>
      <c r="D149" s="427"/>
      <c r="E149" s="427"/>
      <c r="F149" s="427"/>
    </row>
    <row r="150" spans="2:6" ht="12" customHeight="1">
      <c r="B150" s="427"/>
      <c r="C150" s="427"/>
      <c r="D150" s="427"/>
      <c r="E150" s="427"/>
      <c r="F150" s="427"/>
    </row>
    <row r="151" spans="2:6" ht="12" customHeight="1">
      <c r="B151" s="427"/>
      <c r="C151" s="427"/>
      <c r="D151" s="427"/>
      <c r="E151" s="427"/>
      <c r="F151" s="427"/>
    </row>
    <row r="152" spans="2:6" ht="12" customHeight="1">
      <c r="B152" s="427"/>
      <c r="C152" s="427"/>
      <c r="D152" s="427"/>
      <c r="E152" s="427"/>
      <c r="F152" s="427"/>
    </row>
    <row r="153" spans="2:6" ht="12" customHeight="1">
      <c r="B153" s="427"/>
      <c r="C153" s="427"/>
      <c r="D153" s="427"/>
      <c r="E153" s="427"/>
      <c r="F153" s="427"/>
    </row>
    <row r="154" spans="2:6" ht="12" customHeight="1">
      <c r="B154" s="427"/>
      <c r="C154" s="427"/>
      <c r="D154" s="427"/>
      <c r="E154" s="427"/>
      <c r="F154" s="427"/>
    </row>
    <row r="155" spans="2:6" ht="12" customHeight="1">
      <c r="B155" s="427"/>
      <c r="C155" s="427"/>
      <c r="D155" s="427"/>
      <c r="E155" s="427"/>
      <c r="F155" s="427"/>
    </row>
    <row r="156" spans="2:6" ht="12" customHeight="1">
      <c r="B156" s="427"/>
      <c r="C156" s="427"/>
      <c r="D156" s="427"/>
      <c r="E156" s="427"/>
      <c r="F156" s="427"/>
    </row>
    <row r="157" spans="2:6" ht="12" customHeight="1">
      <c r="B157" s="427"/>
      <c r="C157" s="427"/>
      <c r="D157" s="427"/>
      <c r="E157" s="427"/>
      <c r="F157" s="427"/>
    </row>
    <row r="158" spans="2:6" ht="12" customHeight="1">
      <c r="B158" s="427"/>
      <c r="C158" s="427"/>
      <c r="D158" s="427"/>
      <c r="E158" s="427"/>
      <c r="F158" s="427"/>
    </row>
    <row r="159" spans="2:6" ht="12" customHeight="1">
      <c r="B159" s="427"/>
      <c r="C159" s="427"/>
      <c r="D159" s="427"/>
      <c r="E159" s="427"/>
      <c r="F159" s="427"/>
    </row>
    <row r="160" spans="2:6" ht="12" customHeight="1">
      <c r="B160" s="427"/>
      <c r="C160" s="427"/>
      <c r="D160" s="427"/>
      <c r="E160" s="427"/>
      <c r="F160" s="427"/>
    </row>
    <row r="161" spans="2:6" ht="12" customHeight="1">
      <c r="B161" s="427"/>
      <c r="C161" s="427"/>
      <c r="D161" s="427"/>
      <c r="E161" s="427"/>
      <c r="F161" s="427"/>
    </row>
    <row r="162" spans="2:6" ht="12" customHeight="1">
      <c r="B162" s="427"/>
      <c r="C162" s="427"/>
      <c r="D162" s="427"/>
      <c r="E162" s="427"/>
      <c r="F162" s="427"/>
    </row>
    <row r="163" spans="2:6" ht="12" customHeight="1">
      <c r="B163" s="427"/>
      <c r="C163" s="427"/>
      <c r="D163" s="427"/>
      <c r="E163" s="427"/>
      <c r="F163" s="427"/>
    </row>
    <row r="164" spans="2:6" ht="12" customHeight="1">
      <c r="B164" s="427"/>
      <c r="C164" s="427"/>
      <c r="D164" s="427"/>
      <c r="E164" s="427"/>
      <c r="F164" s="427"/>
    </row>
    <row r="165" spans="2:6" ht="12" customHeight="1">
      <c r="B165" s="427"/>
      <c r="C165" s="427"/>
      <c r="D165" s="427"/>
      <c r="E165" s="427"/>
      <c r="F165" s="427"/>
    </row>
    <row r="166" spans="2:6" ht="12" customHeight="1">
      <c r="B166" s="427"/>
      <c r="C166" s="427"/>
      <c r="D166" s="427"/>
      <c r="E166" s="427"/>
      <c r="F166" s="427"/>
    </row>
    <row r="167" spans="2:6" ht="12" customHeight="1">
      <c r="B167" s="427"/>
      <c r="C167" s="427"/>
      <c r="D167" s="427"/>
      <c r="E167" s="427"/>
      <c r="F167" s="427"/>
    </row>
    <row r="168" spans="2:6" ht="12" customHeight="1">
      <c r="B168" s="427"/>
      <c r="C168" s="427"/>
      <c r="D168" s="427"/>
      <c r="E168" s="427"/>
      <c r="F168" s="427"/>
    </row>
    <row r="169" spans="2:6" ht="12" customHeight="1">
      <c r="B169" s="427"/>
      <c r="C169" s="427"/>
      <c r="D169" s="427"/>
      <c r="E169" s="427"/>
      <c r="F169" s="427"/>
    </row>
    <row r="170" spans="2:6" ht="12" customHeight="1">
      <c r="B170" s="427"/>
      <c r="C170" s="427"/>
      <c r="D170" s="427"/>
      <c r="E170" s="427"/>
      <c r="F170" s="427"/>
    </row>
    <row r="171" spans="2:6" ht="12" customHeight="1">
      <c r="B171" s="427"/>
      <c r="C171" s="427"/>
      <c r="D171" s="427"/>
      <c r="E171" s="427"/>
      <c r="F171" s="427"/>
    </row>
    <row r="172" spans="2:6" ht="13.5">
      <c r="B172" s="427"/>
      <c r="C172" s="427"/>
      <c r="D172" s="427"/>
      <c r="E172" s="427"/>
      <c r="F172" s="427"/>
    </row>
    <row r="173" spans="2:6" ht="13.5">
      <c r="B173" s="427"/>
      <c r="C173" s="427"/>
      <c r="D173" s="427"/>
      <c r="E173" s="427"/>
      <c r="F173" s="427"/>
    </row>
    <row r="174" spans="2:6" ht="13.5">
      <c r="B174" s="427"/>
      <c r="C174" s="427"/>
      <c r="D174" s="427"/>
      <c r="E174" s="427"/>
      <c r="F174" s="427"/>
    </row>
    <row r="175" spans="2:6" ht="13.5">
      <c r="B175" s="427"/>
      <c r="C175" s="427"/>
      <c r="D175" s="427"/>
      <c r="E175" s="427"/>
      <c r="F175" s="427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175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138" customWidth="1"/>
    <col min="2" max="6" width="11.16015625" style="138" customWidth="1"/>
    <col min="7" max="7" width="0.82421875" style="384" customWidth="1"/>
    <col min="8" max="10" width="8.16015625" style="138" customWidth="1"/>
    <col min="11" max="17" width="13.5" style="654" customWidth="1"/>
    <col min="18" max="16384" width="13.5" style="138" customWidth="1"/>
  </cols>
  <sheetData>
    <row r="1" ht="36" customHeight="1"/>
    <row r="2" spans="1:17" s="559" customFormat="1" ht="27.75" customHeight="1">
      <c r="A2" s="714" t="s">
        <v>178</v>
      </c>
      <c r="B2" s="714"/>
      <c r="C2" s="714"/>
      <c r="D2" s="714"/>
      <c r="E2" s="714"/>
      <c r="F2" s="714"/>
      <c r="G2" s="714"/>
      <c r="H2" s="714"/>
      <c r="I2" s="708" t="s">
        <v>72</v>
      </c>
      <c r="J2" s="708"/>
      <c r="K2" s="655"/>
      <c r="L2" s="655"/>
      <c r="M2" s="655"/>
      <c r="N2" s="655"/>
      <c r="O2" s="655"/>
      <c r="P2" s="655"/>
      <c r="Q2" s="655"/>
    </row>
    <row r="3" spans="1:10" ht="13.5" customHeight="1">
      <c r="A3" s="385" t="s">
        <v>71</v>
      </c>
      <c r="B3" s="560"/>
      <c r="C3" s="560"/>
      <c r="D3" s="560"/>
      <c r="E3" s="560"/>
      <c r="F3" s="560"/>
      <c r="G3" s="560"/>
      <c r="H3" s="560"/>
      <c r="I3" s="560"/>
      <c r="J3" s="560"/>
    </row>
    <row r="4" spans="1:10" ht="13.5" customHeight="1">
      <c r="A4" s="385"/>
      <c r="B4" s="386">
        <v>2016</v>
      </c>
      <c r="C4" s="386"/>
      <c r="D4" s="386"/>
      <c r="E4" s="698">
        <v>2017</v>
      </c>
      <c r="F4" s="386"/>
      <c r="G4" s="387"/>
      <c r="H4" s="713" t="s">
        <v>48</v>
      </c>
      <c r="I4" s="713"/>
      <c r="J4" s="713"/>
    </row>
    <row r="5" spans="1:10" ht="30" customHeight="1">
      <c r="A5" s="139"/>
      <c r="B5" s="140" t="s">
        <v>236</v>
      </c>
      <c r="C5" s="141" t="s">
        <v>237</v>
      </c>
      <c r="D5" s="140" t="s">
        <v>238</v>
      </c>
      <c r="E5" s="140" t="s">
        <v>239</v>
      </c>
      <c r="F5" s="53" t="s">
        <v>236</v>
      </c>
      <c r="G5" s="142"/>
      <c r="H5" s="143" t="s">
        <v>49</v>
      </c>
      <c r="I5" s="143" t="s">
        <v>50</v>
      </c>
      <c r="J5" s="143" t="s">
        <v>121</v>
      </c>
    </row>
    <row r="6" spans="1:10" ht="12" customHeight="1">
      <c r="A6" s="388"/>
      <c r="B6" s="642"/>
      <c r="C6" s="642"/>
      <c r="D6" s="642"/>
      <c r="E6" s="642"/>
      <c r="G6" s="643"/>
      <c r="H6" s="144"/>
      <c r="I6" s="145"/>
      <c r="J6" s="145"/>
    </row>
    <row r="7" spans="1:16" ht="12" customHeight="1">
      <c r="A7" s="389" t="s">
        <v>53</v>
      </c>
      <c r="B7" s="390">
        <v>215163924</v>
      </c>
      <c r="C7" s="390">
        <v>223874129</v>
      </c>
      <c r="D7" s="390">
        <v>232073192</v>
      </c>
      <c r="E7" s="390">
        <v>241318580</v>
      </c>
      <c r="F7" s="390">
        <v>247412728.26709</v>
      </c>
      <c r="G7" s="391"/>
      <c r="H7" s="431">
        <v>2.53</v>
      </c>
      <c r="I7" s="431">
        <v>14.99</v>
      </c>
      <c r="J7" s="431">
        <v>6.61</v>
      </c>
      <c r="N7" s="651"/>
      <c r="O7" s="651"/>
      <c r="P7" s="651"/>
    </row>
    <row r="8" spans="1:16" ht="12" customHeight="1">
      <c r="A8" s="392"/>
      <c r="B8" s="393"/>
      <c r="C8" s="393"/>
      <c r="D8" s="393"/>
      <c r="E8" s="393"/>
      <c r="F8" s="393"/>
      <c r="G8" s="391"/>
      <c r="H8" s="170"/>
      <c r="I8" s="170"/>
      <c r="J8" s="170"/>
      <c r="N8" s="651"/>
      <c r="O8" s="651"/>
      <c r="P8" s="651"/>
    </row>
    <row r="9" spans="1:16" ht="12" customHeight="1">
      <c r="A9" s="394" t="s">
        <v>54</v>
      </c>
      <c r="B9" s="390">
        <v>31305719</v>
      </c>
      <c r="C9" s="390">
        <v>31693545</v>
      </c>
      <c r="D9" s="390">
        <v>31493061</v>
      </c>
      <c r="E9" s="390">
        <v>32038404</v>
      </c>
      <c r="F9" s="390">
        <v>31247247.07728</v>
      </c>
      <c r="G9" s="391"/>
      <c r="H9" s="431">
        <v>-2.47</v>
      </c>
      <c r="I9" s="431">
        <v>-0.19</v>
      </c>
      <c r="J9" s="431">
        <v>-0.78</v>
      </c>
      <c r="N9" s="651"/>
      <c r="O9" s="651"/>
      <c r="P9" s="651"/>
    </row>
    <row r="10" spans="1:16" ht="12" customHeight="1">
      <c r="A10" s="392"/>
      <c r="B10" s="393"/>
      <c r="C10" s="393"/>
      <c r="D10" s="393"/>
      <c r="E10" s="393"/>
      <c r="F10" s="393"/>
      <c r="G10" s="391"/>
      <c r="H10" s="395"/>
      <c r="I10" s="395"/>
      <c r="J10" s="395"/>
      <c r="N10" s="651"/>
      <c r="O10" s="651"/>
      <c r="P10" s="651"/>
    </row>
    <row r="11" spans="1:16" ht="12" customHeight="1">
      <c r="A11" s="389" t="s">
        <v>55</v>
      </c>
      <c r="B11" s="390">
        <v>284959</v>
      </c>
      <c r="C11" s="390">
        <v>280529</v>
      </c>
      <c r="D11" s="390">
        <v>293686</v>
      </c>
      <c r="E11" s="390">
        <v>293200</v>
      </c>
      <c r="F11" s="390" t="s">
        <v>240</v>
      </c>
      <c r="G11" s="396"/>
      <c r="H11" s="431" t="s">
        <v>240</v>
      </c>
      <c r="I11" s="431" t="s">
        <v>240</v>
      </c>
      <c r="J11" s="431" t="s">
        <v>240</v>
      </c>
      <c r="N11" s="651"/>
      <c r="O11" s="651"/>
      <c r="P11" s="651"/>
    </row>
    <row r="12" spans="1:16" ht="12" customHeight="1">
      <c r="A12" s="419"/>
      <c r="B12" s="420"/>
      <c r="C12" s="420"/>
      <c r="D12" s="420"/>
      <c r="E12" s="420"/>
      <c r="F12" s="420"/>
      <c r="G12" s="396"/>
      <c r="H12" s="701"/>
      <c r="I12" s="701"/>
      <c r="J12" s="701"/>
      <c r="N12" s="651"/>
      <c r="O12" s="651"/>
      <c r="P12" s="651"/>
    </row>
    <row r="13" spans="1:16" ht="12" customHeight="1">
      <c r="A13" s="389" t="s">
        <v>58</v>
      </c>
      <c r="B13" s="390">
        <v>1678570</v>
      </c>
      <c r="C13" s="390">
        <v>1779539</v>
      </c>
      <c r="D13" s="390">
        <v>1859894</v>
      </c>
      <c r="E13" s="390">
        <v>1934122</v>
      </c>
      <c r="F13" s="390" t="s">
        <v>240</v>
      </c>
      <c r="G13" s="396"/>
      <c r="H13" s="431" t="s">
        <v>240</v>
      </c>
      <c r="I13" s="431" t="s">
        <v>240</v>
      </c>
      <c r="J13" s="431" t="s">
        <v>240</v>
      </c>
      <c r="N13" s="651"/>
      <c r="O13" s="651"/>
      <c r="P13" s="651"/>
    </row>
    <row r="14" spans="1:16" ht="12" customHeight="1">
      <c r="A14" s="397"/>
      <c r="B14" s="393"/>
      <c r="C14" s="393"/>
      <c r="D14" s="393"/>
      <c r="E14" s="393"/>
      <c r="F14" s="393"/>
      <c r="G14" s="396"/>
      <c r="H14" s="398"/>
      <c r="I14" s="398"/>
      <c r="J14" s="398"/>
      <c r="N14" s="651"/>
      <c r="O14" s="651"/>
      <c r="P14" s="651"/>
    </row>
    <row r="15" spans="1:16" ht="12" customHeight="1">
      <c r="A15" s="389" t="s">
        <v>68</v>
      </c>
      <c r="B15" s="390">
        <v>248433172</v>
      </c>
      <c r="C15" s="390">
        <v>257627742</v>
      </c>
      <c r="D15" s="390">
        <v>265719833</v>
      </c>
      <c r="E15" s="390">
        <v>275584306</v>
      </c>
      <c r="F15" s="390" t="s">
        <v>240</v>
      </c>
      <c r="G15" s="396"/>
      <c r="H15" s="431" t="s">
        <v>240</v>
      </c>
      <c r="I15" s="431" t="s">
        <v>240</v>
      </c>
      <c r="J15" s="431" t="s">
        <v>240</v>
      </c>
      <c r="N15" s="651"/>
      <c r="O15" s="651"/>
      <c r="P15" s="651"/>
    </row>
    <row r="16" spans="1:16" ht="12" customHeight="1">
      <c r="A16" s="399"/>
      <c r="B16" s="393"/>
      <c r="C16" s="393"/>
      <c r="D16" s="393"/>
      <c r="E16" s="393"/>
      <c r="F16" s="393"/>
      <c r="G16" s="396"/>
      <c r="H16" s="398"/>
      <c r="I16" s="398"/>
      <c r="J16" s="398"/>
      <c r="N16" s="651"/>
      <c r="O16" s="651"/>
      <c r="P16" s="651"/>
    </row>
    <row r="17" spans="1:16" ht="12" customHeight="1">
      <c r="A17" s="400" t="s">
        <v>60</v>
      </c>
      <c r="B17" s="390">
        <v>376867</v>
      </c>
      <c r="C17" s="390">
        <v>369874</v>
      </c>
      <c r="D17" s="390">
        <v>370060</v>
      </c>
      <c r="E17" s="390">
        <v>369708</v>
      </c>
      <c r="F17" s="390">
        <v>360548</v>
      </c>
      <c r="G17" s="396"/>
      <c r="H17" s="431">
        <v>-2.48</v>
      </c>
      <c r="I17" s="431">
        <v>-4.33</v>
      </c>
      <c r="J17" s="431">
        <v>-2.57</v>
      </c>
      <c r="N17" s="651"/>
      <c r="O17" s="651"/>
      <c r="P17" s="651"/>
    </row>
    <row r="18" spans="1:16" ht="12" customHeight="1">
      <c r="A18" s="399"/>
      <c r="B18" s="393"/>
      <c r="C18" s="393"/>
      <c r="D18" s="393"/>
      <c r="E18" s="393"/>
      <c r="F18" s="393"/>
      <c r="G18" s="396"/>
      <c r="H18" s="398"/>
      <c r="I18" s="398"/>
      <c r="J18" s="398"/>
      <c r="N18" s="651"/>
      <c r="O18" s="651"/>
      <c r="P18" s="651"/>
    </row>
    <row r="19" spans="1:16" ht="12" customHeight="1">
      <c r="A19" s="400" t="s">
        <v>61</v>
      </c>
      <c r="B19" s="390">
        <v>722478</v>
      </c>
      <c r="C19" s="390">
        <v>714327</v>
      </c>
      <c r="D19" s="390">
        <v>707324</v>
      </c>
      <c r="E19" s="390">
        <v>714267</v>
      </c>
      <c r="F19" s="390">
        <v>722281</v>
      </c>
      <c r="G19" s="396"/>
      <c r="H19" s="431">
        <v>1.12</v>
      </c>
      <c r="I19" s="431">
        <v>-0.03</v>
      </c>
      <c r="J19" s="431">
        <v>2.11</v>
      </c>
      <c r="N19" s="651"/>
      <c r="O19" s="651"/>
      <c r="P19" s="651"/>
    </row>
    <row r="20" spans="1:16" ht="12" customHeight="1">
      <c r="A20" s="397"/>
      <c r="B20" s="393"/>
      <c r="C20" s="393"/>
      <c r="D20" s="393"/>
      <c r="E20" s="393"/>
      <c r="F20" s="393"/>
      <c r="G20" s="391"/>
      <c r="H20" s="398"/>
      <c r="I20" s="398"/>
      <c r="J20" s="398"/>
      <c r="N20" s="651"/>
      <c r="O20" s="651"/>
      <c r="P20" s="651"/>
    </row>
    <row r="21" spans="1:16" ht="12" customHeight="1">
      <c r="A21" s="401" t="s">
        <v>62</v>
      </c>
      <c r="B21" s="402">
        <v>1099345</v>
      </c>
      <c r="C21" s="402">
        <v>1084201</v>
      </c>
      <c r="D21" s="402">
        <v>1077384</v>
      </c>
      <c r="E21" s="402">
        <v>1083975</v>
      </c>
      <c r="F21" s="402">
        <v>1082829</v>
      </c>
      <c r="G21" s="403"/>
      <c r="H21" s="432">
        <v>0.51</v>
      </c>
      <c r="I21" s="432">
        <v>-2.51</v>
      </c>
      <c r="J21" s="432">
        <v>-0.13</v>
      </c>
      <c r="N21" s="651"/>
      <c r="O21" s="651"/>
      <c r="P21" s="651"/>
    </row>
    <row r="22" spans="1:10" ht="12" customHeight="1">
      <c r="A22" s="146" t="s">
        <v>185</v>
      </c>
      <c r="B22" s="426"/>
      <c r="C22" s="426"/>
      <c r="D22" s="426"/>
      <c r="E22" s="426"/>
      <c r="F22" s="426"/>
      <c r="G22" s="404"/>
      <c r="H22" s="433"/>
      <c r="I22" s="433"/>
      <c r="J22" s="433"/>
    </row>
    <row r="23" spans="2:10" ht="12" customHeight="1">
      <c r="B23" s="426"/>
      <c r="C23" s="426"/>
      <c r="D23" s="426"/>
      <c r="E23" s="426"/>
      <c r="F23" s="426"/>
      <c r="H23" s="433"/>
      <c r="I23" s="433"/>
      <c r="J23" s="433"/>
    </row>
    <row r="24" spans="2:10" ht="12" customHeight="1">
      <c r="B24" s="426"/>
      <c r="C24" s="426"/>
      <c r="D24" s="426"/>
      <c r="E24" s="426"/>
      <c r="F24" s="426"/>
      <c r="H24" s="433"/>
      <c r="I24" s="433"/>
      <c r="J24" s="433"/>
    </row>
    <row r="25" spans="2:10" ht="12" customHeight="1">
      <c r="B25" s="426"/>
      <c r="C25" s="426"/>
      <c r="D25" s="426"/>
      <c r="E25" s="426"/>
      <c r="F25" s="426"/>
      <c r="H25" s="433"/>
      <c r="I25" s="433"/>
      <c r="J25" s="433"/>
    </row>
    <row r="26" spans="2:10" ht="12" customHeight="1">
      <c r="B26" s="426"/>
      <c r="C26" s="426"/>
      <c r="D26" s="426"/>
      <c r="E26" s="426"/>
      <c r="F26" s="426"/>
      <c r="H26" s="433"/>
      <c r="I26" s="433"/>
      <c r="J26" s="433"/>
    </row>
    <row r="27" spans="2:10" ht="12" customHeight="1">
      <c r="B27" s="426"/>
      <c r="C27" s="426"/>
      <c r="D27" s="426"/>
      <c r="E27" s="426"/>
      <c r="F27" s="426"/>
      <c r="H27" s="433"/>
      <c r="I27" s="433"/>
      <c r="J27" s="433"/>
    </row>
    <row r="28" spans="2:10" ht="12" customHeight="1">
      <c r="B28" s="426"/>
      <c r="C28" s="426"/>
      <c r="D28" s="426"/>
      <c r="E28" s="426"/>
      <c r="F28" s="426"/>
      <c r="H28" s="433"/>
      <c r="I28" s="433"/>
      <c r="J28" s="433"/>
    </row>
    <row r="29" spans="2:10" ht="12" customHeight="1">
      <c r="B29" s="426"/>
      <c r="C29" s="426"/>
      <c r="D29" s="426"/>
      <c r="E29" s="426"/>
      <c r="F29" s="426"/>
      <c r="H29" s="433"/>
      <c r="I29" s="433"/>
      <c r="J29" s="433"/>
    </row>
    <row r="30" spans="2:10" ht="12" customHeight="1">
      <c r="B30" s="426"/>
      <c r="C30" s="426"/>
      <c r="D30" s="426"/>
      <c r="E30" s="426"/>
      <c r="F30" s="426"/>
      <c r="H30" s="433"/>
      <c r="I30" s="433"/>
      <c r="J30" s="433"/>
    </row>
    <row r="31" spans="2:10" ht="12" customHeight="1">
      <c r="B31" s="426"/>
      <c r="C31" s="426"/>
      <c r="D31" s="426"/>
      <c r="E31" s="426"/>
      <c r="F31" s="426"/>
      <c r="H31" s="433"/>
      <c r="I31" s="433"/>
      <c r="J31" s="433"/>
    </row>
    <row r="32" spans="2:10" ht="12" customHeight="1">
      <c r="B32" s="426"/>
      <c r="C32" s="426"/>
      <c r="D32" s="426"/>
      <c r="E32" s="426"/>
      <c r="F32" s="426"/>
      <c r="H32" s="433"/>
      <c r="I32" s="433"/>
      <c r="J32" s="433"/>
    </row>
    <row r="33" spans="2:10" ht="12" customHeight="1">
      <c r="B33" s="426"/>
      <c r="C33" s="426"/>
      <c r="D33" s="426"/>
      <c r="E33" s="426"/>
      <c r="F33" s="426"/>
      <c r="H33" s="433"/>
      <c r="I33" s="433"/>
      <c r="J33" s="433"/>
    </row>
    <row r="34" spans="2:10" ht="12" customHeight="1">
      <c r="B34" s="426"/>
      <c r="C34" s="426"/>
      <c r="D34" s="426"/>
      <c r="E34" s="426"/>
      <c r="F34" s="426"/>
      <c r="H34" s="433"/>
      <c r="I34" s="433"/>
      <c r="J34" s="433"/>
    </row>
    <row r="35" spans="2:10" ht="12" customHeight="1">
      <c r="B35" s="426"/>
      <c r="C35" s="426"/>
      <c r="D35" s="426"/>
      <c r="E35" s="426"/>
      <c r="F35" s="426"/>
      <c r="H35" s="433"/>
      <c r="I35" s="433"/>
      <c r="J35" s="433"/>
    </row>
    <row r="36" spans="2:10" ht="12" customHeight="1">
      <c r="B36" s="426"/>
      <c r="C36" s="426"/>
      <c r="D36" s="426"/>
      <c r="E36" s="426"/>
      <c r="F36" s="426"/>
      <c r="H36" s="433"/>
      <c r="I36" s="433"/>
      <c r="J36" s="433"/>
    </row>
    <row r="37" spans="2:10" ht="12" customHeight="1">
      <c r="B37" s="426"/>
      <c r="C37" s="426"/>
      <c r="D37" s="426"/>
      <c r="E37" s="426"/>
      <c r="F37" s="426"/>
      <c r="H37" s="433"/>
      <c r="I37" s="433"/>
      <c r="J37" s="433"/>
    </row>
    <row r="38" spans="2:10" ht="12" customHeight="1">
      <c r="B38" s="426"/>
      <c r="C38" s="426"/>
      <c r="D38" s="426"/>
      <c r="E38" s="426"/>
      <c r="F38" s="426"/>
      <c r="H38" s="433"/>
      <c r="I38" s="433"/>
      <c r="J38" s="433"/>
    </row>
    <row r="39" spans="2:10" ht="12" customHeight="1">
      <c r="B39" s="426"/>
      <c r="C39" s="426"/>
      <c r="D39" s="426"/>
      <c r="E39" s="426"/>
      <c r="F39" s="426"/>
      <c r="H39" s="433"/>
      <c r="I39" s="433"/>
      <c r="J39" s="433"/>
    </row>
    <row r="40" spans="2:10" ht="12" customHeight="1">
      <c r="B40" s="426"/>
      <c r="C40" s="426"/>
      <c r="D40" s="426"/>
      <c r="E40" s="426"/>
      <c r="F40" s="426"/>
      <c r="H40" s="433"/>
      <c r="I40" s="433"/>
      <c r="J40" s="433"/>
    </row>
    <row r="41" spans="2:10" ht="12" customHeight="1">
      <c r="B41" s="426"/>
      <c r="C41" s="426"/>
      <c r="D41" s="426"/>
      <c r="E41" s="426"/>
      <c r="F41" s="426"/>
      <c r="H41" s="433"/>
      <c r="I41" s="433"/>
      <c r="J41" s="433"/>
    </row>
    <row r="42" spans="2:10" ht="12" customHeight="1">
      <c r="B42" s="426"/>
      <c r="C42" s="426"/>
      <c r="D42" s="426"/>
      <c r="E42" s="426"/>
      <c r="F42" s="426"/>
      <c r="H42" s="433"/>
      <c r="I42" s="433"/>
      <c r="J42" s="433"/>
    </row>
    <row r="43" spans="2:10" ht="12" customHeight="1">
      <c r="B43" s="426"/>
      <c r="C43" s="426"/>
      <c r="D43" s="426"/>
      <c r="E43" s="426"/>
      <c r="F43" s="426"/>
      <c r="H43" s="433"/>
      <c r="I43" s="433"/>
      <c r="J43" s="433"/>
    </row>
    <row r="44" spans="2:10" ht="12" customHeight="1">
      <c r="B44" s="426"/>
      <c r="C44" s="426"/>
      <c r="D44" s="426"/>
      <c r="E44" s="426"/>
      <c r="F44" s="426"/>
      <c r="H44" s="433"/>
      <c r="I44" s="433"/>
      <c r="J44" s="433"/>
    </row>
    <row r="45" spans="2:6" ht="12" customHeight="1">
      <c r="B45" s="426"/>
      <c r="C45" s="426"/>
      <c r="D45" s="426"/>
      <c r="E45" s="426"/>
      <c r="F45" s="426"/>
    </row>
    <row r="46" spans="2:6" ht="12" customHeight="1">
      <c r="B46" s="426"/>
      <c r="C46" s="426"/>
      <c r="D46" s="426"/>
      <c r="E46" s="426"/>
      <c r="F46" s="426"/>
    </row>
    <row r="47" spans="2:6" ht="12" customHeight="1">
      <c r="B47" s="426"/>
      <c r="C47" s="426"/>
      <c r="D47" s="426"/>
      <c r="E47" s="426"/>
      <c r="F47" s="426"/>
    </row>
    <row r="48" spans="2:6" ht="12" customHeight="1">
      <c r="B48" s="426"/>
      <c r="C48" s="426"/>
      <c r="D48" s="426"/>
      <c r="E48" s="426"/>
      <c r="F48" s="426"/>
    </row>
    <row r="49" spans="2:6" ht="12" customHeight="1">
      <c r="B49" s="426"/>
      <c r="C49" s="426"/>
      <c r="D49" s="426"/>
      <c r="E49" s="426"/>
      <c r="F49" s="426"/>
    </row>
    <row r="50" spans="2:6" ht="12" customHeight="1">
      <c r="B50" s="426"/>
      <c r="C50" s="426"/>
      <c r="D50" s="426"/>
      <c r="E50" s="426"/>
      <c r="F50" s="426"/>
    </row>
    <row r="51" spans="2:6" ht="12" customHeight="1">
      <c r="B51" s="426"/>
      <c r="C51" s="426"/>
      <c r="D51" s="426"/>
      <c r="E51" s="426"/>
      <c r="F51" s="426"/>
    </row>
    <row r="52" spans="2:6" ht="12" customHeight="1">
      <c r="B52" s="426"/>
      <c r="C52" s="426"/>
      <c r="D52" s="426"/>
      <c r="E52" s="426"/>
      <c r="F52" s="426"/>
    </row>
    <row r="53" spans="2:6" ht="12" customHeight="1">
      <c r="B53" s="426"/>
      <c r="C53" s="426"/>
      <c r="D53" s="426"/>
      <c r="E53" s="426"/>
      <c r="F53" s="426"/>
    </row>
    <row r="54" spans="2:6" ht="12" customHeight="1">
      <c r="B54" s="426"/>
      <c r="C54" s="426"/>
      <c r="D54" s="426"/>
      <c r="E54" s="426"/>
      <c r="F54" s="426"/>
    </row>
    <row r="55" spans="2:6" ht="12" customHeight="1">
      <c r="B55" s="426"/>
      <c r="C55" s="426"/>
      <c r="D55" s="426"/>
      <c r="E55" s="426"/>
      <c r="F55" s="426"/>
    </row>
    <row r="56" spans="2:6" ht="12" customHeight="1">
      <c r="B56" s="426"/>
      <c r="C56" s="426"/>
      <c r="D56" s="426"/>
      <c r="E56" s="426"/>
      <c r="F56" s="426"/>
    </row>
    <row r="57" spans="2:6" ht="12" customHeight="1">
      <c r="B57" s="426"/>
      <c r="C57" s="426"/>
      <c r="D57" s="426"/>
      <c r="E57" s="426"/>
      <c r="F57" s="426"/>
    </row>
    <row r="58" spans="2:6" ht="12" customHeight="1">
      <c r="B58" s="426"/>
      <c r="C58" s="426"/>
      <c r="D58" s="426"/>
      <c r="E58" s="426"/>
      <c r="F58" s="426"/>
    </row>
    <row r="59" spans="2:6" ht="12" customHeight="1">
      <c r="B59" s="426"/>
      <c r="C59" s="426"/>
      <c r="D59" s="426"/>
      <c r="E59" s="426"/>
      <c r="F59" s="426"/>
    </row>
    <row r="60" spans="2:6" ht="12" customHeight="1">
      <c r="B60" s="426"/>
      <c r="C60" s="426"/>
      <c r="D60" s="426"/>
      <c r="E60" s="426"/>
      <c r="F60" s="426"/>
    </row>
    <row r="61" spans="2:6" ht="12" customHeight="1">
      <c r="B61" s="426"/>
      <c r="C61" s="426"/>
      <c r="D61" s="426"/>
      <c r="E61" s="426"/>
      <c r="F61" s="426"/>
    </row>
    <row r="62" spans="2:6" ht="12" customHeight="1">
      <c r="B62" s="426"/>
      <c r="C62" s="426"/>
      <c r="D62" s="426"/>
      <c r="E62" s="426"/>
      <c r="F62" s="426"/>
    </row>
    <row r="63" spans="2:6" ht="12" customHeight="1">
      <c r="B63" s="426"/>
      <c r="C63" s="426"/>
      <c r="D63" s="426"/>
      <c r="E63" s="426"/>
      <c r="F63" s="426"/>
    </row>
    <row r="64" spans="2:6" ht="12" customHeight="1">
      <c r="B64" s="426"/>
      <c r="C64" s="426"/>
      <c r="D64" s="426"/>
      <c r="E64" s="426"/>
      <c r="F64" s="426"/>
    </row>
    <row r="65" spans="2:6" ht="12" customHeight="1">
      <c r="B65" s="426"/>
      <c r="C65" s="426"/>
      <c r="D65" s="426"/>
      <c r="E65" s="426"/>
      <c r="F65" s="426"/>
    </row>
    <row r="66" spans="2:6" ht="12" customHeight="1">
      <c r="B66" s="426"/>
      <c r="C66" s="426"/>
      <c r="D66" s="426"/>
      <c r="E66" s="426"/>
      <c r="F66" s="426"/>
    </row>
    <row r="67" spans="2:6" ht="12" customHeight="1">
      <c r="B67" s="426"/>
      <c r="C67" s="426"/>
      <c r="D67" s="426"/>
      <c r="E67" s="426"/>
      <c r="F67" s="426"/>
    </row>
    <row r="68" spans="2:6" ht="12" customHeight="1">
      <c r="B68" s="426"/>
      <c r="C68" s="426"/>
      <c r="D68" s="426"/>
      <c r="E68" s="426"/>
      <c r="F68" s="426"/>
    </row>
    <row r="69" spans="2:6" ht="12" customHeight="1">
      <c r="B69" s="426"/>
      <c r="C69" s="426"/>
      <c r="D69" s="426"/>
      <c r="E69" s="426"/>
      <c r="F69" s="426"/>
    </row>
    <row r="70" spans="2:6" ht="12" customHeight="1">
      <c r="B70" s="426"/>
      <c r="C70" s="426"/>
      <c r="D70" s="426"/>
      <c r="E70" s="426"/>
      <c r="F70" s="426"/>
    </row>
    <row r="71" spans="2:6" ht="12" customHeight="1">
      <c r="B71" s="426"/>
      <c r="C71" s="426"/>
      <c r="D71" s="426"/>
      <c r="E71" s="426"/>
      <c r="F71" s="426"/>
    </row>
    <row r="72" spans="2:6" ht="12" customHeight="1">
      <c r="B72" s="426"/>
      <c r="C72" s="426"/>
      <c r="D72" s="426"/>
      <c r="E72" s="426"/>
      <c r="F72" s="426"/>
    </row>
    <row r="73" spans="2:6" ht="12" customHeight="1">
      <c r="B73" s="426"/>
      <c r="C73" s="426"/>
      <c r="D73" s="426"/>
      <c r="E73" s="426"/>
      <c r="F73" s="426"/>
    </row>
    <row r="74" spans="2:6" ht="12" customHeight="1">
      <c r="B74" s="426"/>
      <c r="C74" s="426"/>
      <c r="D74" s="426"/>
      <c r="E74" s="426"/>
      <c r="F74" s="426"/>
    </row>
    <row r="75" spans="2:6" ht="12" customHeight="1">
      <c r="B75" s="426"/>
      <c r="C75" s="426"/>
      <c r="D75" s="426"/>
      <c r="E75" s="426"/>
      <c r="F75" s="426"/>
    </row>
    <row r="76" spans="2:6" ht="12" customHeight="1">
      <c r="B76" s="426"/>
      <c r="C76" s="426"/>
      <c r="D76" s="426"/>
      <c r="E76" s="426"/>
      <c r="F76" s="426"/>
    </row>
    <row r="77" spans="2:6" ht="12" customHeight="1">
      <c r="B77" s="426"/>
      <c r="C77" s="426"/>
      <c r="D77" s="426"/>
      <c r="E77" s="426"/>
      <c r="F77" s="426"/>
    </row>
    <row r="78" spans="2:6" ht="12" customHeight="1">
      <c r="B78" s="426"/>
      <c r="C78" s="426"/>
      <c r="D78" s="426"/>
      <c r="E78" s="426"/>
      <c r="F78" s="426"/>
    </row>
    <row r="79" spans="2:6" ht="12" customHeight="1">
      <c r="B79" s="426"/>
      <c r="C79" s="426"/>
      <c r="D79" s="426"/>
      <c r="E79" s="426"/>
      <c r="F79" s="426"/>
    </row>
    <row r="80" spans="2:6" ht="12" customHeight="1">
      <c r="B80" s="426"/>
      <c r="C80" s="426"/>
      <c r="D80" s="426"/>
      <c r="E80" s="426"/>
      <c r="F80" s="426"/>
    </row>
    <row r="81" spans="2:6" ht="12" customHeight="1">
      <c r="B81" s="426"/>
      <c r="C81" s="426"/>
      <c r="D81" s="426"/>
      <c r="E81" s="426"/>
      <c r="F81" s="426"/>
    </row>
    <row r="82" spans="2:6" ht="12" customHeight="1">
      <c r="B82" s="426"/>
      <c r="C82" s="426"/>
      <c r="D82" s="426"/>
      <c r="E82" s="426"/>
      <c r="F82" s="426"/>
    </row>
    <row r="83" spans="2:6" ht="12" customHeight="1">
      <c r="B83" s="426"/>
      <c r="C83" s="426"/>
      <c r="D83" s="426"/>
      <c r="E83" s="426"/>
      <c r="F83" s="426"/>
    </row>
    <row r="84" spans="2:6" ht="12" customHeight="1">
      <c r="B84" s="426"/>
      <c r="C84" s="426"/>
      <c r="D84" s="426"/>
      <c r="E84" s="426"/>
      <c r="F84" s="426"/>
    </row>
    <row r="85" spans="2:6" ht="12" customHeight="1">
      <c r="B85" s="426"/>
      <c r="C85" s="426"/>
      <c r="D85" s="426"/>
      <c r="E85" s="426"/>
      <c r="F85" s="426"/>
    </row>
    <row r="86" spans="2:6" ht="12" customHeight="1">
      <c r="B86" s="426"/>
      <c r="C86" s="426"/>
      <c r="D86" s="426"/>
      <c r="E86" s="426"/>
      <c r="F86" s="426"/>
    </row>
    <row r="87" spans="2:6" ht="12" customHeight="1">
      <c r="B87" s="426"/>
      <c r="C87" s="426"/>
      <c r="D87" s="426"/>
      <c r="E87" s="426"/>
      <c r="F87" s="426"/>
    </row>
    <row r="88" spans="2:6" ht="12" customHeight="1">
      <c r="B88" s="426"/>
      <c r="C88" s="426"/>
      <c r="D88" s="426"/>
      <c r="E88" s="426"/>
      <c r="F88" s="426"/>
    </row>
    <row r="89" spans="2:6" ht="12" customHeight="1">
      <c r="B89" s="426"/>
      <c r="C89" s="426"/>
      <c r="D89" s="426"/>
      <c r="E89" s="426"/>
      <c r="F89" s="426"/>
    </row>
    <row r="90" spans="2:6" ht="12" customHeight="1">
      <c r="B90" s="426"/>
      <c r="C90" s="426"/>
      <c r="D90" s="426"/>
      <c r="E90" s="426"/>
      <c r="F90" s="426"/>
    </row>
    <row r="91" spans="2:6" ht="12" customHeight="1">
      <c r="B91" s="426"/>
      <c r="C91" s="426"/>
      <c r="D91" s="426"/>
      <c r="E91" s="426"/>
      <c r="F91" s="426"/>
    </row>
    <row r="92" spans="2:6" ht="12" customHeight="1">
      <c r="B92" s="426"/>
      <c r="C92" s="426"/>
      <c r="D92" s="426"/>
      <c r="E92" s="426"/>
      <c r="F92" s="426"/>
    </row>
    <row r="93" spans="2:6" ht="12" customHeight="1">
      <c r="B93" s="426"/>
      <c r="C93" s="426"/>
      <c r="D93" s="426"/>
      <c r="E93" s="426"/>
      <c r="F93" s="426"/>
    </row>
    <row r="94" spans="2:6" ht="12" customHeight="1">
      <c r="B94" s="426"/>
      <c r="C94" s="426"/>
      <c r="D94" s="426"/>
      <c r="E94" s="426"/>
      <c r="F94" s="426"/>
    </row>
    <row r="95" spans="2:6" ht="12" customHeight="1">
      <c r="B95" s="426"/>
      <c r="C95" s="426"/>
      <c r="D95" s="426"/>
      <c r="E95" s="426"/>
      <c r="F95" s="426"/>
    </row>
    <row r="96" spans="2:6" ht="12" customHeight="1">
      <c r="B96" s="426"/>
      <c r="C96" s="426"/>
      <c r="D96" s="426"/>
      <c r="E96" s="426"/>
      <c r="F96" s="426"/>
    </row>
    <row r="97" spans="2:6" ht="12" customHeight="1">
      <c r="B97" s="426"/>
      <c r="C97" s="426"/>
      <c r="D97" s="426"/>
      <c r="E97" s="426"/>
      <c r="F97" s="426"/>
    </row>
    <row r="98" spans="2:6" ht="12" customHeight="1">
      <c r="B98" s="426"/>
      <c r="C98" s="426"/>
      <c r="D98" s="426"/>
      <c r="E98" s="426"/>
      <c r="F98" s="426"/>
    </row>
    <row r="99" spans="2:6" ht="12" customHeight="1">
      <c r="B99" s="426"/>
      <c r="C99" s="426"/>
      <c r="D99" s="426"/>
      <c r="E99" s="426"/>
      <c r="F99" s="426"/>
    </row>
    <row r="100" spans="2:6" ht="12" customHeight="1">
      <c r="B100" s="426"/>
      <c r="C100" s="426"/>
      <c r="D100" s="426"/>
      <c r="E100" s="426"/>
      <c r="F100" s="426"/>
    </row>
    <row r="101" spans="2:6" ht="12" customHeight="1">
      <c r="B101" s="426"/>
      <c r="C101" s="426"/>
      <c r="D101" s="426"/>
      <c r="E101" s="426"/>
      <c r="F101" s="426"/>
    </row>
    <row r="102" spans="2:6" ht="12" customHeight="1">
      <c r="B102" s="426"/>
      <c r="C102" s="426"/>
      <c r="D102" s="426"/>
      <c r="E102" s="426"/>
      <c r="F102" s="426"/>
    </row>
    <row r="103" spans="2:6" ht="12" customHeight="1">
      <c r="B103" s="426"/>
      <c r="C103" s="426"/>
      <c r="D103" s="426"/>
      <c r="E103" s="426"/>
      <c r="F103" s="426"/>
    </row>
    <row r="104" spans="2:6" ht="12" customHeight="1">
      <c r="B104" s="426"/>
      <c r="C104" s="426"/>
      <c r="D104" s="426"/>
      <c r="E104" s="426"/>
      <c r="F104" s="426"/>
    </row>
    <row r="105" spans="2:6" ht="12" customHeight="1">
      <c r="B105" s="426"/>
      <c r="C105" s="426"/>
      <c r="D105" s="426"/>
      <c r="E105" s="426"/>
      <c r="F105" s="426"/>
    </row>
    <row r="106" spans="2:6" ht="12" customHeight="1">
      <c r="B106" s="426"/>
      <c r="C106" s="426"/>
      <c r="D106" s="426"/>
      <c r="E106" s="426"/>
      <c r="F106" s="426"/>
    </row>
    <row r="107" spans="2:6" ht="12" customHeight="1">
      <c r="B107" s="426"/>
      <c r="C107" s="426"/>
      <c r="D107" s="426"/>
      <c r="E107" s="426"/>
      <c r="F107" s="426"/>
    </row>
    <row r="108" spans="2:6" ht="12" customHeight="1">
      <c r="B108" s="426"/>
      <c r="C108" s="426"/>
      <c r="D108" s="426"/>
      <c r="E108" s="426"/>
      <c r="F108" s="426"/>
    </row>
    <row r="109" spans="2:6" ht="12" customHeight="1">
      <c r="B109" s="426"/>
      <c r="C109" s="426"/>
      <c r="D109" s="426"/>
      <c r="E109" s="426"/>
      <c r="F109" s="426"/>
    </row>
    <row r="110" spans="2:6" ht="12" customHeight="1">
      <c r="B110" s="426"/>
      <c r="C110" s="426"/>
      <c r="D110" s="426"/>
      <c r="E110" s="426"/>
      <c r="F110" s="426"/>
    </row>
    <row r="111" spans="2:6" ht="12" customHeight="1">
      <c r="B111" s="426"/>
      <c r="C111" s="426"/>
      <c r="D111" s="426"/>
      <c r="E111" s="426"/>
      <c r="F111" s="426"/>
    </row>
    <row r="112" spans="2:6" ht="12" customHeight="1">
      <c r="B112" s="426"/>
      <c r="C112" s="426"/>
      <c r="D112" s="426"/>
      <c r="E112" s="426"/>
      <c r="F112" s="426"/>
    </row>
    <row r="113" spans="2:6" ht="12" customHeight="1">
      <c r="B113" s="426"/>
      <c r="C113" s="426"/>
      <c r="D113" s="426"/>
      <c r="E113" s="426"/>
      <c r="F113" s="426"/>
    </row>
    <row r="114" spans="2:6" ht="12" customHeight="1">
      <c r="B114" s="426"/>
      <c r="C114" s="426"/>
      <c r="D114" s="426"/>
      <c r="E114" s="426"/>
      <c r="F114" s="426"/>
    </row>
    <row r="115" spans="2:6" ht="12" customHeight="1">
      <c r="B115" s="426"/>
      <c r="C115" s="426"/>
      <c r="D115" s="426"/>
      <c r="E115" s="426"/>
      <c r="F115" s="426"/>
    </row>
    <row r="116" spans="2:6" ht="12" customHeight="1">
      <c r="B116" s="426"/>
      <c r="C116" s="426"/>
      <c r="D116" s="426"/>
      <c r="E116" s="426"/>
      <c r="F116" s="426"/>
    </row>
    <row r="117" spans="2:6" ht="12" customHeight="1">
      <c r="B117" s="426"/>
      <c r="C117" s="426"/>
      <c r="D117" s="426"/>
      <c r="E117" s="426"/>
      <c r="F117" s="426"/>
    </row>
    <row r="118" spans="2:6" ht="12" customHeight="1">
      <c r="B118" s="426"/>
      <c r="C118" s="426"/>
      <c r="D118" s="426"/>
      <c r="E118" s="426"/>
      <c r="F118" s="426"/>
    </row>
    <row r="119" spans="2:6" ht="12" customHeight="1">
      <c r="B119" s="426"/>
      <c r="C119" s="426"/>
      <c r="D119" s="426"/>
      <c r="E119" s="426"/>
      <c r="F119" s="426"/>
    </row>
    <row r="120" spans="2:6" ht="12" customHeight="1">
      <c r="B120" s="426"/>
      <c r="C120" s="426"/>
      <c r="D120" s="426"/>
      <c r="E120" s="426"/>
      <c r="F120" s="426"/>
    </row>
    <row r="121" spans="2:6" ht="12" customHeight="1">
      <c r="B121" s="426"/>
      <c r="C121" s="426"/>
      <c r="D121" s="426"/>
      <c r="E121" s="426"/>
      <c r="F121" s="426"/>
    </row>
    <row r="122" spans="2:6" ht="12" customHeight="1">
      <c r="B122" s="426"/>
      <c r="C122" s="426"/>
      <c r="D122" s="426"/>
      <c r="E122" s="426"/>
      <c r="F122" s="426"/>
    </row>
    <row r="123" spans="2:6" ht="12" customHeight="1">
      <c r="B123" s="426"/>
      <c r="C123" s="426"/>
      <c r="D123" s="426"/>
      <c r="E123" s="426"/>
      <c r="F123" s="426"/>
    </row>
    <row r="124" spans="2:6" ht="12" customHeight="1">
      <c r="B124" s="426"/>
      <c r="C124" s="426"/>
      <c r="D124" s="426"/>
      <c r="E124" s="426"/>
      <c r="F124" s="426"/>
    </row>
    <row r="125" spans="2:6" ht="12" customHeight="1">
      <c r="B125" s="426"/>
      <c r="C125" s="426"/>
      <c r="D125" s="426"/>
      <c r="E125" s="426"/>
      <c r="F125" s="426"/>
    </row>
    <row r="126" spans="2:6" ht="12" customHeight="1">
      <c r="B126" s="426"/>
      <c r="C126" s="426"/>
      <c r="D126" s="426"/>
      <c r="E126" s="426"/>
      <c r="F126" s="426"/>
    </row>
    <row r="127" spans="2:6" ht="12" customHeight="1">
      <c r="B127" s="426"/>
      <c r="C127" s="426"/>
      <c r="D127" s="426"/>
      <c r="E127" s="426"/>
      <c r="F127" s="426"/>
    </row>
    <row r="128" spans="2:6" ht="12" customHeight="1">
      <c r="B128" s="426"/>
      <c r="C128" s="426"/>
      <c r="D128" s="426"/>
      <c r="E128" s="426"/>
      <c r="F128" s="426"/>
    </row>
    <row r="129" spans="2:6" ht="12" customHeight="1">
      <c r="B129" s="426"/>
      <c r="C129" s="426"/>
      <c r="D129" s="426"/>
      <c r="E129" s="426"/>
      <c r="F129" s="426"/>
    </row>
    <row r="130" spans="2:6" ht="12" customHeight="1">
      <c r="B130" s="426"/>
      <c r="C130" s="426"/>
      <c r="D130" s="426"/>
      <c r="E130" s="426"/>
      <c r="F130" s="426"/>
    </row>
    <row r="131" spans="2:6" ht="12" customHeight="1">
      <c r="B131" s="426"/>
      <c r="C131" s="426"/>
      <c r="D131" s="426"/>
      <c r="E131" s="426"/>
      <c r="F131" s="426"/>
    </row>
    <row r="132" spans="2:6" ht="12" customHeight="1">
      <c r="B132" s="426"/>
      <c r="C132" s="426"/>
      <c r="D132" s="426"/>
      <c r="E132" s="426"/>
      <c r="F132" s="426"/>
    </row>
    <row r="133" spans="2:6" ht="12" customHeight="1">
      <c r="B133" s="426"/>
      <c r="C133" s="426"/>
      <c r="D133" s="426"/>
      <c r="E133" s="426"/>
      <c r="F133" s="426"/>
    </row>
    <row r="134" spans="2:6" ht="12" customHeight="1">
      <c r="B134" s="426"/>
      <c r="C134" s="426"/>
      <c r="D134" s="426"/>
      <c r="E134" s="426"/>
      <c r="F134" s="426"/>
    </row>
    <row r="135" spans="2:6" ht="12" customHeight="1">
      <c r="B135" s="426"/>
      <c r="C135" s="426"/>
      <c r="D135" s="426"/>
      <c r="E135" s="426"/>
      <c r="F135" s="426"/>
    </row>
    <row r="136" spans="2:6" ht="12" customHeight="1">
      <c r="B136" s="426"/>
      <c r="C136" s="426"/>
      <c r="D136" s="426"/>
      <c r="E136" s="426"/>
      <c r="F136" s="426"/>
    </row>
    <row r="137" spans="2:6" ht="12" customHeight="1">
      <c r="B137" s="426"/>
      <c r="C137" s="426"/>
      <c r="D137" s="426"/>
      <c r="E137" s="426"/>
      <c r="F137" s="426"/>
    </row>
    <row r="138" spans="2:6" ht="12" customHeight="1">
      <c r="B138" s="426"/>
      <c r="C138" s="426"/>
      <c r="D138" s="426"/>
      <c r="E138" s="426"/>
      <c r="F138" s="426"/>
    </row>
    <row r="139" spans="2:6" ht="12" customHeight="1">
      <c r="B139" s="426"/>
      <c r="C139" s="426"/>
      <c r="D139" s="426"/>
      <c r="E139" s="426"/>
      <c r="F139" s="426"/>
    </row>
    <row r="140" spans="2:6" ht="12" customHeight="1">
      <c r="B140" s="426"/>
      <c r="C140" s="426"/>
      <c r="D140" s="426"/>
      <c r="E140" s="426"/>
      <c r="F140" s="426"/>
    </row>
    <row r="141" spans="2:6" ht="12" customHeight="1">
      <c r="B141" s="426"/>
      <c r="C141" s="426"/>
      <c r="D141" s="426"/>
      <c r="E141" s="426"/>
      <c r="F141" s="426"/>
    </row>
    <row r="142" spans="2:6" ht="12" customHeight="1">
      <c r="B142" s="426"/>
      <c r="C142" s="426"/>
      <c r="D142" s="426"/>
      <c r="E142" s="426"/>
      <c r="F142" s="426"/>
    </row>
    <row r="143" spans="2:6" ht="12" customHeight="1">
      <c r="B143" s="426"/>
      <c r="C143" s="426"/>
      <c r="D143" s="426"/>
      <c r="E143" s="426"/>
      <c r="F143" s="426"/>
    </row>
    <row r="144" spans="2:6" ht="12" customHeight="1">
      <c r="B144" s="426"/>
      <c r="C144" s="426"/>
      <c r="D144" s="426"/>
      <c r="E144" s="426"/>
      <c r="F144" s="426"/>
    </row>
    <row r="145" spans="2:6" ht="12" customHeight="1">
      <c r="B145" s="426"/>
      <c r="C145" s="426"/>
      <c r="D145" s="426"/>
      <c r="E145" s="426"/>
      <c r="F145" s="426"/>
    </row>
    <row r="146" spans="2:6" ht="12" customHeight="1">
      <c r="B146" s="426"/>
      <c r="C146" s="426"/>
      <c r="D146" s="426"/>
      <c r="E146" s="426"/>
      <c r="F146" s="426"/>
    </row>
    <row r="147" spans="2:6" ht="12" customHeight="1">
      <c r="B147" s="426"/>
      <c r="C147" s="426"/>
      <c r="D147" s="426"/>
      <c r="E147" s="426"/>
      <c r="F147" s="426"/>
    </row>
    <row r="148" spans="2:6" ht="12" customHeight="1">
      <c r="B148" s="426"/>
      <c r="C148" s="426"/>
      <c r="D148" s="426"/>
      <c r="E148" s="426"/>
      <c r="F148" s="426"/>
    </row>
    <row r="149" spans="2:6" ht="12" customHeight="1">
      <c r="B149" s="426"/>
      <c r="C149" s="426"/>
      <c r="D149" s="426"/>
      <c r="E149" s="426"/>
      <c r="F149" s="426"/>
    </row>
    <row r="150" spans="2:6" ht="12" customHeight="1">
      <c r="B150" s="426"/>
      <c r="C150" s="426"/>
      <c r="D150" s="426"/>
      <c r="E150" s="426"/>
      <c r="F150" s="426"/>
    </row>
    <row r="151" spans="2:6" ht="12" customHeight="1">
      <c r="B151" s="426"/>
      <c r="C151" s="426"/>
      <c r="D151" s="426"/>
      <c r="E151" s="426"/>
      <c r="F151" s="426"/>
    </row>
    <row r="152" spans="2:6" ht="12" customHeight="1">
      <c r="B152" s="426"/>
      <c r="C152" s="426"/>
      <c r="D152" s="426"/>
      <c r="E152" s="426"/>
      <c r="F152" s="426"/>
    </row>
    <row r="153" spans="2:6" ht="12" customHeight="1">
      <c r="B153" s="426"/>
      <c r="C153" s="426"/>
      <c r="D153" s="426"/>
      <c r="E153" s="426"/>
      <c r="F153" s="426"/>
    </row>
    <row r="154" spans="2:6" ht="12" customHeight="1">
      <c r="B154" s="426"/>
      <c r="C154" s="426"/>
      <c r="D154" s="426"/>
      <c r="E154" s="426"/>
      <c r="F154" s="426"/>
    </row>
    <row r="155" spans="2:6" ht="12" customHeight="1">
      <c r="B155" s="426"/>
      <c r="C155" s="426"/>
      <c r="D155" s="426"/>
      <c r="E155" s="426"/>
      <c r="F155" s="426"/>
    </row>
    <row r="156" spans="2:6" ht="12" customHeight="1">
      <c r="B156" s="426"/>
      <c r="C156" s="426"/>
      <c r="D156" s="426"/>
      <c r="E156" s="426"/>
      <c r="F156" s="426"/>
    </row>
    <row r="157" spans="2:6" ht="12" customHeight="1">
      <c r="B157" s="426"/>
      <c r="C157" s="426"/>
      <c r="D157" s="426"/>
      <c r="E157" s="426"/>
      <c r="F157" s="426"/>
    </row>
    <row r="158" spans="2:6" ht="12" customHeight="1">
      <c r="B158" s="426"/>
      <c r="C158" s="426"/>
      <c r="D158" s="426"/>
      <c r="E158" s="426"/>
      <c r="F158" s="426"/>
    </row>
    <row r="159" spans="2:6" ht="12" customHeight="1">
      <c r="B159" s="426"/>
      <c r="C159" s="426"/>
      <c r="D159" s="426"/>
      <c r="E159" s="426"/>
      <c r="F159" s="426"/>
    </row>
    <row r="160" spans="2:6" ht="12" customHeight="1">
      <c r="B160" s="426"/>
      <c r="C160" s="426"/>
      <c r="D160" s="426"/>
      <c r="E160" s="426"/>
      <c r="F160" s="426"/>
    </row>
    <row r="161" spans="2:6" ht="12" customHeight="1">
      <c r="B161" s="426"/>
      <c r="C161" s="426"/>
      <c r="D161" s="426"/>
      <c r="E161" s="426"/>
      <c r="F161" s="426"/>
    </row>
    <row r="162" spans="2:6" ht="12" customHeight="1">
      <c r="B162" s="426"/>
      <c r="C162" s="426"/>
      <c r="D162" s="426"/>
      <c r="E162" s="426"/>
      <c r="F162" s="426"/>
    </row>
    <row r="163" spans="2:6" ht="12" customHeight="1">
      <c r="B163" s="426"/>
      <c r="C163" s="426"/>
      <c r="D163" s="426"/>
      <c r="E163" s="426"/>
      <c r="F163" s="426"/>
    </row>
    <row r="164" spans="2:6" ht="12" customHeight="1">
      <c r="B164" s="426"/>
      <c r="C164" s="426"/>
      <c r="D164" s="426"/>
      <c r="E164" s="426"/>
      <c r="F164" s="426"/>
    </row>
    <row r="165" spans="2:6" ht="12" customHeight="1">
      <c r="B165" s="426"/>
      <c r="C165" s="426"/>
      <c r="D165" s="426"/>
      <c r="E165" s="426"/>
      <c r="F165" s="426"/>
    </row>
    <row r="166" spans="2:6" ht="12" customHeight="1">
      <c r="B166" s="426"/>
      <c r="C166" s="426"/>
      <c r="D166" s="426"/>
      <c r="E166" s="426"/>
      <c r="F166" s="426"/>
    </row>
    <row r="167" spans="2:6" ht="12" customHeight="1">
      <c r="B167" s="426"/>
      <c r="C167" s="426"/>
      <c r="D167" s="426"/>
      <c r="E167" s="426"/>
      <c r="F167" s="426"/>
    </row>
    <row r="168" spans="2:6" ht="12" customHeight="1">
      <c r="B168" s="426"/>
      <c r="C168" s="426"/>
      <c r="D168" s="426"/>
      <c r="E168" s="426"/>
      <c r="F168" s="426"/>
    </row>
    <row r="169" spans="2:6" ht="12" customHeight="1">
      <c r="B169" s="426"/>
      <c r="C169" s="426"/>
      <c r="D169" s="426"/>
      <c r="E169" s="426"/>
      <c r="F169" s="426"/>
    </row>
    <row r="170" spans="2:6" ht="12" customHeight="1">
      <c r="B170" s="426"/>
      <c r="C170" s="426"/>
      <c r="D170" s="426"/>
      <c r="E170" s="426"/>
      <c r="F170" s="426"/>
    </row>
    <row r="171" spans="2:6" ht="12" customHeight="1">
      <c r="B171" s="426"/>
      <c r="C171" s="426"/>
      <c r="D171" s="426"/>
      <c r="E171" s="426"/>
      <c r="F171" s="426"/>
    </row>
    <row r="172" spans="2:6" ht="13.5">
      <c r="B172" s="426"/>
      <c r="C172" s="426"/>
      <c r="D172" s="426"/>
      <c r="E172" s="426"/>
      <c r="F172" s="426"/>
    </row>
    <row r="173" spans="2:6" ht="13.5">
      <c r="B173" s="426"/>
      <c r="C173" s="426"/>
      <c r="D173" s="426"/>
      <c r="E173" s="426"/>
      <c r="F173" s="426"/>
    </row>
    <row r="174" spans="2:6" ht="13.5">
      <c r="B174" s="426"/>
      <c r="C174" s="426"/>
      <c r="D174" s="426"/>
      <c r="E174" s="426"/>
      <c r="F174" s="426"/>
    </row>
    <row r="175" spans="2:6" ht="13.5">
      <c r="B175" s="426"/>
      <c r="C175" s="426"/>
      <c r="D175" s="426"/>
      <c r="E175" s="426"/>
      <c r="F175" s="426"/>
    </row>
  </sheetData>
  <sheetProtection/>
  <mergeCells count="3">
    <mergeCell ref="H4:J4"/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
Estadísticas de IIC&amp;C&amp;"Arial,Cursiva"_______________________________________________________________________________________
&amp;R&amp;"Myriad Pro,Normal"&amp;8
Resúmenes generales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SheetLayoutView="100" workbookViewId="0" topLeftCell="A1">
      <selection activeCell="A1" sqref="A1"/>
    </sheetView>
  </sheetViews>
  <sheetFormatPr defaultColWidth="13.5" defaultRowHeight="12"/>
  <cols>
    <col min="1" max="1" width="35.66015625" style="367" customWidth="1"/>
    <col min="2" max="6" width="11.16015625" style="367" customWidth="1"/>
    <col min="7" max="7" width="0.4921875" style="558" customWidth="1"/>
    <col min="8" max="10" width="8.16015625" style="367" customWidth="1"/>
    <col min="11" max="17" width="13.5" style="651" customWidth="1"/>
    <col min="18" max="16384" width="13.5" style="367" customWidth="1"/>
  </cols>
  <sheetData>
    <row r="1" spans="1:10" ht="15.75" customHeight="1">
      <c r="A1" s="366"/>
      <c r="B1" s="366"/>
      <c r="C1" s="366"/>
      <c r="D1" s="366"/>
      <c r="E1" s="366"/>
      <c r="F1" s="366"/>
      <c r="G1" s="366"/>
      <c r="H1" s="366"/>
      <c r="I1" s="366"/>
      <c r="J1" s="366"/>
    </row>
    <row r="2" spans="1:17" s="554" customFormat="1" ht="27.75" customHeight="1">
      <c r="A2" s="716" t="s">
        <v>241</v>
      </c>
      <c r="B2" s="716"/>
      <c r="C2" s="716"/>
      <c r="D2" s="716"/>
      <c r="E2" s="716"/>
      <c r="F2" s="716"/>
      <c r="G2" s="716"/>
      <c r="H2" s="716"/>
      <c r="I2" s="717" t="s">
        <v>73</v>
      </c>
      <c r="J2" s="717"/>
      <c r="K2" s="652"/>
      <c r="L2" s="652"/>
      <c r="M2" s="652"/>
      <c r="N2" s="652"/>
      <c r="O2" s="652"/>
      <c r="P2" s="652"/>
      <c r="Q2" s="652"/>
    </row>
    <row r="3" spans="1:10" ht="13.5">
      <c r="A3" s="555"/>
      <c r="B3" s="556"/>
      <c r="C3" s="556"/>
      <c r="D3" s="556"/>
      <c r="E3" s="556"/>
      <c r="F3" s="556"/>
      <c r="G3" s="556"/>
      <c r="H3" s="556"/>
      <c r="I3" s="556"/>
      <c r="J3" s="556"/>
    </row>
    <row r="4" spans="1:10" ht="13.5">
      <c r="A4" s="379"/>
      <c r="B4" s="368">
        <v>2016</v>
      </c>
      <c r="C4" s="368"/>
      <c r="D4" s="368"/>
      <c r="E4" s="697">
        <v>2017</v>
      </c>
      <c r="F4" s="368"/>
      <c r="G4" s="369"/>
      <c r="H4" s="715" t="s">
        <v>48</v>
      </c>
      <c r="I4" s="715"/>
      <c r="J4" s="715"/>
    </row>
    <row r="5" spans="1:10" ht="30" customHeight="1">
      <c r="A5" s="133"/>
      <c r="B5" s="134" t="s">
        <v>236</v>
      </c>
      <c r="C5" s="134" t="s">
        <v>237</v>
      </c>
      <c r="D5" s="134" t="s">
        <v>238</v>
      </c>
      <c r="E5" s="134" t="s">
        <v>239</v>
      </c>
      <c r="F5" s="134" t="s">
        <v>236</v>
      </c>
      <c r="G5" s="135"/>
      <c r="H5" s="136" t="s">
        <v>49</v>
      </c>
      <c r="I5" s="136" t="s">
        <v>50</v>
      </c>
      <c r="J5" s="136" t="s">
        <v>121</v>
      </c>
    </row>
    <row r="6" spans="1:10" ht="12" customHeight="1">
      <c r="A6" s="370"/>
      <c r="B6" s="641"/>
      <c r="C6" s="641"/>
      <c r="D6" s="641"/>
      <c r="E6" s="641"/>
      <c r="F6" s="557"/>
      <c r="G6" s="37"/>
      <c r="H6" s="37"/>
      <c r="I6" s="137"/>
      <c r="J6" s="137"/>
    </row>
    <row r="7" spans="1:10" ht="12" customHeight="1">
      <c r="A7" s="371" t="s">
        <v>180</v>
      </c>
      <c r="B7" s="378">
        <v>1809</v>
      </c>
      <c r="C7" s="378">
        <v>1810</v>
      </c>
      <c r="D7" s="378">
        <v>1805</v>
      </c>
      <c r="E7" s="378">
        <v>1815</v>
      </c>
      <c r="F7" s="378">
        <v>1804</v>
      </c>
      <c r="G7" s="373"/>
      <c r="H7" s="160">
        <v>-0.61</v>
      </c>
      <c r="I7" s="160">
        <v>-0.28</v>
      </c>
      <c r="J7" s="160">
        <v>-0.06</v>
      </c>
    </row>
    <row r="8" spans="1:10" ht="12" customHeight="1">
      <c r="A8" s="374" t="s">
        <v>168</v>
      </c>
      <c r="B8" s="372">
        <v>31</v>
      </c>
      <c r="C8" s="372">
        <v>31</v>
      </c>
      <c r="D8" s="372">
        <v>31</v>
      </c>
      <c r="E8" s="372">
        <v>29</v>
      </c>
      <c r="F8" s="372">
        <v>28</v>
      </c>
      <c r="G8" s="373"/>
      <c r="H8" s="160">
        <v>-3.45</v>
      </c>
      <c r="I8" s="160">
        <v>-9.68</v>
      </c>
      <c r="J8" s="160">
        <v>-9.68</v>
      </c>
    </row>
    <row r="9" spans="1:10" ht="12" customHeight="1">
      <c r="A9" s="374" t="s">
        <v>74</v>
      </c>
      <c r="B9" s="372">
        <v>232</v>
      </c>
      <c r="C9" s="372">
        <v>229</v>
      </c>
      <c r="D9" s="372">
        <v>227</v>
      </c>
      <c r="E9" s="372">
        <v>220</v>
      </c>
      <c r="F9" s="372">
        <v>217</v>
      </c>
      <c r="G9" s="373"/>
      <c r="H9" s="160">
        <v>-1.36</v>
      </c>
      <c r="I9" s="160">
        <v>-6.47</v>
      </c>
      <c r="J9" s="160">
        <v>-4.41</v>
      </c>
    </row>
    <row r="10" spans="1:10" ht="12" customHeight="1">
      <c r="A10" s="375" t="s">
        <v>75</v>
      </c>
      <c r="B10" s="372">
        <v>49</v>
      </c>
      <c r="C10" s="372">
        <v>48</v>
      </c>
      <c r="D10" s="372">
        <v>48</v>
      </c>
      <c r="E10" s="372">
        <v>47</v>
      </c>
      <c r="F10" s="372">
        <v>54</v>
      </c>
      <c r="G10" s="373"/>
      <c r="H10" s="160">
        <v>14.89</v>
      </c>
      <c r="I10" s="160">
        <v>10.2</v>
      </c>
      <c r="J10" s="160">
        <v>12.5</v>
      </c>
    </row>
    <row r="11" spans="1:10" ht="12" customHeight="1">
      <c r="A11" s="374" t="s">
        <v>76</v>
      </c>
      <c r="B11" s="372">
        <v>61</v>
      </c>
      <c r="C11" s="372">
        <v>63</v>
      </c>
      <c r="D11" s="372">
        <v>64</v>
      </c>
      <c r="E11" s="372">
        <v>69</v>
      </c>
      <c r="F11" s="372">
        <v>69</v>
      </c>
      <c r="G11" s="373"/>
      <c r="H11" s="160">
        <v>0</v>
      </c>
      <c r="I11" s="160">
        <v>13.11</v>
      </c>
      <c r="J11" s="160">
        <v>7.81</v>
      </c>
    </row>
    <row r="12" spans="1:10" ht="12" customHeight="1">
      <c r="A12" s="374" t="s">
        <v>77</v>
      </c>
      <c r="B12" s="372">
        <v>77</v>
      </c>
      <c r="C12" s="372">
        <v>83</v>
      </c>
      <c r="D12" s="372">
        <v>84</v>
      </c>
      <c r="E12" s="372">
        <v>85</v>
      </c>
      <c r="F12" s="372">
        <v>85</v>
      </c>
      <c r="G12" s="373"/>
      <c r="H12" s="160">
        <v>0</v>
      </c>
      <c r="I12" s="160">
        <v>10.39</v>
      </c>
      <c r="J12" s="160">
        <v>1.19</v>
      </c>
    </row>
    <row r="13" spans="1:10" ht="12" customHeight="1">
      <c r="A13" s="375" t="s">
        <v>78</v>
      </c>
      <c r="B13" s="372">
        <v>52</v>
      </c>
      <c r="C13" s="372">
        <v>52</v>
      </c>
      <c r="D13" s="372">
        <v>51</v>
      </c>
      <c r="E13" s="372">
        <v>51</v>
      </c>
      <c r="F13" s="372">
        <v>49</v>
      </c>
      <c r="G13" s="373"/>
      <c r="H13" s="160">
        <v>-3.92</v>
      </c>
      <c r="I13" s="160">
        <v>-5.77</v>
      </c>
      <c r="J13" s="160">
        <v>-3.92</v>
      </c>
    </row>
    <row r="14" spans="1:10" ht="12" customHeight="1">
      <c r="A14" s="374" t="s">
        <v>79</v>
      </c>
      <c r="B14" s="372">
        <v>104</v>
      </c>
      <c r="C14" s="372">
        <v>114</v>
      </c>
      <c r="D14" s="372">
        <v>117</v>
      </c>
      <c r="E14" s="372">
        <v>121</v>
      </c>
      <c r="F14" s="372">
        <v>124</v>
      </c>
      <c r="G14" s="373"/>
      <c r="H14" s="160">
        <v>2.48</v>
      </c>
      <c r="I14" s="160">
        <v>19.23</v>
      </c>
      <c r="J14" s="160">
        <v>5.98</v>
      </c>
    </row>
    <row r="15" spans="1:10" ht="12" customHeight="1">
      <c r="A15" s="374" t="s">
        <v>80</v>
      </c>
      <c r="B15" s="372">
        <v>111</v>
      </c>
      <c r="C15" s="372">
        <v>112</v>
      </c>
      <c r="D15" s="372">
        <v>112</v>
      </c>
      <c r="E15" s="372">
        <v>114</v>
      </c>
      <c r="F15" s="372">
        <v>112</v>
      </c>
      <c r="G15" s="373"/>
      <c r="H15" s="160">
        <v>-1.75</v>
      </c>
      <c r="I15" s="160">
        <v>0.9</v>
      </c>
      <c r="J15" s="160">
        <v>0</v>
      </c>
    </row>
    <row r="16" spans="1:10" ht="12" customHeight="1">
      <c r="A16" s="375" t="s">
        <v>81</v>
      </c>
      <c r="B16" s="372">
        <v>197</v>
      </c>
      <c r="C16" s="372">
        <v>201</v>
      </c>
      <c r="D16" s="372">
        <v>201</v>
      </c>
      <c r="E16" s="372">
        <v>209</v>
      </c>
      <c r="F16" s="372">
        <v>212</v>
      </c>
      <c r="G16" s="373"/>
      <c r="H16" s="160">
        <v>1.44</v>
      </c>
      <c r="I16" s="160">
        <v>7.61</v>
      </c>
      <c r="J16" s="160">
        <v>5.47</v>
      </c>
    </row>
    <row r="17" spans="1:10" ht="12" customHeight="1">
      <c r="A17" s="374" t="s">
        <v>82</v>
      </c>
      <c r="B17" s="372">
        <v>222</v>
      </c>
      <c r="C17" s="372">
        <v>221</v>
      </c>
      <c r="D17" s="372">
        <v>220</v>
      </c>
      <c r="E17" s="372">
        <v>218</v>
      </c>
      <c r="F17" s="372">
        <v>212</v>
      </c>
      <c r="G17" s="373"/>
      <c r="H17" s="160">
        <v>-2.75</v>
      </c>
      <c r="I17" s="160">
        <v>-4.5</v>
      </c>
      <c r="J17" s="160">
        <v>-3.64</v>
      </c>
    </row>
    <row r="18" spans="1:10" ht="12" customHeight="1">
      <c r="A18" s="374" t="s">
        <v>83</v>
      </c>
      <c r="B18" s="372">
        <v>155</v>
      </c>
      <c r="C18" s="372">
        <v>135</v>
      </c>
      <c r="D18" s="372">
        <v>122</v>
      </c>
      <c r="E18" s="372">
        <v>111</v>
      </c>
      <c r="F18" s="372">
        <v>100</v>
      </c>
      <c r="G18" s="373"/>
      <c r="H18" s="160">
        <v>-9.91</v>
      </c>
      <c r="I18" s="160">
        <v>-35.48</v>
      </c>
      <c r="J18" s="160">
        <v>-18.03</v>
      </c>
    </row>
    <row r="19" spans="1:10" ht="12" customHeight="1">
      <c r="A19" s="375" t="s">
        <v>84</v>
      </c>
      <c r="B19" s="372">
        <v>165</v>
      </c>
      <c r="C19" s="372">
        <v>160</v>
      </c>
      <c r="D19" s="372">
        <v>162</v>
      </c>
      <c r="E19" s="372">
        <v>169</v>
      </c>
      <c r="F19" s="372">
        <v>165</v>
      </c>
      <c r="G19" s="373"/>
      <c r="H19" s="160">
        <v>-2.37</v>
      </c>
      <c r="I19" s="160">
        <v>0</v>
      </c>
      <c r="J19" s="160">
        <v>1.85</v>
      </c>
    </row>
    <row r="20" spans="1:10" ht="12" customHeight="1">
      <c r="A20" s="374" t="s">
        <v>85</v>
      </c>
      <c r="B20" s="372">
        <v>36</v>
      </c>
      <c r="C20" s="372">
        <v>36</v>
      </c>
      <c r="D20" s="372">
        <v>36</v>
      </c>
      <c r="E20" s="372">
        <v>32</v>
      </c>
      <c r="F20" s="372">
        <v>32</v>
      </c>
      <c r="G20" s="373"/>
      <c r="H20" s="160">
        <v>0</v>
      </c>
      <c r="I20" s="160">
        <v>-11.11</v>
      </c>
      <c r="J20" s="160">
        <v>-11.11</v>
      </c>
    </row>
    <row r="21" spans="1:10" ht="12" customHeight="1">
      <c r="A21" s="374" t="s">
        <v>86</v>
      </c>
      <c r="B21" s="372">
        <v>98</v>
      </c>
      <c r="C21" s="372">
        <v>104</v>
      </c>
      <c r="D21" s="372">
        <v>106</v>
      </c>
      <c r="E21" s="372">
        <v>111</v>
      </c>
      <c r="F21" s="372">
        <v>107</v>
      </c>
      <c r="G21" s="37"/>
      <c r="H21" s="160">
        <v>-3.6</v>
      </c>
      <c r="I21" s="160">
        <v>9.18</v>
      </c>
      <c r="J21" s="160">
        <v>0.94</v>
      </c>
    </row>
    <row r="22" spans="1:10" ht="12" customHeight="1">
      <c r="A22" s="375" t="s">
        <v>87</v>
      </c>
      <c r="B22" s="372">
        <v>198</v>
      </c>
      <c r="C22" s="372">
        <v>200</v>
      </c>
      <c r="D22" s="372">
        <v>203</v>
      </c>
      <c r="E22" s="372">
        <v>208</v>
      </c>
      <c r="F22" s="372">
        <v>217</v>
      </c>
      <c r="G22" s="373"/>
      <c r="H22" s="160">
        <v>4.33</v>
      </c>
      <c r="I22" s="160">
        <v>9.6</v>
      </c>
      <c r="J22" s="160">
        <v>6.9</v>
      </c>
    </row>
    <row r="23" spans="1:10" ht="12" customHeight="1">
      <c r="A23" s="376"/>
      <c r="B23" s="377"/>
      <c r="C23" s="377"/>
      <c r="D23" s="377"/>
      <c r="E23" s="377"/>
      <c r="F23" s="377"/>
      <c r="G23" s="373"/>
      <c r="H23" s="569"/>
      <c r="I23" s="569"/>
      <c r="J23" s="569"/>
    </row>
    <row r="24" spans="1:10" ht="12" customHeight="1">
      <c r="A24" s="371" t="s">
        <v>88</v>
      </c>
      <c r="B24" s="378">
        <v>7800091</v>
      </c>
      <c r="C24" s="378">
        <v>8022685</v>
      </c>
      <c r="D24" s="378">
        <v>8253611</v>
      </c>
      <c r="E24" s="378">
        <v>9332934</v>
      </c>
      <c r="F24" s="378">
        <v>9569922</v>
      </c>
      <c r="G24" s="373"/>
      <c r="H24" s="160">
        <v>2.54</v>
      </c>
      <c r="I24" s="160">
        <v>22.69</v>
      </c>
      <c r="J24" s="160">
        <v>15.95</v>
      </c>
    </row>
    <row r="25" spans="1:10" ht="12" customHeight="1">
      <c r="A25" s="374" t="s">
        <v>89</v>
      </c>
      <c r="B25" s="372">
        <v>288951</v>
      </c>
      <c r="C25" s="372">
        <v>292108</v>
      </c>
      <c r="D25" s="372">
        <v>301540</v>
      </c>
      <c r="E25" s="372">
        <v>329340</v>
      </c>
      <c r="F25" s="372">
        <v>336172</v>
      </c>
      <c r="G25" s="373"/>
      <c r="H25" s="160">
        <v>2.07</v>
      </c>
      <c r="I25" s="160">
        <v>16.34</v>
      </c>
      <c r="J25" s="160">
        <v>11.49</v>
      </c>
    </row>
    <row r="26" spans="1:10" ht="12" customHeight="1">
      <c r="A26" s="374" t="s">
        <v>90</v>
      </c>
      <c r="B26" s="372">
        <v>1622510</v>
      </c>
      <c r="C26" s="372">
        <v>1639891</v>
      </c>
      <c r="D26" s="372">
        <v>1637784</v>
      </c>
      <c r="E26" s="372">
        <v>1813973</v>
      </c>
      <c r="F26" s="372">
        <v>1905664</v>
      </c>
      <c r="G26" s="379"/>
      <c r="H26" s="160">
        <v>5.05</v>
      </c>
      <c r="I26" s="160">
        <v>17.45</v>
      </c>
      <c r="J26" s="160">
        <v>16.36</v>
      </c>
    </row>
    <row r="27" spans="1:10" ht="12" customHeight="1">
      <c r="A27" s="375" t="s">
        <v>91</v>
      </c>
      <c r="B27" s="372">
        <v>363239</v>
      </c>
      <c r="C27" s="372">
        <v>383534</v>
      </c>
      <c r="D27" s="372">
        <v>408660</v>
      </c>
      <c r="E27" s="372">
        <v>410881</v>
      </c>
      <c r="F27" s="372">
        <v>414839</v>
      </c>
      <c r="G27" s="379"/>
      <c r="H27" s="160">
        <v>0.96</v>
      </c>
      <c r="I27" s="160">
        <v>14.21</v>
      </c>
      <c r="J27" s="160">
        <v>1.51</v>
      </c>
    </row>
    <row r="28" spans="1:10" ht="12" customHeight="1">
      <c r="A28" s="374" t="s">
        <v>92</v>
      </c>
      <c r="B28" s="372">
        <v>354331</v>
      </c>
      <c r="C28" s="372">
        <v>369947</v>
      </c>
      <c r="D28" s="372">
        <v>366652</v>
      </c>
      <c r="E28" s="372">
        <v>453734</v>
      </c>
      <c r="F28" s="372">
        <v>484769</v>
      </c>
      <c r="G28" s="379"/>
      <c r="H28" s="160">
        <v>6.84</v>
      </c>
      <c r="I28" s="160">
        <v>36.81</v>
      </c>
      <c r="J28" s="160">
        <v>32.22</v>
      </c>
    </row>
    <row r="29" spans="1:10" ht="12" customHeight="1">
      <c r="A29" s="374" t="s">
        <v>93</v>
      </c>
      <c r="B29" s="372">
        <v>720888</v>
      </c>
      <c r="C29" s="372">
        <v>663507</v>
      </c>
      <c r="D29" s="372">
        <v>677146</v>
      </c>
      <c r="E29" s="372">
        <v>715746</v>
      </c>
      <c r="F29" s="372">
        <v>629899</v>
      </c>
      <c r="G29" s="379"/>
      <c r="H29" s="160">
        <v>-11.99</v>
      </c>
      <c r="I29" s="160">
        <v>-12.62</v>
      </c>
      <c r="J29" s="160">
        <v>-6.98</v>
      </c>
    </row>
    <row r="30" spans="1:10" ht="12" customHeight="1">
      <c r="A30" s="375" t="s">
        <v>94</v>
      </c>
      <c r="B30" s="372">
        <v>103587</v>
      </c>
      <c r="C30" s="372">
        <v>108016</v>
      </c>
      <c r="D30" s="372">
        <v>100114</v>
      </c>
      <c r="E30" s="372">
        <v>104531</v>
      </c>
      <c r="F30" s="372">
        <v>115255</v>
      </c>
      <c r="G30" s="379"/>
      <c r="H30" s="160">
        <v>10.26</v>
      </c>
      <c r="I30" s="160">
        <v>11.26</v>
      </c>
      <c r="J30" s="160">
        <v>15.12</v>
      </c>
    </row>
    <row r="31" spans="1:10" ht="12" customHeight="1">
      <c r="A31" s="374" t="s">
        <v>95</v>
      </c>
      <c r="B31" s="372">
        <v>453231</v>
      </c>
      <c r="C31" s="372">
        <v>343024</v>
      </c>
      <c r="D31" s="372">
        <v>348377</v>
      </c>
      <c r="E31" s="372">
        <v>381264</v>
      </c>
      <c r="F31" s="372">
        <v>417945</v>
      </c>
      <c r="G31" s="379"/>
      <c r="H31" s="160">
        <v>9.62</v>
      </c>
      <c r="I31" s="160">
        <v>-7.79</v>
      </c>
      <c r="J31" s="160">
        <v>19.97</v>
      </c>
    </row>
    <row r="32" spans="1:10" ht="12" customHeight="1">
      <c r="A32" s="374" t="s">
        <v>96</v>
      </c>
      <c r="B32" s="372">
        <v>392465</v>
      </c>
      <c r="C32" s="372">
        <v>387786</v>
      </c>
      <c r="D32" s="372">
        <v>395697</v>
      </c>
      <c r="E32" s="372">
        <v>429147</v>
      </c>
      <c r="F32" s="372">
        <v>515999</v>
      </c>
      <c r="G32" s="379"/>
      <c r="H32" s="160">
        <v>20.24</v>
      </c>
      <c r="I32" s="160">
        <v>31.48</v>
      </c>
      <c r="J32" s="160">
        <v>30.4</v>
      </c>
    </row>
    <row r="33" spans="1:10" ht="12" customHeight="1">
      <c r="A33" s="375" t="s">
        <v>97</v>
      </c>
      <c r="B33" s="372">
        <v>1052225</v>
      </c>
      <c r="C33" s="372">
        <v>1138697</v>
      </c>
      <c r="D33" s="372">
        <v>1172287</v>
      </c>
      <c r="E33" s="372">
        <v>1505724</v>
      </c>
      <c r="F33" s="372">
        <v>1547970</v>
      </c>
      <c r="G33" s="379"/>
      <c r="H33" s="160">
        <v>2.81</v>
      </c>
      <c r="I33" s="160">
        <v>47.11</v>
      </c>
      <c r="J33" s="160">
        <v>32.05</v>
      </c>
    </row>
    <row r="34" spans="1:10" ht="12" customHeight="1">
      <c r="A34" s="374" t="s">
        <v>98</v>
      </c>
      <c r="B34" s="372">
        <v>609995</v>
      </c>
      <c r="C34" s="372">
        <v>681545</v>
      </c>
      <c r="D34" s="372">
        <v>746233</v>
      </c>
      <c r="E34" s="372">
        <v>723472</v>
      </c>
      <c r="F34" s="372">
        <v>697071</v>
      </c>
      <c r="G34" s="379"/>
      <c r="H34" s="160">
        <v>-3.65</v>
      </c>
      <c r="I34" s="160">
        <v>14.27</v>
      </c>
      <c r="J34" s="160">
        <v>-6.59</v>
      </c>
    </row>
    <row r="35" spans="1:10" ht="12" customHeight="1">
      <c r="A35" s="374" t="s">
        <v>99</v>
      </c>
      <c r="B35" s="372">
        <v>355577</v>
      </c>
      <c r="C35" s="372">
        <v>325955</v>
      </c>
      <c r="D35" s="372">
        <v>307771</v>
      </c>
      <c r="E35" s="372">
        <v>273188</v>
      </c>
      <c r="F35" s="372">
        <v>239787</v>
      </c>
      <c r="G35" s="379"/>
      <c r="H35" s="160">
        <v>-12.23</v>
      </c>
      <c r="I35" s="160">
        <v>-32.56</v>
      </c>
      <c r="J35" s="160">
        <v>-22.09</v>
      </c>
    </row>
    <row r="36" spans="1:10" ht="12" customHeight="1">
      <c r="A36" s="375" t="s">
        <v>100</v>
      </c>
      <c r="B36" s="372">
        <v>460017</v>
      </c>
      <c r="C36" s="372">
        <v>478043</v>
      </c>
      <c r="D36" s="372">
        <v>513434</v>
      </c>
      <c r="E36" s="372">
        <v>539424</v>
      </c>
      <c r="F36" s="372">
        <v>525007</v>
      </c>
      <c r="G36" s="379"/>
      <c r="H36" s="160">
        <v>-2.67</v>
      </c>
      <c r="I36" s="160">
        <v>14.13</v>
      </c>
      <c r="J36" s="160">
        <v>2.25</v>
      </c>
    </row>
    <row r="37" spans="1:10" ht="12" customHeight="1">
      <c r="A37" s="374" t="s">
        <v>101</v>
      </c>
      <c r="B37" s="372">
        <v>37526</v>
      </c>
      <c r="C37" s="372">
        <v>37520</v>
      </c>
      <c r="D37" s="372">
        <v>39011</v>
      </c>
      <c r="E37" s="372">
        <v>37240</v>
      </c>
      <c r="F37" s="372">
        <v>35139</v>
      </c>
      <c r="G37" s="379"/>
      <c r="H37" s="160">
        <v>-5.64</v>
      </c>
      <c r="I37" s="160">
        <v>-6.36</v>
      </c>
      <c r="J37" s="160">
        <v>-9.93</v>
      </c>
    </row>
    <row r="38" spans="1:10" ht="12" customHeight="1">
      <c r="A38" s="374" t="s">
        <v>102</v>
      </c>
      <c r="B38" s="372">
        <v>513724</v>
      </c>
      <c r="C38" s="372">
        <v>532151</v>
      </c>
      <c r="D38" s="372">
        <v>565325</v>
      </c>
      <c r="E38" s="372">
        <v>743411</v>
      </c>
      <c r="F38" s="372">
        <v>786472</v>
      </c>
      <c r="G38" s="379"/>
      <c r="H38" s="160">
        <v>5.79</v>
      </c>
      <c r="I38" s="160">
        <v>53.09</v>
      </c>
      <c r="J38" s="160">
        <v>39.12</v>
      </c>
    </row>
    <row r="39" spans="1:10" ht="12" customHeight="1">
      <c r="A39" s="375" t="s">
        <v>103</v>
      </c>
      <c r="B39" s="372">
        <v>456609</v>
      </c>
      <c r="C39" s="372">
        <v>625931</v>
      </c>
      <c r="D39" s="372">
        <v>658722</v>
      </c>
      <c r="E39" s="372">
        <v>857135</v>
      </c>
      <c r="F39" s="372">
        <v>903273</v>
      </c>
      <c r="G39" s="379"/>
      <c r="H39" s="160">
        <v>5.38</v>
      </c>
      <c r="I39" s="160">
        <v>97.82</v>
      </c>
      <c r="J39" s="160">
        <v>37.13</v>
      </c>
    </row>
    <row r="40" spans="1:10" ht="12" customHeight="1">
      <c r="A40" s="376"/>
      <c r="B40" s="377"/>
      <c r="C40" s="377"/>
      <c r="D40" s="377"/>
      <c r="E40" s="377"/>
      <c r="F40" s="377"/>
      <c r="G40" s="379"/>
      <c r="H40" s="569"/>
      <c r="I40" s="569"/>
      <c r="J40" s="569"/>
    </row>
    <row r="41" spans="1:11" ht="12" customHeight="1">
      <c r="A41" s="371" t="s">
        <v>104</v>
      </c>
      <c r="B41" s="378">
        <v>220295956</v>
      </c>
      <c r="C41" s="378">
        <v>229117360</v>
      </c>
      <c r="D41" s="378">
        <v>237862228</v>
      </c>
      <c r="E41" s="378">
        <v>247279263</v>
      </c>
      <c r="F41" s="378">
        <v>253581125</v>
      </c>
      <c r="G41" s="379"/>
      <c r="H41" s="160">
        <v>2.55</v>
      </c>
      <c r="I41" s="160">
        <v>15.11</v>
      </c>
      <c r="J41" s="160">
        <v>6.61</v>
      </c>
      <c r="K41" s="653"/>
    </row>
    <row r="42" spans="1:10" ht="12" customHeight="1">
      <c r="A42" s="374" t="s">
        <v>105</v>
      </c>
      <c r="B42" s="372">
        <v>9269190</v>
      </c>
      <c r="C42" s="372">
        <v>9211372</v>
      </c>
      <c r="D42" s="372">
        <v>9722138</v>
      </c>
      <c r="E42" s="372">
        <v>9145969</v>
      </c>
      <c r="F42" s="372">
        <v>8528522.71</v>
      </c>
      <c r="G42" s="379"/>
      <c r="H42" s="160">
        <v>-6.75</v>
      </c>
      <c r="I42" s="160">
        <v>-7.99</v>
      </c>
      <c r="J42" s="160">
        <v>-12.28</v>
      </c>
    </row>
    <row r="43" spans="1:10" ht="12" customHeight="1">
      <c r="A43" s="374" t="s">
        <v>106</v>
      </c>
      <c r="B43" s="372">
        <v>53354860</v>
      </c>
      <c r="C43" s="372">
        <v>54778413</v>
      </c>
      <c r="D43" s="372">
        <v>54896871</v>
      </c>
      <c r="E43" s="372">
        <v>53473057</v>
      </c>
      <c r="F43" s="372">
        <v>53628142</v>
      </c>
      <c r="G43" s="379"/>
      <c r="H43" s="160">
        <v>0.29</v>
      </c>
      <c r="I43" s="160">
        <v>0.51</v>
      </c>
      <c r="J43" s="160">
        <v>-2.31</v>
      </c>
    </row>
    <row r="44" spans="1:10" ht="12" customHeight="1">
      <c r="A44" s="375" t="s">
        <v>107</v>
      </c>
      <c r="B44" s="372">
        <v>7684503</v>
      </c>
      <c r="C44" s="372">
        <v>9011544</v>
      </c>
      <c r="D44" s="372">
        <v>9607394</v>
      </c>
      <c r="E44" s="372">
        <v>9419879</v>
      </c>
      <c r="F44" s="372">
        <v>8968241</v>
      </c>
      <c r="G44" s="379"/>
      <c r="H44" s="160">
        <v>-4.79</v>
      </c>
      <c r="I44" s="160">
        <v>16.71</v>
      </c>
      <c r="J44" s="160">
        <v>-6.65</v>
      </c>
    </row>
    <row r="45" spans="1:10" ht="12" customHeight="1">
      <c r="A45" s="374" t="s">
        <v>108</v>
      </c>
      <c r="B45" s="372">
        <v>15643477</v>
      </c>
      <c r="C45" s="372">
        <v>16103166</v>
      </c>
      <c r="D45" s="372">
        <v>16422927</v>
      </c>
      <c r="E45" s="372">
        <v>18246112</v>
      </c>
      <c r="F45" s="372">
        <v>19418569</v>
      </c>
      <c r="G45" s="379"/>
      <c r="H45" s="160">
        <v>6.43</v>
      </c>
      <c r="I45" s="160">
        <v>24.13</v>
      </c>
      <c r="J45" s="160">
        <v>18.24</v>
      </c>
    </row>
    <row r="46" spans="1:10" ht="12" customHeight="1">
      <c r="A46" s="374" t="s">
        <v>109</v>
      </c>
      <c r="B46" s="372">
        <v>24897740</v>
      </c>
      <c r="C46" s="372">
        <v>23541016</v>
      </c>
      <c r="D46" s="372">
        <v>23642624</v>
      </c>
      <c r="E46" s="372">
        <v>23222565</v>
      </c>
      <c r="F46" s="372">
        <v>22359187</v>
      </c>
      <c r="G46" s="379"/>
      <c r="H46" s="160">
        <v>-3.72</v>
      </c>
      <c r="I46" s="160">
        <v>-10.2</v>
      </c>
      <c r="J46" s="160">
        <v>-5.43</v>
      </c>
    </row>
    <row r="47" spans="1:10" ht="12" customHeight="1">
      <c r="A47" s="375" t="s">
        <v>110</v>
      </c>
      <c r="B47" s="372">
        <v>2709225</v>
      </c>
      <c r="C47" s="372">
        <v>2754847</v>
      </c>
      <c r="D47" s="372">
        <v>2799361</v>
      </c>
      <c r="E47" s="372">
        <v>3069977</v>
      </c>
      <c r="F47" s="372">
        <v>3319623</v>
      </c>
      <c r="G47" s="379"/>
      <c r="H47" s="160">
        <v>8.13</v>
      </c>
      <c r="I47" s="160">
        <v>22.53</v>
      </c>
      <c r="J47" s="160">
        <v>18.59</v>
      </c>
    </row>
    <row r="48" spans="1:10" ht="12" customHeight="1">
      <c r="A48" s="374" t="s">
        <v>111</v>
      </c>
      <c r="B48" s="372">
        <v>14885864</v>
      </c>
      <c r="C48" s="372">
        <v>12846434</v>
      </c>
      <c r="D48" s="372">
        <v>13511245</v>
      </c>
      <c r="E48" s="372">
        <v>15089482</v>
      </c>
      <c r="F48" s="372">
        <v>16511809</v>
      </c>
      <c r="G48" s="379"/>
      <c r="H48" s="160">
        <v>9.43</v>
      </c>
      <c r="I48" s="160">
        <v>10.92</v>
      </c>
      <c r="J48" s="160">
        <v>22.21</v>
      </c>
    </row>
    <row r="49" spans="1:10" ht="12" customHeight="1">
      <c r="A49" s="374" t="s">
        <v>112</v>
      </c>
      <c r="B49" s="372">
        <v>7410281</v>
      </c>
      <c r="C49" s="372">
        <v>7795680</v>
      </c>
      <c r="D49" s="372">
        <v>8665851</v>
      </c>
      <c r="E49" s="372">
        <v>9874465</v>
      </c>
      <c r="F49" s="372">
        <v>10996504</v>
      </c>
      <c r="G49" s="379"/>
      <c r="H49" s="160">
        <v>11.36</v>
      </c>
      <c r="I49" s="160">
        <v>48.4</v>
      </c>
      <c r="J49" s="160">
        <v>26.89</v>
      </c>
    </row>
    <row r="50" spans="1:10" ht="12" customHeight="1">
      <c r="A50" s="375" t="s">
        <v>113</v>
      </c>
      <c r="B50" s="372">
        <v>15424410</v>
      </c>
      <c r="C50" s="372">
        <v>16274437</v>
      </c>
      <c r="D50" s="372">
        <v>17678838</v>
      </c>
      <c r="E50" s="372">
        <v>20687147</v>
      </c>
      <c r="F50" s="372">
        <v>20994274</v>
      </c>
      <c r="G50" s="379"/>
      <c r="H50" s="160">
        <v>1.48</v>
      </c>
      <c r="I50" s="160">
        <v>36.11</v>
      </c>
      <c r="J50" s="160">
        <v>18.75</v>
      </c>
    </row>
    <row r="51" spans="1:10" ht="12" customHeight="1">
      <c r="A51" s="374" t="s">
        <v>114</v>
      </c>
      <c r="B51" s="372">
        <v>18534236</v>
      </c>
      <c r="C51" s="372">
        <v>21872041</v>
      </c>
      <c r="D51" s="372">
        <v>23601597</v>
      </c>
      <c r="E51" s="372">
        <v>22701729</v>
      </c>
      <c r="F51" s="372">
        <v>21601541</v>
      </c>
      <c r="G51" s="379"/>
      <c r="H51" s="160">
        <v>-4.85</v>
      </c>
      <c r="I51" s="160">
        <v>16.55</v>
      </c>
      <c r="J51" s="160">
        <v>-8.47</v>
      </c>
    </row>
    <row r="52" spans="1:10" ht="12" customHeight="1">
      <c r="A52" s="374" t="s">
        <v>115</v>
      </c>
      <c r="B52" s="372">
        <v>9854502</v>
      </c>
      <c r="C52" s="372">
        <v>9066089</v>
      </c>
      <c r="D52" s="372">
        <v>8679844</v>
      </c>
      <c r="E52" s="372">
        <v>7694494</v>
      </c>
      <c r="F52" s="372">
        <v>6858083</v>
      </c>
      <c r="G52" s="379"/>
      <c r="H52" s="160">
        <v>-10.87</v>
      </c>
      <c r="I52" s="160">
        <v>-30.41</v>
      </c>
      <c r="J52" s="160">
        <v>-20.99</v>
      </c>
    </row>
    <row r="53" spans="1:10" ht="12" customHeight="1">
      <c r="A53" s="375" t="s">
        <v>116</v>
      </c>
      <c r="B53" s="372">
        <v>11921976</v>
      </c>
      <c r="C53" s="372">
        <v>12696556</v>
      </c>
      <c r="D53" s="372">
        <v>14006744</v>
      </c>
      <c r="E53" s="372">
        <v>15007685</v>
      </c>
      <c r="F53" s="372">
        <v>14858851</v>
      </c>
      <c r="G53" s="379"/>
      <c r="H53" s="160">
        <v>-0.99</v>
      </c>
      <c r="I53" s="160">
        <v>24.63</v>
      </c>
      <c r="J53" s="160">
        <v>6.08</v>
      </c>
    </row>
    <row r="54" spans="1:10" ht="12" customHeight="1">
      <c r="A54" s="374" t="s">
        <v>117</v>
      </c>
      <c r="B54" s="372">
        <v>1355338</v>
      </c>
      <c r="C54" s="372">
        <v>1368069</v>
      </c>
      <c r="D54" s="372">
        <v>1468934</v>
      </c>
      <c r="E54" s="372">
        <v>1411195</v>
      </c>
      <c r="F54" s="372">
        <v>1324456</v>
      </c>
      <c r="G54" s="379"/>
      <c r="H54" s="160">
        <v>-6.15</v>
      </c>
      <c r="I54" s="160">
        <v>-2.28</v>
      </c>
      <c r="J54" s="160">
        <v>-9.84</v>
      </c>
    </row>
    <row r="55" spans="1:10" ht="12" customHeight="1">
      <c r="A55" s="374" t="s">
        <v>118</v>
      </c>
      <c r="B55" s="372">
        <v>11134074</v>
      </c>
      <c r="C55" s="372">
        <v>11703956</v>
      </c>
      <c r="D55" s="372">
        <v>12215153</v>
      </c>
      <c r="E55" s="372">
        <v>13474609</v>
      </c>
      <c r="F55" s="372">
        <v>15142608</v>
      </c>
      <c r="G55" s="379"/>
      <c r="H55" s="160">
        <v>12.38</v>
      </c>
      <c r="I55" s="160">
        <v>36</v>
      </c>
      <c r="J55" s="160">
        <v>23.97</v>
      </c>
    </row>
    <row r="56" spans="1:10" ht="12" customHeight="1">
      <c r="A56" s="380" t="s">
        <v>119</v>
      </c>
      <c r="B56" s="381">
        <v>16190354</v>
      </c>
      <c r="C56" s="381">
        <v>20067810</v>
      </c>
      <c r="D56" s="381">
        <v>20916813</v>
      </c>
      <c r="E56" s="381">
        <v>24735006</v>
      </c>
      <c r="F56" s="381">
        <v>29044790</v>
      </c>
      <c r="G56" s="133"/>
      <c r="H56" s="173">
        <v>17.42</v>
      </c>
      <c r="I56" s="173">
        <v>79.4</v>
      </c>
      <c r="J56" s="173">
        <v>38.86</v>
      </c>
    </row>
    <row r="57" spans="1:10" ht="12" customHeight="1">
      <c r="A57" s="666" t="s">
        <v>189</v>
      </c>
      <c r="B57" s="382"/>
      <c r="C57" s="382"/>
      <c r="D57" s="382"/>
      <c r="E57" s="382"/>
      <c r="F57" s="382"/>
      <c r="G57" s="383"/>
      <c r="H57" s="382"/>
      <c r="I57" s="382"/>
      <c r="J57" s="382"/>
    </row>
    <row r="58" spans="1:10" ht="21.75" customHeight="1">
      <c r="A58" s="718" t="s">
        <v>235</v>
      </c>
      <c r="B58" s="718"/>
      <c r="C58" s="718"/>
      <c r="D58" s="718"/>
      <c r="E58" s="718"/>
      <c r="F58" s="718"/>
      <c r="G58" s="718"/>
      <c r="H58" s="718"/>
      <c r="I58" s="718"/>
      <c r="J58" s="718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4">
    <mergeCell ref="H4:J4"/>
    <mergeCell ref="A2:H2"/>
    <mergeCell ref="I2:J2"/>
    <mergeCell ref="A58:J58"/>
  </mergeCells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&amp;L&amp;8
Estadísticas de IIC&amp;C&amp;"Arial,Cursiva"_______________________________________________________________________________________
&amp;R&amp;8
Fondos de inversión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174" customWidth="1"/>
    <col min="2" max="5" width="11.16015625" style="174" customWidth="1"/>
    <col min="6" max="6" width="11.16015625" style="360" customWidth="1"/>
    <col min="7" max="7" width="0.4921875" style="360" customWidth="1"/>
    <col min="8" max="10" width="8.16015625" style="174" customWidth="1"/>
    <col min="11" max="16384" width="13.33203125" style="174" customWidth="1"/>
  </cols>
  <sheetData>
    <row r="1" ht="36" customHeight="1">
      <c r="F1" s="174"/>
    </row>
    <row r="2" spans="1:10" s="550" customFormat="1" ht="27.75" customHeight="1">
      <c r="A2" s="719" t="s">
        <v>245</v>
      </c>
      <c r="B2" s="719"/>
      <c r="C2" s="719"/>
      <c r="D2" s="719"/>
      <c r="E2" s="719"/>
      <c r="F2" s="719"/>
      <c r="G2" s="719"/>
      <c r="H2" s="719"/>
      <c r="I2" s="708" t="s">
        <v>120</v>
      </c>
      <c r="J2" s="708"/>
    </row>
    <row r="3" spans="1:10" ht="13.5" customHeight="1">
      <c r="A3" s="247" t="s">
        <v>71</v>
      </c>
      <c r="B3" s="551"/>
      <c r="C3" s="551"/>
      <c r="D3" s="551"/>
      <c r="E3" s="551"/>
      <c r="F3" s="551"/>
      <c r="G3" s="551"/>
      <c r="H3" s="551"/>
      <c r="I3" s="551"/>
      <c r="J3" s="551"/>
    </row>
    <row r="4" spans="1:10" ht="13.5">
      <c r="A4" s="552"/>
      <c r="B4" s="361">
        <v>2016</v>
      </c>
      <c r="C4" s="361"/>
      <c r="D4" s="361"/>
      <c r="E4" s="696">
        <v>2017</v>
      </c>
      <c r="F4" s="361"/>
      <c r="G4" s="362"/>
      <c r="H4" s="250" t="s">
        <v>48</v>
      </c>
      <c r="I4" s="250"/>
      <c r="J4" s="250"/>
    </row>
    <row r="5" spans="1:10" ht="30" customHeight="1">
      <c r="A5" s="250"/>
      <c r="B5" s="129" t="s">
        <v>236</v>
      </c>
      <c r="C5" s="130" t="s">
        <v>237</v>
      </c>
      <c r="D5" s="130" t="s">
        <v>238</v>
      </c>
      <c r="E5" s="130" t="s">
        <v>239</v>
      </c>
      <c r="F5" s="53" t="s">
        <v>236</v>
      </c>
      <c r="G5" s="5"/>
      <c r="H5" s="4" t="s">
        <v>49</v>
      </c>
      <c r="I5" s="4" t="s">
        <v>50</v>
      </c>
      <c r="J5" s="4" t="s">
        <v>121</v>
      </c>
    </row>
    <row r="6" spans="1:10" ht="12" customHeight="1">
      <c r="A6" s="638"/>
      <c r="B6" s="639"/>
      <c r="C6" s="639"/>
      <c r="D6" s="639"/>
      <c r="E6" s="639"/>
      <c r="G6" s="640"/>
      <c r="H6" s="363"/>
      <c r="I6" s="364"/>
      <c r="J6" s="364"/>
    </row>
    <row r="7" spans="1:10" ht="12" customHeight="1">
      <c r="A7" s="179" t="s">
        <v>128</v>
      </c>
      <c r="B7" s="242">
        <v>220295956</v>
      </c>
      <c r="C7" s="242">
        <v>229117360</v>
      </c>
      <c r="D7" s="242">
        <v>237862228</v>
      </c>
      <c r="E7" s="242">
        <v>247279263</v>
      </c>
      <c r="F7" s="242">
        <v>253581125</v>
      </c>
      <c r="G7" s="243"/>
      <c r="H7" s="244">
        <v>2.55</v>
      </c>
      <c r="I7" s="244">
        <v>15.11</v>
      </c>
      <c r="J7" s="244">
        <v>6.61</v>
      </c>
    </row>
    <row r="8" spans="1:10" ht="12" customHeight="1">
      <c r="A8" s="180" t="s">
        <v>244</v>
      </c>
      <c r="B8" s="245">
        <v>201128144</v>
      </c>
      <c r="C8" s="245">
        <v>210749987</v>
      </c>
      <c r="D8" s="245">
        <v>219141134</v>
      </c>
      <c r="E8" s="245">
        <v>227574253</v>
      </c>
      <c r="F8" s="242">
        <v>234855511</v>
      </c>
      <c r="G8" s="243"/>
      <c r="H8" s="246">
        <v>3.2</v>
      </c>
      <c r="I8" s="246">
        <v>16.77</v>
      </c>
      <c r="J8" s="246">
        <v>7.17</v>
      </c>
    </row>
    <row r="9" spans="1:10" ht="12" customHeight="1">
      <c r="A9" s="180" t="s">
        <v>220</v>
      </c>
      <c r="B9" s="245">
        <v>89770686</v>
      </c>
      <c r="C9" s="245">
        <v>93161129</v>
      </c>
      <c r="D9" s="245">
        <v>95799042</v>
      </c>
      <c r="E9" s="245">
        <v>93627146</v>
      </c>
      <c r="F9" s="242">
        <v>88257119</v>
      </c>
      <c r="G9" s="243"/>
      <c r="H9" s="246">
        <v>-5.74</v>
      </c>
      <c r="I9" s="246">
        <v>-1.69</v>
      </c>
      <c r="J9" s="246">
        <v>-7.87</v>
      </c>
    </row>
    <row r="10" spans="1:10" ht="12" customHeight="1">
      <c r="A10" s="180" t="s">
        <v>221</v>
      </c>
      <c r="B10" s="245">
        <v>57062852</v>
      </c>
      <c r="C10" s="245">
        <v>60689873</v>
      </c>
      <c r="D10" s="245">
        <v>63471106</v>
      </c>
      <c r="E10" s="245">
        <v>63454628</v>
      </c>
      <c r="F10" s="242">
        <v>60082298</v>
      </c>
      <c r="G10" s="243"/>
      <c r="H10" s="246">
        <v>-5.31</v>
      </c>
      <c r="I10" s="246">
        <v>5.29</v>
      </c>
      <c r="J10" s="246">
        <v>-5.34</v>
      </c>
    </row>
    <row r="11" spans="1:10" ht="22.5" customHeight="1">
      <c r="A11" s="180" t="s">
        <v>122</v>
      </c>
      <c r="B11" s="245">
        <v>3208923</v>
      </c>
      <c r="C11" s="245">
        <v>2707622</v>
      </c>
      <c r="D11" s="245">
        <v>2836970</v>
      </c>
      <c r="E11" s="245">
        <v>5162890</v>
      </c>
      <c r="F11" s="242">
        <v>4578368</v>
      </c>
      <c r="G11" s="243"/>
      <c r="H11" s="246">
        <v>-11.32</v>
      </c>
      <c r="I11" s="246">
        <v>42.68</v>
      </c>
      <c r="J11" s="246">
        <v>61.38</v>
      </c>
    </row>
    <row r="12" spans="1:10" ht="12" customHeight="1">
      <c r="A12" s="180" t="s">
        <v>222</v>
      </c>
      <c r="B12" s="245">
        <v>7436568</v>
      </c>
      <c r="C12" s="245">
        <v>7834309</v>
      </c>
      <c r="D12" s="245">
        <v>8529944</v>
      </c>
      <c r="E12" s="245">
        <v>9687359</v>
      </c>
      <c r="F12" s="242">
        <v>10247988</v>
      </c>
      <c r="G12" s="243"/>
      <c r="H12" s="246">
        <v>5.79</v>
      </c>
      <c r="I12" s="246">
        <v>37.81</v>
      </c>
      <c r="J12" s="246">
        <v>20.14</v>
      </c>
    </row>
    <row r="13" spans="1:10" ht="12" customHeight="1">
      <c r="A13" s="180" t="s">
        <v>223</v>
      </c>
      <c r="B13" s="245">
        <v>5508694</v>
      </c>
      <c r="C13" s="245">
        <v>5639577</v>
      </c>
      <c r="D13" s="245">
        <v>6249484</v>
      </c>
      <c r="E13" s="245">
        <v>6566965</v>
      </c>
      <c r="F13" s="242">
        <v>6811834</v>
      </c>
      <c r="G13" s="247"/>
      <c r="H13" s="246">
        <v>3.73</v>
      </c>
      <c r="I13" s="246">
        <v>23.66</v>
      </c>
      <c r="J13" s="246">
        <v>9</v>
      </c>
    </row>
    <row r="14" spans="1:10" ht="12" customHeight="1">
      <c r="A14" s="180" t="s">
        <v>224</v>
      </c>
      <c r="B14" s="245">
        <v>19505459</v>
      </c>
      <c r="C14" s="245">
        <v>18712874</v>
      </c>
      <c r="D14" s="245">
        <v>17134315</v>
      </c>
      <c r="E14" s="245">
        <v>13356095</v>
      </c>
      <c r="F14" s="242">
        <v>10561955</v>
      </c>
      <c r="G14" s="247"/>
      <c r="H14" s="246">
        <v>-20.92</v>
      </c>
      <c r="I14" s="246">
        <v>-45.85</v>
      </c>
      <c r="J14" s="246">
        <v>-38.36</v>
      </c>
    </row>
    <row r="15" spans="1:10" ht="12" customHeight="1">
      <c r="A15" s="180" t="s">
        <v>225</v>
      </c>
      <c r="B15" s="245">
        <v>245896</v>
      </c>
      <c r="C15" s="245">
        <v>275795</v>
      </c>
      <c r="D15" s="245">
        <v>405701</v>
      </c>
      <c r="E15" s="245">
        <v>554397</v>
      </c>
      <c r="F15" s="242">
        <v>545389</v>
      </c>
      <c r="G15" s="247"/>
      <c r="H15" s="246">
        <v>-1.62</v>
      </c>
      <c r="I15" s="246">
        <v>121.8</v>
      </c>
      <c r="J15" s="246">
        <v>34.43</v>
      </c>
    </row>
    <row r="16" spans="1:10" ht="12" customHeight="1">
      <c r="A16" s="180" t="s">
        <v>226</v>
      </c>
      <c r="B16" s="245">
        <v>11217</v>
      </c>
      <c r="C16" s="245">
        <v>8700</v>
      </c>
      <c r="D16" s="245">
        <v>8493</v>
      </c>
      <c r="E16" s="245">
        <v>7702</v>
      </c>
      <c r="F16" s="242">
        <v>7655</v>
      </c>
      <c r="G16" s="247"/>
      <c r="H16" s="246">
        <v>-0.61</v>
      </c>
      <c r="I16" s="246">
        <v>-31.76</v>
      </c>
      <c r="J16" s="246">
        <v>-9.87</v>
      </c>
    </row>
    <row r="17" spans="1:10" ht="12" customHeight="1">
      <c r="A17" s="180" t="s">
        <v>227</v>
      </c>
      <c r="B17" s="245">
        <v>111351571</v>
      </c>
      <c r="C17" s="245">
        <v>117581374</v>
      </c>
      <c r="D17" s="245">
        <v>123335970</v>
      </c>
      <c r="E17" s="245">
        <v>133927577</v>
      </c>
      <c r="F17" s="242">
        <v>146588892</v>
      </c>
      <c r="G17" s="247"/>
      <c r="H17" s="246">
        <v>9.45</v>
      </c>
      <c r="I17" s="246">
        <v>31.65</v>
      </c>
      <c r="J17" s="246">
        <v>18.85</v>
      </c>
    </row>
    <row r="18" spans="1:10" ht="12" customHeight="1">
      <c r="A18" s="180" t="s">
        <v>228</v>
      </c>
      <c r="B18" s="245">
        <v>51101572</v>
      </c>
      <c r="C18" s="245">
        <v>54092710</v>
      </c>
      <c r="D18" s="245">
        <v>56307886</v>
      </c>
      <c r="E18" s="245">
        <v>59346742</v>
      </c>
      <c r="F18" s="242">
        <v>64848219</v>
      </c>
      <c r="G18" s="247"/>
      <c r="H18" s="246">
        <v>9.27</v>
      </c>
      <c r="I18" s="246">
        <v>26.9</v>
      </c>
      <c r="J18" s="246">
        <v>15.17</v>
      </c>
    </row>
    <row r="19" spans="1:10" ht="12" customHeight="1">
      <c r="A19" s="180" t="s">
        <v>229</v>
      </c>
      <c r="B19" s="245">
        <v>17874217</v>
      </c>
      <c r="C19" s="245">
        <v>18500226</v>
      </c>
      <c r="D19" s="245">
        <v>20035250</v>
      </c>
      <c r="E19" s="245">
        <v>23257157</v>
      </c>
      <c r="F19" s="242">
        <v>24241486</v>
      </c>
      <c r="G19" s="247"/>
      <c r="H19" s="246">
        <v>4.23</v>
      </c>
      <c r="I19" s="246">
        <v>35.62</v>
      </c>
      <c r="J19" s="246">
        <v>20.99</v>
      </c>
    </row>
    <row r="20" spans="1:10" ht="12" customHeight="1">
      <c r="A20" s="180" t="s">
        <v>230</v>
      </c>
      <c r="B20" s="245">
        <v>41991648</v>
      </c>
      <c r="C20" s="245">
        <v>44541835</v>
      </c>
      <c r="D20" s="245">
        <v>46435062</v>
      </c>
      <c r="E20" s="245">
        <v>50626409</v>
      </c>
      <c r="F20" s="242">
        <v>56832290</v>
      </c>
      <c r="G20" s="247"/>
      <c r="H20" s="246">
        <v>12.26</v>
      </c>
      <c r="I20" s="246">
        <v>35.34</v>
      </c>
      <c r="J20" s="246">
        <v>22.39</v>
      </c>
    </row>
    <row r="21" spans="1:10" ht="12" customHeight="1">
      <c r="A21" s="180" t="s">
        <v>231</v>
      </c>
      <c r="B21" s="245">
        <v>171607</v>
      </c>
      <c r="C21" s="245">
        <v>95684</v>
      </c>
      <c r="D21" s="245">
        <v>81177</v>
      </c>
      <c r="E21" s="245">
        <v>127465</v>
      </c>
      <c r="F21" s="242">
        <v>101837</v>
      </c>
      <c r="G21" s="247"/>
      <c r="H21" s="246">
        <v>-20.11</v>
      </c>
      <c r="I21" s="246">
        <v>-40.66</v>
      </c>
      <c r="J21" s="246">
        <v>25.45</v>
      </c>
    </row>
    <row r="22" spans="1:10" ht="12" customHeight="1">
      <c r="A22" s="180" t="s">
        <v>232</v>
      </c>
      <c r="B22" s="245">
        <v>208765</v>
      </c>
      <c r="C22" s="245">
        <v>347602</v>
      </c>
      <c r="D22" s="245">
        <v>474312</v>
      </c>
      <c r="E22" s="245">
        <v>567663</v>
      </c>
      <c r="F22" s="242">
        <v>563293</v>
      </c>
      <c r="G22" s="247"/>
      <c r="H22" s="246">
        <v>-0.77</v>
      </c>
      <c r="I22" s="246">
        <v>169.82</v>
      </c>
      <c r="J22" s="246">
        <v>18.76</v>
      </c>
    </row>
    <row r="23" spans="1:10" ht="12" customHeight="1">
      <c r="A23" s="180" t="s">
        <v>233</v>
      </c>
      <c r="B23" s="245">
        <v>3762</v>
      </c>
      <c r="C23" s="245">
        <v>3317</v>
      </c>
      <c r="D23" s="245">
        <v>2283</v>
      </c>
      <c r="E23" s="245">
        <v>2141</v>
      </c>
      <c r="F23" s="242">
        <v>1766</v>
      </c>
      <c r="G23" s="247"/>
      <c r="H23" s="246">
        <v>-17.52</v>
      </c>
      <c r="I23" s="246">
        <v>-53.06</v>
      </c>
      <c r="J23" s="246">
        <v>-22.65</v>
      </c>
    </row>
    <row r="24" spans="1:10" ht="12" customHeight="1">
      <c r="A24" s="180" t="s">
        <v>234</v>
      </c>
      <c r="B24" s="245">
        <v>5887</v>
      </c>
      <c r="C24" s="245">
        <v>7484</v>
      </c>
      <c r="D24" s="245">
        <v>6122</v>
      </c>
      <c r="E24" s="245">
        <v>19530</v>
      </c>
      <c r="F24" s="242">
        <v>9500</v>
      </c>
      <c r="G24" s="247"/>
      <c r="H24" s="246">
        <v>-51.36</v>
      </c>
      <c r="I24" s="246">
        <v>61.37</v>
      </c>
      <c r="J24" s="246">
        <v>55.18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2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2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18117739</v>
      </c>
      <c r="C27" s="245">
        <v>17559092</v>
      </c>
      <c r="D27" s="245">
        <v>18392605</v>
      </c>
      <c r="E27" s="245">
        <v>19493677</v>
      </c>
      <c r="F27" s="242">
        <v>19077413</v>
      </c>
      <c r="G27" s="243"/>
      <c r="H27" s="246">
        <v>-2.14</v>
      </c>
      <c r="I27" s="246">
        <v>5.3</v>
      </c>
      <c r="J27" s="246">
        <v>3.72</v>
      </c>
    </row>
    <row r="28" spans="1:10" ht="12" customHeight="1">
      <c r="A28" s="181" t="s">
        <v>126</v>
      </c>
      <c r="B28" s="249">
        <v>1050073</v>
      </c>
      <c r="C28" s="249">
        <v>808281</v>
      </c>
      <c r="D28" s="249">
        <v>328489</v>
      </c>
      <c r="E28" s="249">
        <v>211333</v>
      </c>
      <c r="F28" s="249">
        <v>-351799</v>
      </c>
      <c r="G28" s="322"/>
      <c r="H28" s="251" t="s">
        <v>240</v>
      </c>
      <c r="I28" s="251" t="s">
        <v>240</v>
      </c>
      <c r="J28" s="251" t="s">
        <v>240</v>
      </c>
    </row>
    <row r="29" spans="1:17" s="367" customFormat="1" ht="21.75" customHeight="1">
      <c r="A29" s="718" t="s">
        <v>242</v>
      </c>
      <c r="B29" s="718"/>
      <c r="C29" s="718"/>
      <c r="D29" s="718"/>
      <c r="E29" s="718"/>
      <c r="F29" s="718"/>
      <c r="G29" s="718"/>
      <c r="H29" s="718"/>
      <c r="I29" s="718"/>
      <c r="J29" s="718"/>
      <c r="K29" s="651"/>
      <c r="L29" s="651"/>
      <c r="M29" s="651"/>
      <c r="N29" s="651"/>
      <c r="O29" s="651"/>
      <c r="P29" s="651"/>
      <c r="Q29" s="651"/>
    </row>
    <row r="30" spans="1:10" ht="12" customHeight="1">
      <c r="A30" s="553" t="s">
        <v>243</v>
      </c>
      <c r="B30" s="131"/>
      <c r="D30" s="365"/>
      <c r="E30" s="132"/>
      <c r="F30" s="132"/>
      <c r="G30" s="174"/>
      <c r="H30" s="553"/>
      <c r="I30" s="553"/>
      <c r="J30" s="553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:H2"/>
    <mergeCell ref="I2:J2"/>
    <mergeCell ref="A29:J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174" customWidth="1"/>
    <col min="2" max="5" width="11.16015625" style="174" customWidth="1"/>
    <col min="6" max="6" width="11.16015625" style="360" customWidth="1"/>
    <col min="7" max="7" width="0.4921875" style="360" customWidth="1"/>
    <col min="8" max="10" width="8.16015625" style="174" customWidth="1"/>
    <col min="11" max="16384" width="13.33203125" style="174" customWidth="1"/>
  </cols>
  <sheetData>
    <row r="1" ht="36" customHeight="1">
      <c r="F1" s="174"/>
    </row>
    <row r="2" spans="1:10" s="550" customFormat="1" ht="27.75" customHeight="1">
      <c r="A2" s="719" t="s">
        <v>247</v>
      </c>
      <c r="B2" s="719"/>
      <c r="C2" s="719"/>
      <c r="D2" s="719"/>
      <c r="E2" s="719"/>
      <c r="F2" s="719"/>
      <c r="G2" s="719"/>
      <c r="H2" s="719"/>
      <c r="I2" s="708" t="s">
        <v>127</v>
      </c>
      <c r="J2" s="708"/>
    </row>
    <row r="3" spans="1:10" ht="13.5" customHeight="1">
      <c r="A3" s="247" t="s">
        <v>71</v>
      </c>
      <c r="B3" s="551"/>
      <c r="C3" s="551"/>
      <c r="D3" s="551"/>
      <c r="E3" s="551"/>
      <c r="F3" s="551"/>
      <c r="G3" s="551"/>
      <c r="H3" s="551"/>
      <c r="I3" s="551"/>
      <c r="J3" s="551"/>
    </row>
    <row r="4" spans="1:10" ht="13.5">
      <c r="A4" s="552"/>
      <c r="B4" s="361">
        <v>2016</v>
      </c>
      <c r="C4" s="361"/>
      <c r="D4" s="361"/>
      <c r="E4" s="361">
        <v>2017</v>
      </c>
      <c r="F4" s="361"/>
      <c r="G4" s="362"/>
      <c r="H4" s="250" t="s">
        <v>48</v>
      </c>
      <c r="I4" s="250"/>
      <c r="J4" s="250"/>
    </row>
    <row r="5" spans="1:10" ht="30" customHeight="1">
      <c r="A5" s="250"/>
      <c r="B5" s="130" t="s">
        <v>236</v>
      </c>
      <c r="C5" s="130" t="s">
        <v>237</v>
      </c>
      <c r="D5" s="130" t="s">
        <v>238</v>
      </c>
      <c r="E5" s="130" t="s">
        <v>239</v>
      </c>
      <c r="F5" s="53" t="s">
        <v>236</v>
      </c>
      <c r="G5" s="5"/>
      <c r="H5" s="4" t="s">
        <v>49</v>
      </c>
      <c r="I5" s="4" t="s">
        <v>50</v>
      </c>
      <c r="J5" s="4" t="s">
        <v>121</v>
      </c>
    </row>
    <row r="6" spans="1:10" ht="12" customHeight="1">
      <c r="A6" s="638"/>
      <c r="B6" s="639"/>
      <c r="C6" s="639"/>
      <c r="D6" s="639"/>
      <c r="E6" s="639"/>
      <c r="G6" s="640"/>
      <c r="H6" s="363"/>
      <c r="I6" s="364"/>
      <c r="J6" s="364"/>
    </row>
    <row r="7" spans="1:10" ht="12" customHeight="1">
      <c r="A7" s="179" t="s">
        <v>128</v>
      </c>
      <c r="B7" s="242">
        <v>9269190</v>
      </c>
      <c r="C7" s="242">
        <v>9211372</v>
      </c>
      <c r="D7" s="242">
        <v>9722138</v>
      </c>
      <c r="E7" s="242">
        <v>9145969</v>
      </c>
      <c r="F7" s="242">
        <v>8528523</v>
      </c>
      <c r="G7" s="243"/>
      <c r="H7" s="244">
        <v>-6.75</v>
      </c>
      <c r="I7" s="244">
        <v>-7.99</v>
      </c>
      <c r="J7" s="244">
        <v>-7.99</v>
      </c>
    </row>
    <row r="8" spans="1:10" ht="12" customHeight="1">
      <c r="A8" s="180" t="s">
        <v>244</v>
      </c>
      <c r="B8" s="245">
        <v>8390127</v>
      </c>
      <c r="C8" s="245">
        <v>8576590</v>
      </c>
      <c r="D8" s="245">
        <v>8855083</v>
      </c>
      <c r="E8" s="245">
        <v>8714512</v>
      </c>
      <c r="F8" s="245">
        <v>8147550</v>
      </c>
      <c r="G8" s="243"/>
      <c r="H8" s="246">
        <v>-6.51</v>
      </c>
      <c r="I8" s="246">
        <v>-2.89</v>
      </c>
      <c r="J8" s="246">
        <v>-2.89</v>
      </c>
    </row>
    <row r="9" spans="1:10" ht="12" customHeight="1">
      <c r="A9" s="180" t="s">
        <v>220</v>
      </c>
      <c r="B9" s="245">
        <v>4126090</v>
      </c>
      <c r="C9" s="245">
        <v>4054566</v>
      </c>
      <c r="D9" s="245">
        <v>4106547</v>
      </c>
      <c r="E9" s="245">
        <v>3570511</v>
      </c>
      <c r="F9" s="245">
        <v>3192682</v>
      </c>
      <c r="G9" s="243"/>
      <c r="H9" s="246">
        <v>-10.58</v>
      </c>
      <c r="I9" s="246">
        <v>-22.62</v>
      </c>
      <c r="J9" s="246">
        <v>-22.62</v>
      </c>
    </row>
    <row r="10" spans="1:10" ht="12" customHeight="1">
      <c r="A10" s="180" t="s">
        <v>221</v>
      </c>
      <c r="B10" s="245">
        <v>2157967</v>
      </c>
      <c r="C10" s="245">
        <v>2119599</v>
      </c>
      <c r="D10" s="245">
        <v>2458695</v>
      </c>
      <c r="E10" s="245">
        <v>2392107</v>
      </c>
      <c r="F10" s="245">
        <v>2156173</v>
      </c>
      <c r="G10" s="243"/>
      <c r="H10" s="246">
        <v>-9.86</v>
      </c>
      <c r="I10" s="246">
        <v>-0.08</v>
      </c>
      <c r="J10" s="246">
        <v>-0.08</v>
      </c>
    </row>
    <row r="11" spans="1:10" ht="22.5" customHeight="1">
      <c r="A11" s="180" t="s">
        <v>122</v>
      </c>
      <c r="B11" s="245">
        <v>180122</v>
      </c>
      <c r="C11" s="245">
        <v>205721</v>
      </c>
      <c r="D11" s="245">
        <v>212605</v>
      </c>
      <c r="E11" s="245">
        <v>161867</v>
      </c>
      <c r="F11" s="245">
        <v>97645</v>
      </c>
      <c r="G11" s="243"/>
      <c r="H11" s="246">
        <v>-39.68</v>
      </c>
      <c r="I11" s="246">
        <v>-45.79</v>
      </c>
      <c r="J11" s="246">
        <v>-45.79</v>
      </c>
    </row>
    <row r="12" spans="1:10" ht="12" customHeight="1">
      <c r="A12" s="180" t="s">
        <v>222</v>
      </c>
      <c r="B12" s="245">
        <v>0</v>
      </c>
      <c r="C12" s="245">
        <v>0</v>
      </c>
      <c r="D12" s="245">
        <v>0</v>
      </c>
      <c r="E12" s="245">
        <v>0</v>
      </c>
      <c r="F12" s="245">
        <v>0</v>
      </c>
      <c r="G12" s="243"/>
      <c r="H12" s="246" t="s">
        <v>240</v>
      </c>
      <c r="I12" s="246" t="s">
        <v>240</v>
      </c>
      <c r="J12" s="246" t="s">
        <v>240</v>
      </c>
    </row>
    <row r="13" spans="1:10" ht="12" customHeight="1">
      <c r="A13" s="180" t="s">
        <v>223</v>
      </c>
      <c r="B13" s="245">
        <v>5203</v>
      </c>
      <c r="C13" s="245">
        <v>5207</v>
      </c>
      <c r="D13" s="245">
        <v>3209</v>
      </c>
      <c r="E13" s="245">
        <v>0</v>
      </c>
      <c r="F13" s="245">
        <v>0</v>
      </c>
      <c r="G13" s="247"/>
      <c r="H13" s="246" t="s">
        <v>240</v>
      </c>
      <c r="I13" s="246">
        <v>-100</v>
      </c>
      <c r="J13" s="246">
        <v>-100</v>
      </c>
    </row>
    <row r="14" spans="1:10" ht="12" customHeight="1">
      <c r="A14" s="180" t="s">
        <v>224</v>
      </c>
      <c r="B14" s="245">
        <v>1962924</v>
      </c>
      <c r="C14" s="245">
        <v>1929755</v>
      </c>
      <c r="D14" s="245">
        <v>1644642</v>
      </c>
      <c r="E14" s="245">
        <v>1178412</v>
      </c>
      <c r="F14" s="245">
        <v>1036508</v>
      </c>
      <c r="G14" s="247"/>
      <c r="H14" s="246">
        <v>-12.04</v>
      </c>
      <c r="I14" s="246">
        <v>-47.2</v>
      </c>
      <c r="J14" s="246">
        <v>-47.2</v>
      </c>
    </row>
    <row r="15" spans="1:10" ht="12" customHeight="1">
      <c r="A15" s="180" t="s">
        <v>225</v>
      </c>
      <c r="B15" s="245">
        <v>-4</v>
      </c>
      <c r="C15" s="245">
        <v>4</v>
      </c>
      <c r="D15" s="245">
        <v>1</v>
      </c>
      <c r="E15" s="245">
        <v>-7</v>
      </c>
      <c r="F15" s="245">
        <v>1</v>
      </c>
      <c r="G15" s="247"/>
      <c r="H15" s="246" t="s">
        <v>240</v>
      </c>
      <c r="I15" s="246" t="s">
        <v>240</v>
      </c>
      <c r="J15" s="246" t="s">
        <v>240</v>
      </c>
    </row>
    <row r="16" spans="1:10" ht="12" customHeight="1">
      <c r="A16" s="180" t="s">
        <v>226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7"/>
      <c r="H16" s="246" t="s">
        <v>240</v>
      </c>
      <c r="I16" s="246" t="s">
        <v>240</v>
      </c>
      <c r="J16" s="246" t="s">
        <v>240</v>
      </c>
    </row>
    <row r="17" spans="1:10" ht="12" customHeight="1">
      <c r="A17" s="180" t="s">
        <v>227</v>
      </c>
      <c r="B17" s="245">
        <v>4264037</v>
      </c>
      <c r="C17" s="245">
        <v>4522024</v>
      </c>
      <c r="D17" s="245">
        <v>4748536</v>
      </c>
      <c r="E17" s="245">
        <v>5144001</v>
      </c>
      <c r="F17" s="245">
        <v>4954869</v>
      </c>
      <c r="G17" s="247"/>
      <c r="H17" s="246">
        <v>-3.68</v>
      </c>
      <c r="I17" s="246">
        <v>16.2</v>
      </c>
      <c r="J17" s="246">
        <v>16.2</v>
      </c>
    </row>
    <row r="18" spans="1:10" ht="12" customHeight="1">
      <c r="A18" s="180" t="s">
        <v>228</v>
      </c>
      <c r="B18" s="245">
        <v>4260037</v>
      </c>
      <c r="C18" s="245">
        <v>4520680</v>
      </c>
      <c r="D18" s="245">
        <v>4718243</v>
      </c>
      <c r="E18" s="245">
        <v>5086620</v>
      </c>
      <c r="F18" s="245">
        <v>4897523</v>
      </c>
      <c r="G18" s="247"/>
      <c r="H18" s="246">
        <v>-3.72</v>
      </c>
      <c r="I18" s="246">
        <v>14.96</v>
      </c>
      <c r="J18" s="246">
        <v>14.96</v>
      </c>
    </row>
    <row r="19" spans="1:10" ht="12" customHeight="1">
      <c r="A19" s="180" t="s">
        <v>229</v>
      </c>
      <c r="B19" s="245">
        <v>0</v>
      </c>
      <c r="C19" s="245">
        <v>0</v>
      </c>
      <c r="D19" s="245">
        <v>0</v>
      </c>
      <c r="E19" s="245">
        <v>0</v>
      </c>
      <c r="F19" s="245">
        <v>0</v>
      </c>
      <c r="G19" s="247"/>
      <c r="H19" s="246" t="s">
        <v>240</v>
      </c>
      <c r="I19" s="246" t="s">
        <v>240</v>
      </c>
      <c r="J19" s="246" t="s">
        <v>240</v>
      </c>
    </row>
    <row r="20" spans="1:10" ht="12" customHeight="1">
      <c r="A20" s="180" t="s">
        <v>230</v>
      </c>
      <c r="B20" s="245">
        <v>4001</v>
      </c>
      <c r="C20" s="245">
        <v>1501</v>
      </c>
      <c r="D20" s="245">
        <v>30299</v>
      </c>
      <c r="E20" s="245">
        <v>57381</v>
      </c>
      <c r="F20" s="245">
        <v>57350</v>
      </c>
      <c r="G20" s="247"/>
      <c r="H20" s="246">
        <v>-0.05</v>
      </c>
      <c r="I20" s="246">
        <v>1333.39</v>
      </c>
      <c r="J20" s="246">
        <v>1333.39</v>
      </c>
    </row>
    <row r="21" spans="1:10" ht="12" customHeight="1">
      <c r="A21" s="180" t="s">
        <v>231</v>
      </c>
      <c r="B21" s="245">
        <v>0</v>
      </c>
      <c r="C21" s="245">
        <v>0</v>
      </c>
      <c r="D21" s="245">
        <v>0</v>
      </c>
      <c r="E21" s="245">
        <v>0</v>
      </c>
      <c r="F21" s="245">
        <v>0</v>
      </c>
      <c r="G21" s="247"/>
      <c r="H21" s="246" t="s">
        <v>240</v>
      </c>
      <c r="I21" s="246" t="s">
        <v>240</v>
      </c>
      <c r="J21" s="246" t="s">
        <v>240</v>
      </c>
    </row>
    <row r="22" spans="1:10" ht="12" customHeight="1">
      <c r="A22" s="180" t="s">
        <v>232</v>
      </c>
      <c r="B22" s="245">
        <v>-2</v>
      </c>
      <c r="C22" s="245">
        <v>-157</v>
      </c>
      <c r="D22" s="245">
        <v>-6</v>
      </c>
      <c r="E22" s="245">
        <v>-1</v>
      </c>
      <c r="F22" s="245">
        <v>-4</v>
      </c>
      <c r="G22" s="247"/>
      <c r="H22" s="246">
        <v>-300</v>
      </c>
      <c r="I22" s="246">
        <v>-100</v>
      </c>
      <c r="J22" s="246">
        <v>-100</v>
      </c>
    </row>
    <row r="23" spans="1:10" ht="12" customHeight="1">
      <c r="A23" s="180" t="s">
        <v>233</v>
      </c>
      <c r="B23" s="245">
        <v>0</v>
      </c>
      <c r="C23" s="242">
        <v>0</v>
      </c>
      <c r="D23" s="242">
        <v>0</v>
      </c>
      <c r="E23" s="242">
        <v>0</v>
      </c>
      <c r="F23" s="242">
        <v>0</v>
      </c>
      <c r="G23" s="247"/>
      <c r="H23" s="246" t="s">
        <v>240</v>
      </c>
      <c r="I23" s="246" t="s">
        <v>240</v>
      </c>
      <c r="J23" s="246" t="s">
        <v>240</v>
      </c>
    </row>
    <row r="24" spans="1:10" ht="12" customHeight="1">
      <c r="A24" s="180" t="s">
        <v>234</v>
      </c>
      <c r="B24" s="245">
        <v>0</v>
      </c>
      <c r="C24" s="245">
        <v>0</v>
      </c>
      <c r="D24" s="245">
        <v>0</v>
      </c>
      <c r="E24" s="245">
        <v>0</v>
      </c>
      <c r="F24" s="245">
        <v>0</v>
      </c>
      <c r="G24" s="247"/>
      <c r="H24" s="246" t="s">
        <v>240</v>
      </c>
      <c r="I24" s="246" t="s">
        <v>240</v>
      </c>
      <c r="J24" s="246" t="s">
        <v>240</v>
      </c>
    </row>
    <row r="25" spans="1:10" ht="12" customHeight="1">
      <c r="A25" s="180" t="s">
        <v>123</v>
      </c>
      <c r="B25" s="245">
        <v>0</v>
      </c>
      <c r="C25" s="245">
        <v>0</v>
      </c>
      <c r="D25" s="245">
        <v>0</v>
      </c>
      <c r="E25" s="245">
        <v>0</v>
      </c>
      <c r="F25" s="245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5">
        <v>0</v>
      </c>
      <c r="C26" s="245">
        <v>0</v>
      </c>
      <c r="D26" s="245">
        <v>0</v>
      </c>
      <c r="E26" s="245">
        <v>0</v>
      </c>
      <c r="F26" s="245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5">
        <v>883037</v>
      </c>
      <c r="C27" s="245">
        <v>638713</v>
      </c>
      <c r="D27" s="245">
        <v>872547</v>
      </c>
      <c r="E27" s="245">
        <v>439895</v>
      </c>
      <c r="F27" s="245">
        <v>389689</v>
      </c>
      <c r="G27" s="243"/>
      <c r="H27" s="246">
        <v>-11.41</v>
      </c>
      <c r="I27" s="246">
        <v>-55.87</v>
      </c>
      <c r="J27" s="246">
        <v>-55.87</v>
      </c>
    </row>
    <row r="28" spans="1:10" ht="12" customHeight="1">
      <c r="A28" s="181" t="s">
        <v>126</v>
      </c>
      <c r="B28" s="249">
        <v>-3973</v>
      </c>
      <c r="C28" s="249">
        <v>-3931</v>
      </c>
      <c r="D28" s="249">
        <v>-5492</v>
      </c>
      <c r="E28" s="249">
        <v>-8437</v>
      </c>
      <c r="F28" s="249">
        <v>-8717</v>
      </c>
      <c r="G28" s="249"/>
      <c r="H28" s="251">
        <v>-3.32</v>
      </c>
      <c r="I28" s="251">
        <v>-119.41</v>
      </c>
      <c r="J28" s="251">
        <v>-119.41</v>
      </c>
    </row>
    <row r="29" spans="1:10" ht="12" customHeight="1">
      <c r="A29" s="720" t="s">
        <v>246</v>
      </c>
      <c r="B29" s="720"/>
      <c r="C29" s="720"/>
      <c r="D29" s="720"/>
      <c r="E29" s="720"/>
      <c r="F29" s="720"/>
      <c r="G29" s="704"/>
      <c r="H29" s="705"/>
      <c r="I29" s="705"/>
      <c r="J29" s="705"/>
    </row>
    <row r="30" spans="1:10" ht="12" customHeight="1">
      <c r="A30" s="553" t="s">
        <v>243</v>
      </c>
      <c r="B30" s="131"/>
      <c r="D30" s="365"/>
      <c r="E30" s="132"/>
      <c r="F30" s="132"/>
      <c r="G30" s="174"/>
      <c r="H30" s="553"/>
      <c r="I30" s="553"/>
      <c r="J30" s="553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3">
    <mergeCell ref="A2:H2"/>
    <mergeCell ref="I2:J2"/>
    <mergeCell ref="A29:F29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workbookViewId="0" topLeftCell="A1">
      <selection activeCell="A1" sqref="A1"/>
    </sheetView>
  </sheetViews>
  <sheetFormatPr defaultColWidth="13.33203125" defaultRowHeight="12"/>
  <cols>
    <col min="1" max="1" width="35.66015625" style="351" customWidth="1"/>
    <col min="2" max="5" width="11.16015625" style="351" customWidth="1"/>
    <col min="6" max="6" width="11.16015625" style="352" customWidth="1"/>
    <col min="7" max="7" width="0.4921875" style="352" customWidth="1"/>
    <col min="8" max="10" width="8.16015625" style="351" customWidth="1"/>
    <col min="11" max="16384" width="13.33203125" style="351" customWidth="1"/>
  </cols>
  <sheetData>
    <row r="1" spans="1:6" ht="36" customHeight="1">
      <c r="A1" s="174"/>
      <c r="B1" s="174"/>
      <c r="F1" s="351"/>
    </row>
    <row r="2" spans="1:10" s="546" customFormat="1" ht="27.75" customHeight="1">
      <c r="A2" s="721" t="s">
        <v>191</v>
      </c>
      <c r="B2" s="721"/>
      <c r="C2" s="721"/>
      <c r="D2" s="721"/>
      <c r="E2" s="721"/>
      <c r="F2" s="721"/>
      <c r="G2" s="721"/>
      <c r="H2" s="721"/>
      <c r="I2" s="708" t="s">
        <v>129</v>
      </c>
      <c r="J2" s="708"/>
    </row>
    <row r="3" spans="1:10" ht="13.5" customHeight="1">
      <c r="A3" s="353" t="s">
        <v>71</v>
      </c>
      <c r="B3" s="547"/>
      <c r="C3" s="547"/>
      <c r="D3" s="547"/>
      <c r="E3" s="547"/>
      <c r="F3" s="547"/>
      <c r="G3" s="547"/>
      <c r="H3" s="547"/>
      <c r="I3" s="547"/>
      <c r="J3" s="547"/>
    </row>
    <row r="4" spans="1:10" ht="13.5">
      <c r="A4" s="548"/>
      <c r="B4" s="354">
        <v>2016</v>
      </c>
      <c r="C4" s="354"/>
      <c r="D4" s="354"/>
      <c r="E4" s="695">
        <v>2017</v>
      </c>
      <c r="F4" s="354"/>
      <c r="G4" s="355"/>
      <c r="H4" s="356" t="s">
        <v>48</v>
      </c>
      <c r="I4" s="356"/>
      <c r="J4" s="356"/>
    </row>
    <row r="5" spans="1:10" ht="30" customHeight="1">
      <c r="A5" s="356"/>
      <c r="B5" s="125" t="s">
        <v>236</v>
      </c>
      <c r="C5" s="126" t="s">
        <v>237</v>
      </c>
      <c r="D5" s="126" t="s">
        <v>238</v>
      </c>
      <c r="E5" s="126" t="s">
        <v>239</v>
      </c>
      <c r="F5" s="53" t="s">
        <v>236</v>
      </c>
      <c r="G5" s="7"/>
      <c r="H5" s="6" t="s">
        <v>49</v>
      </c>
      <c r="I5" s="6" t="s">
        <v>50</v>
      </c>
      <c r="J5" s="6" t="s">
        <v>121</v>
      </c>
    </row>
    <row r="6" spans="1:10" ht="12" customHeight="1">
      <c r="A6" s="635"/>
      <c r="B6" s="636"/>
      <c r="C6" s="636"/>
      <c r="D6" s="636"/>
      <c r="E6" s="636"/>
      <c r="G6" s="637"/>
      <c r="H6" s="357"/>
      <c r="I6" s="358"/>
      <c r="J6" s="358"/>
    </row>
    <row r="7" spans="1:10" ht="12" customHeight="1">
      <c r="A7" s="179" t="s">
        <v>128</v>
      </c>
      <c r="B7" s="242">
        <v>53354860</v>
      </c>
      <c r="C7" s="242">
        <v>54778413</v>
      </c>
      <c r="D7" s="242">
        <v>54896871</v>
      </c>
      <c r="E7" s="242">
        <v>53473057</v>
      </c>
      <c r="F7" s="242">
        <v>53628142</v>
      </c>
      <c r="G7" s="243"/>
      <c r="H7" s="244">
        <v>0.29</v>
      </c>
      <c r="I7" s="244">
        <v>0.51</v>
      </c>
      <c r="J7" s="244">
        <v>-2.31</v>
      </c>
    </row>
    <row r="8" spans="1:10" ht="12" customHeight="1">
      <c r="A8" s="180" t="s">
        <v>179</v>
      </c>
      <c r="B8" s="242">
        <v>49667475</v>
      </c>
      <c r="C8" s="242">
        <v>51043416</v>
      </c>
      <c r="D8" s="242">
        <v>51470061</v>
      </c>
      <c r="E8" s="242">
        <v>50316255</v>
      </c>
      <c r="F8" s="242">
        <v>50075603</v>
      </c>
      <c r="G8" s="243"/>
      <c r="H8" s="246">
        <v>-0.48</v>
      </c>
      <c r="I8" s="246">
        <v>0.82</v>
      </c>
      <c r="J8" s="246">
        <v>-2.71</v>
      </c>
    </row>
    <row r="9" spans="1:10" ht="12" customHeight="1">
      <c r="A9" s="180" t="s">
        <v>220</v>
      </c>
      <c r="B9" s="242">
        <v>27198080</v>
      </c>
      <c r="C9" s="242">
        <v>26864269</v>
      </c>
      <c r="D9" s="242">
        <v>25672648</v>
      </c>
      <c r="E9" s="242">
        <v>23424434</v>
      </c>
      <c r="F9" s="242">
        <v>19844162</v>
      </c>
      <c r="G9" s="243"/>
      <c r="H9" s="246">
        <v>-15.28</v>
      </c>
      <c r="I9" s="246">
        <v>-27.04</v>
      </c>
      <c r="J9" s="246">
        <v>-22.7</v>
      </c>
    </row>
    <row r="10" spans="1:10" ht="12" customHeight="1">
      <c r="A10" s="180" t="s">
        <v>221</v>
      </c>
      <c r="B10" s="242">
        <v>14575281</v>
      </c>
      <c r="C10" s="242">
        <v>14528700</v>
      </c>
      <c r="D10" s="242">
        <v>14282202</v>
      </c>
      <c r="E10" s="242">
        <v>14582852</v>
      </c>
      <c r="F10" s="242">
        <v>12702894</v>
      </c>
      <c r="G10" s="243"/>
      <c r="H10" s="246">
        <v>-12.89</v>
      </c>
      <c r="I10" s="246">
        <v>-12.85</v>
      </c>
      <c r="J10" s="246">
        <v>-11.06</v>
      </c>
    </row>
    <row r="11" spans="1:10" ht="22.5" customHeight="1">
      <c r="A11" s="180" t="s">
        <v>122</v>
      </c>
      <c r="B11" s="242">
        <v>641029</v>
      </c>
      <c r="C11" s="242">
        <v>620758</v>
      </c>
      <c r="D11" s="242">
        <v>510793</v>
      </c>
      <c r="E11" s="242">
        <v>1419568</v>
      </c>
      <c r="F11" s="242">
        <v>558914</v>
      </c>
      <c r="G11" s="243"/>
      <c r="H11" s="246">
        <v>-60.63</v>
      </c>
      <c r="I11" s="246">
        <v>-12.81</v>
      </c>
      <c r="J11" s="246">
        <v>9.42</v>
      </c>
    </row>
    <row r="12" spans="1:10" ht="12" customHeight="1">
      <c r="A12" s="180" t="s">
        <v>222</v>
      </c>
      <c r="B12" s="242">
        <v>0</v>
      </c>
      <c r="C12" s="242">
        <v>0</v>
      </c>
      <c r="D12" s="242">
        <v>0</v>
      </c>
      <c r="E12" s="242">
        <v>0</v>
      </c>
      <c r="F12" s="242">
        <v>0</v>
      </c>
      <c r="G12" s="243"/>
      <c r="H12" s="246" t="s">
        <v>240</v>
      </c>
      <c r="I12" s="246" t="s">
        <v>240</v>
      </c>
      <c r="J12" s="246" t="s">
        <v>240</v>
      </c>
    </row>
    <row r="13" spans="1:10" ht="12" customHeight="1">
      <c r="A13" s="180" t="s">
        <v>223</v>
      </c>
      <c r="B13" s="242">
        <v>471975</v>
      </c>
      <c r="C13" s="242">
        <v>441445</v>
      </c>
      <c r="D13" s="242">
        <v>413472</v>
      </c>
      <c r="E13" s="242">
        <v>339546</v>
      </c>
      <c r="F13" s="242">
        <v>336048</v>
      </c>
      <c r="G13" s="247"/>
      <c r="H13" s="246">
        <v>-1.03</v>
      </c>
      <c r="I13" s="246">
        <v>-28.8</v>
      </c>
      <c r="J13" s="246">
        <v>-18.73</v>
      </c>
    </row>
    <row r="14" spans="1:10" ht="12" customHeight="1">
      <c r="A14" s="180" t="s">
        <v>224</v>
      </c>
      <c r="B14" s="242">
        <v>12149965</v>
      </c>
      <c r="C14" s="242">
        <v>11893111</v>
      </c>
      <c r="D14" s="242">
        <v>10975932</v>
      </c>
      <c r="E14" s="242">
        <v>8492966</v>
      </c>
      <c r="F14" s="242">
        <v>6790362</v>
      </c>
      <c r="G14" s="247"/>
      <c r="H14" s="246">
        <v>-20.05</v>
      </c>
      <c r="I14" s="246">
        <v>-44.11</v>
      </c>
      <c r="J14" s="246">
        <v>-38.13</v>
      </c>
    </row>
    <row r="15" spans="1:10" ht="12" customHeight="1">
      <c r="A15" s="180" t="s">
        <v>225</v>
      </c>
      <c r="B15" s="242">
        <v>858</v>
      </c>
      <c r="C15" s="242">
        <v>1013</v>
      </c>
      <c r="D15" s="242">
        <v>1042</v>
      </c>
      <c r="E15" s="242">
        <v>9071</v>
      </c>
      <c r="F15" s="242">
        <v>14859</v>
      </c>
      <c r="G15" s="247"/>
      <c r="H15" s="246">
        <v>63.81</v>
      </c>
      <c r="I15" s="246">
        <v>1631.82</v>
      </c>
      <c r="J15" s="246">
        <v>1326.01</v>
      </c>
    </row>
    <row r="16" spans="1:10" ht="12" customHeight="1">
      <c r="A16" s="180" t="s">
        <v>226</v>
      </c>
      <c r="B16" s="242">
        <v>0</v>
      </c>
      <c r="C16" s="242">
        <v>0</v>
      </c>
      <c r="D16" s="242">
        <v>0</v>
      </c>
      <c r="E16" s="242">
        <v>0</v>
      </c>
      <c r="F16" s="242">
        <v>0</v>
      </c>
      <c r="G16" s="247"/>
      <c r="H16" s="246" t="s">
        <v>240</v>
      </c>
      <c r="I16" s="246" t="s">
        <v>240</v>
      </c>
      <c r="J16" s="246" t="s">
        <v>240</v>
      </c>
    </row>
    <row r="17" spans="1:10" ht="12" customHeight="1">
      <c r="A17" s="180" t="s">
        <v>227</v>
      </c>
      <c r="B17" s="242">
        <v>22468780</v>
      </c>
      <c r="C17" s="242">
        <v>24178468</v>
      </c>
      <c r="D17" s="242">
        <v>25796751</v>
      </c>
      <c r="E17" s="242">
        <v>26878623</v>
      </c>
      <c r="F17" s="242">
        <v>30226975</v>
      </c>
      <c r="G17" s="247"/>
      <c r="H17" s="246">
        <v>12.46</v>
      </c>
      <c r="I17" s="246">
        <v>34.53</v>
      </c>
      <c r="J17" s="246">
        <v>17.17</v>
      </c>
    </row>
    <row r="18" spans="1:10" ht="12" customHeight="1">
      <c r="A18" s="180" t="s">
        <v>228</v>
      </c>
      <c r="B18" s="242">
        <v>21881918</v>
      </c>
      <c r="C18" s="242">
        <v>23689489</v>
      </c>
      <c r="D18" s="242">
        <v>25228576</v>
      </c>
      <c r="E18" s="242">
        <v>26170705</v>
      </c>
      <c r="F18" s="242">
        <v>29168389</v>
      </c>
      <c r="G18" s="247"/>
      <c r="H18" s="246">
        <v>11.45</v>
      </c>
      <c r="I18" s="246">
        <v>33.3</v>
      </c>
      <c r="J18" s="246">
        <v>15.62</v>
      </c>
    </row>
    <row r="19" spans="1:10" ht="12" customHeight="1">
      <c r="A19" s="180" t="s">
        <v>229</v>
      </c>
      <c r="B19" s="242">
        <v>0</v>
      </c>
      <c r="C19" s="242">
        <v>0</v>
      </c>
      <c r="D19" s="242">
        <v>0</v>
      </c>
      <c r="E19" s="242">
        <v>0</v>
      </c>
      <c r="F19" s="242">
        <v>0</v>
      </c>
      <c r="G19" s="247"/>
      <c r="H19" s="246" t="s">
        <v>240</v>
      </c>
      <c r="I19" s="246" t="s">
        <v>240</v>
      </c>
      <c r="J19" s="246" t="s">
        <v>240</v>
      </c>
    </row>
    <row r="20" spans="1:10" ht="12" customHeight="1">
      <c r="A20" s="180" t="s">
        <v>230</v>
      </c>
      <c r="B20" s="242">
        <v>434574</v>
      </c>
      <c r="C20" s="242">
        <v>410050</v>
      </c>
      <c r="D20" s="242">
        <v>499237</v>
      </c>
      <c r="E20" s="242">
        <v>577849</v>
      </c>
      <c r="F20" s="242">
        <v>953726</v>
      </c>
      <c r="G20" s="247"/>
      <c r="H20" s="246">
        <v>65.05</v>
      </c>
      <c r="I20" s="246">
        <v>119.46</v>
      </c>
      <c r="J20" s="246">
        <v>91.04</v>
      </c>
    </row>
    <row r="21" spans="1:10" ht="12" customHeight="1">
      <c r="A21" s="180" t="s">
        <v>231</v>
      </c>
      <c r="B21" s="242">
        <v>156248</v>
      </c>
      <c r="C21" s="242">
        <v>79671</v>
      </c>
      <c r="D21" s="242">
        <v>65158</v>
      </c>
      <c r="E21" s="242">
        <v>127426</v>
      </c>
      <c r="F21" s="242">
        <v>101797</v>
      </c>
      <c r="G21" s="247"/>
      <c r="H21" s="246">
        <v>-20.11</v>
      </c>
      <c r="I21" s="246">
        <v>-34.85</v>
      </c>
      <c r="J21" s="246">
        <v>56.23</v>
      </c>
    </row>
    <row r="22" spans="1:10" ht="12" customHeight="1">
      <c r="A22" s="180" t="s">
        <v>232</v>
      </c>
      <c r="B22" s="242">
        <v>-3962</v>
      </c>
      <c r="C22" s="242">
        <v>-742</v>
      </c>
      <c r="D22" s="242">
        <v>3780</v>
      </c>
      <c r="E22" s="242">
        <v>2642</v>
      </c>
      <c r="F22" s="242">
        <v>3063</v>
      </c>
      <c r="G22" s="247"/>
      <c r="H22" s="246">
        <v>15.93</v>
      </c>
      <c r="I22" s="246" t="s">
        <v>240</v>
      </c>
      <c r="J22" s="246">
        <v>-18.97</v>
      </c>
    </row>
    <row r="23" spans="1:10" ht="12" customHeight="1">
      <c r="A23" s="180" t="s">
        <v>233</v>
      </c>
      <c r="B23" s="242">
        <v>0</v>
      </c>
      <c r="C23" s="242">
        <v>0</v>
      </c>
      <c r="D23" s="242">
        <v>0</v>
      </c>
      <c r="E23" s="242">
        <v>0</v>
      </c>
      <c r="F23" s="242">
        <v>0</v>
      </c>
      <c r="G23" s="247"/>
      <c r="H23" s="246" t="s">
        <v>240</v>
      </c>
      <c r="I23" s="246" t="s">
        <v>240</v>
      </c>
      <c r="J23" s="246" t="s">
        <v>240</v>
      </c>
    </row>
    <row r="24" spans="1:10" ht="12" customHeight="1">
      <c r="A24" s="180" t="s">
        <v>234</v>
      </c>
      <c r="B24" s="242">
        <v>616</v>
      </c>
      <c r="C24" s="242">
        <v>679</v>
      </c>
      <c r="D24" s="242">
        <v>662</v>
      </c>
      <c r="E24" s="242">
        <v>13198</v>
      </c>
      <c r="F24" s="242">
        <v>4466</v>
      </c>
      <c r="G24" s="247"/>
      <c r="H24" s="246">
        <v>-66.16</v>
      </c>
      <c r="I24" s="246">
        <v>625</v>
      </c>
      <c r="J24" s="246">
        <v>574.62</v>
      </c>
    </row>
    <row r="25" spans="1:10" ht="12" customHeight="1">
      <c r="A25" s="180" t="s">
        <v>123</v>
      </c>
      <c r="B25" s="242">
        <v>0</v>
      </c>
      <c r="C25" s="242">
        <v>0</v>
      </c>
      <c r="D25" s="242">
        <v>0</v>
      </c>
      <c r="E25" s="242">
        <v>0</v>
      </c>
      <c r="F25" s="242">
        <v>0</v>
      </c>
      <c r="G25" s="247"/>
      <c r="H25" s="246" t="s">
        <v>240</v>
      </c>
      <c r="I25" s="246" t="s">
        <v>240</v>
      </c>
      <c r="J25" s="246" t="s">
        <v>240</v>
      </c>
    </row>
    <row r="26" spans="1:10" ht="12" customHeight="1">
      <c r="A26" s="180" t="s">
        <v>124</v>
      </c>
      <c r="B26" s="242">
        <v>0</v>
      </c>
      <c r="C26" s="242">
        <v>0</v>
      </c>
      <c r="D26" s="242">
        <v>0</v>
      </c>
      <c r="E26" s="242">
        <v>0</v>
      </c>
      <c r="F26" s="242">
        <v>0</v>
      </c>
      <c r="G26" s="247"/>
      <c r="H26" s="246" t="s">
        <v>240</v>
      </c>
      <c r="I26" s="246" t="s">
        <v>240</v>
      </c>
      <c r="J26" s="246" t="s">
        <v>240</v>
      </c>
    </row>
    <row r="27" spans="1:10" ht="12" customHeight="1">
      <c r="A27" s="180" t="s">
        <v>125</v>
      </c>
      <c r="B27" s="242">
        <v>3721856</v>
      </c>
      <c r="C27" s="242">
        <v>3723487</v>
      </c>
      <c r="D27" s="242">
        <v>3419787</v>
      </c>
      <c r="E27" s="242">
        <v>3185660</v>
      </c>
      <c r="F27" s="242">
        <v>3609473</v>
      </c>
      <c r="G27" s="243"/>
      <c r="H27" s="246">
        <v>13.3</v>
      </c>
      <c r="I27" s="246">
        <v>-3.02</v>
      </c>
      <c r="J27" s="246">
        <v>5.55</v>
      </c>
    </row>
    <row r="28" spans="1:10" ht="12" customHeight="1">
      <c r="A28" s="181" t="s">
        <v>126</v>
      </c>
      <c r="B28" s="249">
        <v>-34471</v>
      </c>
      <c r="C28" s="249">
        <v>11509</v>
      </c>
      <c r="D28" s="249">
        <v>7022</v>
      </c>
      <c r="E28" s="249">
        <v>-28858</v>
      </c>
      <c r="F28" s="249">
        <v>-56933</v>
      </c>
      <c r="G28" s="322"/>
      <c r="H28" s="251">
        <v>-97.29</v>
      </c>
      <c r="I28" s="251">
        <v>-65.16</v>
      </c>
      <c r="J28" s="251" t="s">
        <v>240</v>
      </c>
    </row>
    <row r="29" spans="1:10" ht="12" customHeight="1">
      <c r="A29" s="553" t="s">
        <v>190</v>
      </c>
      <c r="B29" s="127"/>
      <c r="D29" s="359"/>
      <c r="E29" s="128"/>
      <c r="F29" s="128"/>
      <c r="G29" s="351"/>
      <c r="H29" s="549"/>
      <c r="I29" s="549"/>
      <c r="J29" s="549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</sheetData>
  <sheetProtection/>
  <mergeCells count="2">
    <mergeCell ref="A2:H2"/>
    <mergeCell ref="I2:J2"/>
  </mergeCells>
  <printOptions horizontalCentered="1"/>
  <pageMargins left="0.5905511811023623" right="0.3937007874015748" top="0.3937007874015748" bottom="0.1968503937007874" header="0.3937007874015748" footer="0.3937007874015748"/>
  <pageSetup fitToHeight="2" horizontalDpi="600" verticalDpi="600" orientation="portrait" paperSize="9" scale="97" r:id="rId1"/>
  <headerFooter alignWithMargins="0">
    <oddFooter>&amp;L&amp;8
Estadísticas de IIC&amp;C_______________________________________________________________________________________
&amp;R&amp;8
Fondos de inversión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Bailón Chico</dc:creator>
  <cp:keywords/>
  <dc:description/>
  <cp:lastModifiedBy>Belén del Águila Moreno</cp:lastModifiedBy>
  <cp:lastPrinted>2015-03-30T08:38:53Z</cp:lastPrinted>
  <dcterms:created xsi:type="dcterms:W3CDTF">2010-06-23T11:12:34Z</dcterms:created>
  <dcterms:modified xsi:type="dcterms:W3CDTF">2017-10-13T12:19:30Z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