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14385" yWindow="-15" windowWidth="14430" windowHeight="12780" tabRatio="839" activeTab="12"/>
  </bookViews>
  <sheets>
    <sheet name="INDICE" sheetId="28" r:id="rId1"/>
    <sheet name="Cuadro 1.1" sheetId="2" r:id="rId2"/>
    <sheet name="Cuadro 1.2" sheetId="1" r:id="rId3"/>
    <sheet name="Cuadro 1.3 " sheetId="23" r:id="rId4"/>
    <sheet name="Cuadro 1.4" sheetId="7" r:id="rId5"/>
    <sheet name="Cuadro 2.1" sheetId="25" r:id="rId6"/>
    <sheet name="Cuadro 2.2" sheetId="4" r:id="rId7"/>
    <sheet name="Cuadro 2.3" sheetId="10" r:id="rId8"/>
    <sheet name="Cuadro 3.1" sheetId="26" r:id="rId9"/>
    <sheet name="Cuadro 3.2" sheetId="12" r:id="rId10"/>
    <sheet name="Cuadro 3.3" sheetId="27" r:id="rId11"/>
    <sheet name="Cuadro 3.4" sheetId="13" r:id="rId12"/>
    <sheet name="Cuadro 4.1" sheetId="22" r:id="rId13"/>
    <sheet name="Cuadro 5.1" sheetId="21" r:id="rId14"/>
  </sheets>
  <definedNames>
    <definedName name="_xlnm._FilterDatabase" localSheetId="13" hidden="1">'Cuadro 5.1'!#REF!</definedName>
    <definedName name="_xlnm.Print_Area" localSheetId="1">'Cuadro 1.1'!$A$1:$I$38</definedName>
    <definedName name="_xlnm.Print_Area" localSheetId="2">'Cuadro 1.2'!$A$1:$I$38</definedName>
    <definedName name="_xlnm.Print_Area" localSheetId="3">'Cuadro 1.3 '!$A$1:$I$15</definedName>
    <definedName name="_xlnm.Print_Area" localSheetId="4">'Cuadro 1.4'!$A$1:$I$16</definedName>
    <definedName name="_xlnm.Print_Area" localSheetId="5">'Cuadro 2.1'!$A$1:$I$15</definedName>
    <definedName name="_xlnm.Print_Area" localSheetId="6">'Cuadro 2.2'!$A$1:$I$13</definedName>
    <definedName name="_xlnm.Print_Area" localSheetId="7">'Cuadro 2.3'!$A$1:$J$37</definedName>
    <definedName name="_xlnm.Print_Area" localSheetId="8">'Cuadro 3.1'!$A$1:$I$36</definedName>
    <definedName name="_xlnm.Print_Area" localSheetId="9">'Cuadro 3.2'!$A$1:$I$15</definedName>
    <definedName name="_xlnm.Print_Area" localSheetId="10">'Cuadro 3.3'!$A$1:$I$28</definedName>
    <definedName name="_xlnm.Print_Area" localSheetId="11">'Cuadro 3.4'!$A$1:$I$34</definedName>
    <definedName name="_xlnm.Print_Area" localSheetId="12">'Cuadro 4.1'!$A$1:$I$37</definedName>
    <definedName name="_xlnm.Print_Area" localSheetId="13">'Cuadro 5.1'!$A$1:$Q$58</definedName>
    <definedName name="_xlnm.Print_Titles" localSheetId="13">'Cuadro 5.1'!$1:$6</definedName>
  </definedNames>
  <calcPr calcId="145621"/>
</workbook>
</file>

<file path=xl/calcChain.xml><?xml version="1.0" encoding="utf-8"?>
<calcChain xmlns="http://schemas.openxmlformats.org/spreadsheetml/2006/main">
  <c r="J31" i="13" l="1"/>
  <c r="J29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</calcChain>
</file>

<file path=xl/sharedStrings.xml><?xml version="1.0" encoding="utf-8"?>
<sst xmlns="http://schemas.openxmlformats.org/spreadsheetml/2006/main" count="679" uniqueCount="241">
  <si>
    <t>Precio (%)</t>
  </si>
  <si>
    <t>Vida media (años)</t>
  </si>
  <si>
    <t>TOTAL BONOS Y PAGARÉS</t>
  </si>
  <si>
    <t xml:space="preserve">    FTA hipotecarios</t>
  </si>
  <si>
    <t xml:space="preserve">    FTA empresas</t>
  </si>
  <si>
    <t xml:space="preserve">    FTA otros</t>
  </si>
  <si>
    <t xml:space="preserve">       Préstamos hipotecarios  (b)</t>
  </si>
  <si>
    <t xml:space="preserve">       Cédulas hipotecarias (c)</t>
  </si>
  <si>
    <t xml:space="preserve">       Préstamos a promotores (d)</t>
  </si>
  <si>
    <t xml:space="preserve">       Préstamos a empresas  </t>
  </si>
  <si>
    <t xml:space="preserve">       PYMES </t>
  </si>
  <si>
    <t xml:space="preserve">       Arrendamiento Financiero</t>
  </si>
  <si>
    <t xml:space="preserve">       Deuda Subordinada</t>
  </si>
  <si>
    <t xml:space="preserve">       Bonos Tesorería  </t>
  </si>
  <si>
    <t xml:space="preserve">       Préstamos corporativos</t>
  </si>
  <si>
    <t xml:space="preserve">       Créditos AAPP  </t>
  </si>
  <si>
    <t xml:space="preserve">       Cédulas territoriales  </t>
  </si>
  <si>
    <t xml:space="preserve">       Préstamos consumo  </t>
  </si>
  <si>
    <t xml:space="preserve">       Préstamos Auto </t>
  </si>
  <si>
    <t xml:space="preserve">       Cuentas a cobrar</t>
  </si>
  <si>
    <t xml:space="preserve">       Derechos de créditos futuros</t>
  </si>
  <si>
    <t xml:space="preserve">       Bonos de titulización</t>
  </si>
  <si>
    <t xml:space="preserve">       Otros Créditos </t>
  </si>
  <si>
    <t>Pro memoria: 
Hipotecarios (a+b+c+d)</t>
  </si>
  <si>
    <t>Hipotecarios (a+b+c+d)</t>
  </si>
  <si>
    <t>CUADRO 1.1</t>
  </si>
  <si>
    <t xml:space="preserve">Pro memoria: </t>
  </si>
  <si>
    <t>Pro memoria:</t>
  </si>
  <si>
    <t>Distribución por tipo de activo cedido</t>
  </si>
  <si>
    <t xml:space="preserve">       Arrendamiento financiero</t>
  </si>
  <si>
    <t xml:space="preserve">       Deuda subordinada</t>
  </si>
  <si>
    <t xml:space="preserve">       Bonos tesorería  </t>
  </si>
  <si>
    <t xml:space="preserve">       Créditos AA.PP.  </t>
  </si>
  <si>
    <t xml:space="preserve">       Préstamos auto </t>
  </si>
  <si>
    <t xml:space="preserve">       Otros créditos </t>
  </si>
  <si>
    <t>Pro memoria:
Hipotecarios (a+b+c+d)</t>
  </si>
  <si>
    <t>TOTAL FONDOS DE BONOS DE TITULIZACIÓN</t>
  </si>
  <si>
    <t>FONDOS DE PAGARÉS DE TITULIZACIÓN</t>
  </si>
  <si>
    <t>TOTAL FONDOS DE BONOS Y PAGARÉS</t>
  </si>
  <si>
    <t>Nota: Rating agrupados según su equivalente a Standard and Poor's.</t>
  </si>
  <si>
    <t xml:space="preserve">1 Se consideran únicamente las operaciones sin swap, en las que los tipos de interés de referencia y periodos de devengo de intereses de los activos están ligados con los de los bonos. </t>
  </si>
  <si>
    <t xml:space="preserve">FTA  </t>
  </si>
  <si>
    <t>NÚMERO DE FONDOS REGISTRADOS</t>
  </si>
  <si>
    <t>Capítulo 1.- Número de fondos e importes emitidos</t>
  </si>
  <si>
    <t>CUADRO 1.2</t>
  </si>
  <si>
    <t>CUADRO 1.3</t>
  </si>
  <si>
    <t>Distribución según naturaleza del cedente</t>
  </si>
  <si>
    <t>Distribución según calificación crediticia</t>
  </si>
  <si>
    <t>CUADRO 1.4</t>
  </si>
  <si>
    <t>CUADRO 2.1</t>
  </si>
  <si>
    <t>CUADRO 2.2</t>
  </si>
  <si>
    <t>Fondo de reserva</t>
  </si>
  <si>
    <t>CUADRO 3.1</t>
  </si>
  <si>
    <t>CUADRO 3.2</t>
  </si>
  <si>
    <t>CUADRO 3.3</t>
  </si>
  <si>
    <t>CUADRO 4.1</t>
  </si>
  <si>
    <t>CUADRO 5.1</t>
  </si>
  <si>
    <t>Emisiones registradas durante los últimos doce meses</t>
  </si>
  <si>
    <t>Millones de euros</t>
  </si>
  <si>
    <t xml:space="preserve"> Mediante FTA  </t>
  </si>
  <si>
    <t>TOTAL BONOS DE TITULIZACIÓN</t>
  </si>
  <si>
    <t xml:space="preserve">PAGARÉS DE TITULIZACIÓN EMITIDOS </t>
  </si>
  <si>
    <t>Otras sociedades financieras</t>
  </si>
  <si>
    <t>TOTAL</t>
  </si>
  <si>
    <t>BONOS DE TITULIZACIÓN</t>
  </si>
  <si>
    <t>PAGARÉS DE TITULIZACIÓN</t>
  </si>
  <si>
    <t>AAA</t>
  </si>
  <si>
    <t>AA</t>
  </si>
  <si>
    <t>A</t>
  </si>
  <si>
    <t>BBB</t>
  </si>
  <si>
    <t>BB</t>
  </si>
  <si>
    <t>B</t>
  </si>
  <si>
    <t>Sobrecolaterización</t>
  </si>
  <si>
    <t>Swap</t>
  </si>
  <si>
    <t>Línea de liquidez</t>
  </si>
  <si>
    <t>Subordinación de series</t>
  </si>
  <si>
    <t>Descuento en el precio</t>
  </si>
  <si>
    <t>Avales y garantías</t>
  </si>
  <si>
    <t>%</t>
  </si>
  <si>
    <t>Número</t>
  </si>
  <si>
    <t>Distribución por tipo de activo cedido y mejoras crediticias.</t>
  </si>
  <si>
    <t>Importe nominal emitido de bonos y pagarés de titulización.</t>
  </si>
  <si>
    <t>Importe nominal emitido de bonos de titulización.</t>
  </si>
  <si>
    <t>Importes en euros</t>
  </si>
  <si>
    <t>Fecha de registro</t>
  </si>
  <si>
    <t>Activo titulizado</t>
  </si>
  <si>
    <t>Emisor</t>
  </si>
  <si>
    <t>Serie</t>
  </si>
  <si>
    <t>Rating</t>
  </si>
  <si>
    <t>Importe</t>
  </si>
  <si>
    <t>S&amp;P</t>
  </si>
  <si>
    <t>Moody's</t>
  </si>
  <si>
    <t>Fitch</t>
  </si>
  <si>
    <t>Emisión</t>
  </si>
  <si>
    <t>Reembolso</t>
  </si>
  <si>
    <t>Distribución por tipo de activo cedido.</t>
  </si>
  <si>
    <t>III</t>
  </si>
  <si>
    <t>IV</t>
  </si>
  <si>
    <t>I</t>
  </si>
  <si>
    <t>II</t>
  </si>
  <si>
    <t>TOTAL BONOS</t>
  </si>
  <si>
    <t>TOTAL PAGARÉS</t>
  </si>
  <si>
    <t xml:space="preserve">E 3 </t>
  </si>
  <si>
    <t>D</t>
  </si>
  <si>
    <t>Préstamos hipotecarios</t>
  </si>
  <si>
    <t>C</t>
  </si>
  <si>
    <t xml:space="preserve">Número de fondos de titulización registrados durante el periodo </t>
  </si>
  <si>
    <t>distribuidos por mejoras crediticias</t>
  </si>
  <si>
    <t>Cuadro 1.1.- Número de fondos de titulización registrados durante el periodo. Distribución por tipo de activo cedido</t>
  </si>
  <si>
    <t>Cuadro 1.2.- Importe nominal emitido de bonos y pagarés de titulización. Distribución por tipo de activo cedido</t>
  </si>
  <si>
    <t>Cuadro 1.3.- Importe nominal emitido de bonos y pagarés de titulización. Distribución según naturaleza del cedente</t>
  </si>
  <si>
    <t>Cuadro 1.4.- Importe nominal emitido de bonos de titulización. Distribución según calificación crediticia</t>
  </si>
  <si>
    <t>1 Porcentaje medio calculado entre los fondos que disponen de la mejora</t>
  </si>
  <si>
    <t>DBRS</t>
  </si>
  <si>
    <t>PYMES</t>
  </si>
  <si>
    <t>2 Se consideran únicamente las operaciones sin swap, en las que los tipos de interés de referencia y periodos de devengo de intereses de los activos están ligados con los de los bonos .</t>
  </si>
  <si>
    <t xml:space="preserve"> FONDOS REGISTRADOS</t>
  </si>
  <si>
    <t>Préstamos consumo</t>
  </si>
  <si>
    <t xml:space="preserve"> </t>
  </si>
  <si>
    <t>1 No incluye el MARF.</t>
  </si>
  <si>
    <t xml:space="preserve">A2  </t>
  </si>
  <si>
    <t xml:space="preserve">Aa2 </t>
  </si>
  <si>
    <t>Otros</t>
  </si>
  <si>
    <t>BBB+</t>
  </si>
  <si>
    <t xml:space="preserve">AA+ </t>
  </si>
  <si>
    <t>Scope</t>
  </si>
  <si>
    <t xml:space="preserve">1 Número de expedientes: incluye los programas de pagarés registrados, las renovaciones de los mismos y las emisiones amparadas en programas de fondos. </t>
  </si>
  <si>
    <t>2 Incluye las emisiones sin rating.</t>
  </si>
  <si>
    <t>Caa2</t>
  </si>
  <si>
    <t>2 A partir de septiembre de 2017 las operaciones bilaterales pasan a considerarse negociadas en mercados OTC por lo que no se incluyen en este cuadro.</t>
  </si>
  <si>
    <t>Caa3</t>
  </si>
  <si>
    <t>CCC</t>
  </si>
  <si>
    <r>
      <t>Menor 
que B</t>
    </r>
    <r>
      <rPr>
        <b/>
        <vertAlign val="superscript"/>
        <sz val="8"/>
        <rFont val="Myriad Pro"/>
        <family val="2"/>
      </rPr>
      <t>2</t>
    </r>
  </si>
  <si>
    <t>Capítulo 2.- Mejoras crediticias</t>
  </si>
  <si>
    <t>Cuadro 2.1.- Número de fondos de titulización registrados durante el periodo, distribuidos por mejoras crediticias</t>
  </si>
  <si>
    <t>Cuadro 2.2.- Porcentaje  medio de cobertura sobre el importe cedido de las mejoras crediticias</t>
  </si>
  <si>
    <t>Capítulo 3.- Saldos vivos</t>
  </si>
  <si>
    <t>Cuadro 3.1.- Saldo vivo de los bonos y pagarés de titulización en los mercados secundarios organizados españoles. Distribución por tipo de activo cedido</t>
  </si>
  <si>
    <t>Cuadro 3.2.- Saldo vivo de los bonos de titulización en los mercados secundarios organizados españoles. Distribución según calificación crediticia</t>
  </si>
  <si>
    <t>Cuadro 3.3.- Saldo vivo de los bonos y pagarés de titulización en los mercados secundarios organizados españoles. Distribución según naturaleza del cedente</t>
  </si>
  <si>
    <t>Cuadro 3.4.- Saldo vivo de los bonos de titulización en los mercados secundarios organizados españoles. Distribución por tipo de activo cedido y calificación crediticia</t>
  </si>
  <si>
    <t>Capítulo 4.- Contratación en los mercados secundarios organizados</t>
  </si>
  <si>
    <t>Cuadro 4.1.- Contratación en los mercados secundarios organizados españoles. Distribución por tipo de activo cedido</t>
  </si>
  <si>
    <t>Capítulo 5.- Datos individuales</t>
  </si>
  <si>
    <t>Cuadro 5.1.- Emisiones registradas durante los últimos doce meses</t>
  </si>
  <si>
    <t>CUADRO 2.3</t>
  </si>
  <si>
    <t>CUADRO 3.4</t>
  </si>
  <si>
    <t>Importe suscrito por el cedente o emisor</t>
  </si>
  <si>
    <r>
      <t>Estadísticas de fondos de titulización de activos</t>
    </r>
    <r>
      <rPr>
        <b/>
        <vertAlign val="superscript"/>
        <sz val="14"/>
        <rFont val="Myriad Pro"/>
        <family val="2"/>
      </rPr>
      <t>1</t>
    </r>
  </si>
  <si>
    <r>
      <t>Porcentaje medio de cobertura sobre el importe cedido de las mejoras crediticias</t>
    </r>
    <r>
      <rPr>
        <b/>
        <vertAlign val="superscript"/>
        <sz val="10"/>
        <color indexed="62"/>
        <rFont val="Myriad Pro"/>
        <family val="2"/>
      </rPr>
      <t>1</t>
    </r>
  </si>
  <si>
    <r>
      <t>Contratación en los mercados secundarios organizados españoles</t>
    </r>
    <r>
      <rPr>
        <b/>
        <vertAlign val="superscript"/>
        <sz val="10"/>
        <color indexed="62"/>
        <rFont val="Myriad Pro"/>
        <family val="2"/>
      </rPr>
      <t>1,2</t>
    </r>
  </si>
  <si>
    <r>
      <t>Saldo vivo de los bonos de titulización en los mercados secundarios organizados españoles</t>
    </r>
    <r>
      <rPr>
        <b/>
        <vertAlign val="superscript"/>
        <sz val="10"/>
        <color indexed="62"/>
        <rFont val="Myriad Pro"/>
        <family val="2"/>
      </rPr>
      <t>1</t>
    </r>
    <r>
      <rPr>
        <b/>
        <sz val="10"/>
        <color indexed="62"/>
        <rFont val="Myriad Pro"/>
        <family val="2"/>
      </rPr>
      <t xml:space="preserve">
Distribución por tipo de activo cedido y calificación crediticia</t>
    </r>
  </si>
  <si>
    <r>
      <t>Saldo vivo de los bonos y pagarés de titulización en los mercados secundarios organizados españoles</t>
    </r>
    <r>
      <rPr>
        <b/>
        <vertAlign val="superscript"/>
        <sz val="10"/>
        <color indexed="62"/>
        <rFont val="Myriad Pro"/>
        <family val="2"/>
      </rPr>
      <t>1</t>
    </r>
  </si>
  <si>
    <r>
      <t>Saldo vivo de los bonos de titulización en los mercados secundarios organizados españoles</t>
    </r>
    <r>
      <rPr>
        <b/>
        <vertAlign val="superscript"/>
        <sz val="10"/>
        <color indexed="62"/>
        <rFont val="Myriad Pro"/>
        <family val="2"/>
      </rPr>
      <t>1</t>
    </r>
  </si>
  <si>
    <t>1. Se ha modificado la estructura de la publicación debido a los cambios en los requisitos de información estadística de las emisiones de fondos de titulización, que ya no incluyen los cuadros de difusión.</t>
  </si>
  <si>
    <t>A-</t>
  </si>
  <si>
    <t>FONDO DE TITULIZACION DEL DEFICIT DEL SISTEMA ELÉCTRICO</t>
  </si>
  <si>
    <t xml:space="preserve">B1  </t>
  </si>
  <si>
    <t>BB(high)</t>
  </si>
  <si>
    <t xml:space="preserve">Aa1 </t>
  </si>
  <si>
    <t>Baa1</t>
  </si>
  <si>
    <t>WIZINK MASTER CREDIT CARDS</t>
  </si>
  <si>
    <t xml:space="preserve">A+  </t>
  </si>
  <si>
    <t>FTH  (a)</t>
  </si>
  <si>
    <t xml:space="preserve"> Mediante FTH  (a)</t>
  </si>
  <si>
    <t xml:space="preserve"> Bancos  </t>
  </si>
  <si>
    <t xml:space="preserve"> Cajas  de ahorro</t>
  </si>
  <si>
    <t xml:space="preserve"> Cooperativas  de crédito</t>
  </si>
  <si>
    <t xml:space="preserve"> EFC  </t>
  </si>
  <si>
    <t xml:space="preserve"> ICO</t>
  </si>
  <si>
    <t xml:space="preserve"> Sociedades no financieras</t>
  </si>
  <si>
    <r>
      <t>Menor que B</t>
    </r>
    <r>
      <rPr>
        <vertAlign val="superscript"/>
        <sz val="8"/>
        <rFont val="Myriad Pro"/>
        <family val="2"/>
      </rPr>
      <t>2</t>
    </r>
  </si>
  <si>
    <r>
      <t>Exceso de spread</t>
    </r>
    <r>
      <rPr>
        <b/>
        <vertAlign val="superscript"/>
        <sz val="8"/>
        <rFont val="Myriad Pro"/>
        <family val="2"/>
      </rPr>
      <t>1</t>
    </r>
  </si>
  <si>
    <t>CAIXABANK PYMES 10</t>
  </si>
  <si>
    <t>PYMES SANTANDER 14</t>
  </si>
  <si>
    <t xml:space="preserve">B+  </t>
  </si>
  <si>
    <t xml:space="preserve">CC  </t>
  </si>
  <si>
    <r>
      <t>Inversores</t>
    </r>
    <r>
      <rPr>
        <b/>
        <vertAlign val="superscript"/>
        <sz val="8"/>
        <rFont val="Myriad Pro"/>
        <family val="2"/>
      </rPr>
      <t>4</t>
    </r>
  </si>
  <si>
    <r>
      <t>TACP</t>
    </r>
    <r>
      <rPr>
        <b/>
        <vertAlign val="superscript"/>
        <sz val="8"/>
        <rFont val="Myriad Pro"/>
        <family val="2"/>
      </rPr>
      <t xml:space="preserve">1 </t>
    </r>
    <r>
      <rPr>
        <b/>
        <sz val="8"/>
        <rFont val="Myriad Pro"/>
        <family val="2"/>
      </rPr>
      <t>prevista media</t>
    </r>
  </si>
  <si>
    <r>
      <t>Tipo de interés de referencia</t>
    </r>
    <r>
      <rPr>
        <b/>
        <vertAlign val="superscript"/>
        <sz val="8"/>
        <rFont val="Myriad Pro"/>
        <family val="2"/>
      </rPr>
      <t xml:space="preserve">2 </t>
    </r>
  </si>
  <si>
    <r>
      <t>Spread</t>
    </r>
    <r>
      <rPr>
        <b/>
        <vertAlign val="superscript"/>
        <sz val="8"/>
        <rFont val="Myriad Pro"/>
        <family val="2"/>
      </rPr>
      <t>3</t>
    </r>
  </si>
  <si>
    <t>RURAL HIPOTECARIO XVIII</t>
  </si>
  <si>
    <t>IM BCC CAPITAL 1</t>
  </si>
  <si>
    <t xml:space="preserve">AAA </t>
  </si>
  <si>
    <t xml:space="preserve">BB+ </t>
  </si>
  <si>
    <t xml:space="preserve">BB </t>
  </si>
  <si>
    <t xml:space="preserve">CCC </t>
  </si>
  <si>
    <t>Prestamo consumo</t>
  </si>
  <si>
    <t>IM EVO FINANCE 1</t>
  </si>
  <si>
    <t>A2</t>
  </si>
  <si>
    <t>A(high)</t>
  </si>
  <si>
    <t>Ba2</t>
  </si>
  <si>
    <t>BBB(High)</t>
  </si>
  <si>
    <r>
      <t>Número de fondos</t>
    </r>
    <r>
      <rPr>
        <vertAlign val="superscript"/>
        <sz val="8"/>
        <rFont val="Myriad Pro"/>
        <family val="2"/>
      </rPr>
      <t>1</t>
    </r>
  </si>
  <si>
    <r>
      <t>Exceso de spread</t>
    </r>
    <r>
      <rPr>
        <vertAlign val="superscript"/>
        <sz val="8"/>
        <rFont val="Myriad Pro"/>
        <family val="2"/>
      </rPr>
      <t>2</t>
    </r>
  </si>
  <si>
    <t xml:space="preserve">1 Tasa anual constante de prepago media prevista. </t>
  </si>
  <si>
    <t xml:space="preserve">2 Tipo de interés de referencia (E - Euribor, C - CECA, L -Libor, M- Mibor, O - Otros) y plazo en meses. </t>
  </si>
  <si>
    <t>3 Margen en porcentaje en el caso de valores indiciados; tipo de interés en el caso de valores con tipo de interés fijo.</t>
  </si>
  <si>
    <t>4 Tipo de inversor que suscribe la serie: P - privado, C - cualificado, M - minorista, D - Cedente y E - emisor.</t>
  </si>
  <si>
    <r>
      <t>IM EVO FINANCE 1</t>
    </r>
    <r>
      <rPr>
        <vertAlign val="superscript"/>
        <sz val="8"/>
        <rFont val="Myriad Pro"/>
        <family val="2"/>
      </rPr>
      <t>5</t>
    </r>
  </si>
  <si>
    <r>
      <t>WIZINK MASTER CREDIT CARDS</t>
    </r>
    <r>
      <rPr>
        <vertAlign val="superscript"/>
        <sz val="8"/>
        <rFont val="Myriad Pro"/>
        <family val="2"/>
      </rPr>
      <t>5</t>
    </r>
  </si>
  <si>
    <t>5 Inicio de programa de emisión de bonos de titulización. El importe se refiere al saldo nominal vivo máximo por lo que no se incluye en los cuadros del capítulo 1.</t>
  </si>
  <si>
    <t>D/C</t>
  </si>
  <si>
    <r>
      <t>COLUMBUS MASTER CREDIT</t>
    </r>
    <r>
      <rPr>
        <vertAlign val="superscript"/>
        <sz val="8"/>
        <rFont val="Myriad Pro"/>
        <family val="2"/>
      </rPr>
      <t>5</t>
    </r>
  </si>
  <si>
    <t>Leasing</t>
  </si>
  <si>
    <t>CAIXABANK LEASINGS 3</t>
  </si>
  <si>
    <t xml:space="preserve">Aa3 </t>
  </si>
  <si>
    <t>COLUMBUS MASTER CREDIT</t>
  </si>
  <si>
    <t>BBVA CONSUMO 10</t>
  </si>
  <si>
    <t xml:space="preserve">AA  </t>
  </si>
  <si>
    <t xml:space="preserve">A-  </t>
  </si>
  <si>
    <t>AA(low)</t>
  </si>
  <si>
    <t xml:space="preserve">B   </t>
  </si>
  <si>
    <t>BB+</t>
  </si>
  <si>
    <t>Cédulas hipotecarias</t>
  </si>
  <si>
    <r>
      <t>STRUCTURED COVERED BONDS UCI</t>
    </r>
    <r>
      <rPr>
        <vertAlign val="superscript"/>
        <sz val="8"/>
        <rFont val="Myriad Pro"/>
        <family val="2"/>
      </rPr>
      <t>5</t>
    </r>
  </si>
  <si>
    <t>E 1</t>
  </si>
  <si>
    <t>STRUCTURED COVERED BONDS UCI</t>
  </si>
  <si>
    <t>E</t>
  </si>
  <si>
    <t>SABADELL CONSUMO 1</t>
  </si>
  <si>
    <t xml:space="preserve">AA (low) </t>
  </si>
  <si>
    <t>Baa3</t>
  </si>
  <si>
    <t xml:space="preserve">Ba2 </t>
  </si>
  <si>
    <t xml:space="preserve">BBB (high) </t>
  </si>
  <si>
    <t xml:space="preserve">B (high) </t>
  </si>
  <si>
    <t xml:space="preserve">2 No incluido en el total anterior. </t>
  </si>
  <si>
    <r>
      <t>Fondos privados</t>
    </r>
    <r>
      <rPr>
        <vertAlign val="superscript"/>
        <sz val="8"/>
        <rFont val="Myriad Pro"/>
        <family val="2"/>
      </rPr>
      <t>2</t>
    </r>
  </si>
  <si>
    <r>
      <t>Fondos de activos bancarios (FAB)</t>
    </r>
    <r>
      <rPr>
        <vertAlign val="superscript"/>
        <sz val="8"/>
        <rFont val="Myriad Pro"/>
        <family val="2"/>
      </rPr>
      <t>2</t>
    </r>
  </si>
  <si>
    <t>Septiembre 2019</t>
  </si>
  <si>
    <t>Cuadro 2.3.- Número de fondos de titulización registrados durante septiembre 2019. Distribución por tipo de activo cedido y mejoras crediticias</t>
  </si>
  <si>
    <t xml:space="preserve">1 No incluido en el total anterior. Importes de constitución de los fondos. </t>
  </si>
  <si>
    <t>2 Incluyen las emisiones de pagarés de titulización por parte de fondos privados en el MARF.</t>
  </si>
  <si>
    <r>
      <t xml:space="preserve">Fondos privados </t>
    </r>
    <r>
      <rPr>
        <vertAlign val="superscript"/>
        <sz val="8"/>
        <rFont val="Myriad Pro"/>
        <family val="2"/>
      </rPr>
      <t>1</t>
    </r>
  </si>
  <si>
    <r>
      <t>Fondos de activos bancarios (FAB)</t>
    </r>
    <r>
      <rPr>
        <vertAlign val="superscript"/>
        <sz val="8"/>
        <rFont val="Myriad Pro"/>
        <family val="2"/>
      </rPr>
      <t>1,2</t>
    </r>
  </si>
  <si>
    <t>1 Incluye las emisiones sin rating.</t>
  </si>
  <si>
    <r>
      <t>Menor que B</t>
    </r>
    <r>
      <rPr>
        <vertAlign val="superscript"/>
        <sz val="8"/>
        <rFont val="Myriad Pro"/>
        <family val="2"/>
      </rPr>
      <t>1</t>
    </r>
  </si>
  <si>
    <t>1 Se consideran únicamente las operaciones sin swap, en las que los tipos de interés de referencia y periodos de devengo de intereses de los activos están ligados con los de los bonos .</t>
  </si>
  <si>
    <r>
      <t>Exceso de spread</t>
    </r>
    <r>
      <rPr>
        <vertAlign val="superscript"/>
        <sz val="8"/>
        <rFont val="Myriad Pro"/>
        <family val="2"/>
      </rPr>
      <t>1</t>
    </r>
  </si>
  <si>
    <t>Número de fondos de titulización registrados durante septiembre de 2019.</t>
  </si>
  <si>
    <t>Z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</si>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</sst>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-C0A]d\-mmm\-yy;@"/>
    <numFmt numFmtId="165" formatCode="#,##0.0000"/>
    <numFmt numFmtId="166" formatCode="#,##0.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25"/>
      <name val="Myriad Pro"/>
      <family val="2"/>
    </font>
    <font>
      <sz val="8"/>
      <name val="Myriad Pro"/>
      <family val="2"/>
    </font>
    <font>
      <b/>
      <sz val="8"/>
      <name val="Myriad Pro"/>
      <family val="2"/>
    </font>
    <font>
      <i/>
      <sz val="8"/>
      <name val="Myriad Pro"/>
      <family val="2"/>
    </font>
    <font>
      <u/>
      <sz val="10"/>
      <color indexed="12"/>
      <name val="Arial"/>
      <family val="2"/>
    </font>
    <font>
      <vertAlign val="superscript"/>
      <sz val="8"/>
      <name val="Myriad Pro"/>
      <family val="2"/>
    </font>
    <font>
      <sz val="10"/>
      <name val="Myriad Pro"/>
      <family val="2"/>
    </font>
    <font>
      <sz val="10"/>
      <color indexed="62"/>
      <name val="Myriad Pro"/>
      <family val="2"/>
    </font>
    <font>
      <sz val="8"/>
      <color indexed="62"/>
      <name val="Myriad Pro"/>
      <family val="2"/>
    </font>
    <font>
      <b/>
      <vertAlign val="superscript"/>
      <sz val="8"/>
      <name val="Myriad Pro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yriad Pro"/>
      <family val="2"/>
    </font>
    <font>
      <b/>
      <sz val="14"/>
      <name val="Myriad Pro"/>
      <family val="2"/>
    </font>
    <font>
      <u/>
      <sz val="10"/>
      <name val="Myriad Pro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AD2144"/>
      <name val="Myriad Pro"/>
      <family val="2"/>
    </font>
    <font>
      <sz val="10"/>
      <color rgb="FFAD2144"/>
      <name val="Myriad Pro"/>
      <family val="2"/>
    </font>
    <font>
      <sz val="10"/>
      <color rgb="FF0000CC"/>
      <name val="Myriad Pro"/>
      <family val="2"/>
    </font>
    <font>
      <u/>
      <sz val="10"/>
      <color rgb="FF0000CC"/>
      <name val="Myriad Pro"/>
      <family val="2"/>
    </font>
    <font>
      <sz val="10"/>
      <name val="MS Sans Serif"/>
      <family val="2"/>
    </font>
    <font>
      <b/>
      <vertAlign val="superscript"/>
      <sz val="14"/>
      <name val="Myriad Pro"/>
      <family val="2"/>
    </font>
    <font>
      <b/>
      <sz val="10"/>
      <color indexed="62"/>
      <name val="Myriad Pro"/>
      <family val="2"/>
    </font>
    <font>
      <b/>
      <vertAlign val="superscript"/>
      <sz val="10"/>
      <color indexed="62"/>
      <name val="Myriad Pro"/>
      <family val="2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indexed="56"/>
      </top>
      <bottom style="thin">
        <color theme="0" tint="-0.34998626667073579"/>
      </bottom>
      <diagonal/>
    </border>
    <border>
      <left/>
      <right/>
      <top/>
      <bottom style="thin">
        <color indexed="56"/>
      </bottom>
      <diagonal/>
    </border>
    <border>
      <left/>
      <right/>
      <top style="thin">
        <color indexed="63"/>
      </top>
      <bottom style="thin">
        <color theme="0" tint="-0.34998626667073579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3"/>
      </bottom>
      <diagonal/>
    </border>
    <border>
      <left/>
      <right/>
      <top style="thin">
        <color theme="0" tint="-0.34998626667073579"/>
      </top>
      <bottom style="thin">
        <color indexed="56"/>
      </bottom>
      <diagonal/>
    </border>
  </borders>
  <cellStyleXfs count="1170">
    <xf numFmtId="0" fontId="0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3" borderId="0" applyNumberFormat="0" applyBorder="0" applyAlignment="0" applyProtection="0"/>
    <xf numFmtId="0" fontId="23" fillId="24" borderId="6" applyNumberFormat="0" applyAlignment="0" applyProtection="0"/>
    <xf numFmtId="0" fontId="24" fillId="25" borderId="7" applyNumberFormat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7" fillId="32" borderId="6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8" fillId="33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9" fillId="34" borderId="0" applyNumberFormat="0" applyBorder="0" applyAlignment="0" applyProtection="0"/>
    <xf numFmtId="0" fontId="16" fillId="0" borderId="0"/>
    <xf numFmtId="0" fontId="15" fillId="0" borderId="0"/>
    <xf numFmtId="0" fontId="20" fillId="0" borderId="0"/>
    <xf numFmtId="0" fontId="15" fillId="0" borderId="0"/>
    <xf numFmtId="0" fontId="20" fillId="35" borderId="9" applyNumberFormat="0" applyFont="0" applyAlignment="0" applyProtection="0"/>
    <xf numFmtId="0" fontId="30" fillId="24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26" fillId="0" borderId="13" applyNumberFormat="0" applyFill="0" applyAlignment="0" applyProtection="0"/>
    <xf numFmtId="0" fontId="36" fillId="0" borderId="14" applyNumberFormat="0" applyFill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9" fontId="15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9" fontId="15" fillId="0" borderId="0" applyFont="0" applyFill="0" applyBorder="0" applyAlignment="0" applyProtection="0"/>
    <xf numFmtId="0" fontId="41" fillId="0" borderId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15" fillId="0" borderId="0"/>
    <xf numFmtId="0" fontId="3" fillId="0" borderId="0"/>
    <xf numFmtId="0" fontId="3" fillId="0" borderId="0"/>
    <xf numFmtId="0" fontId="3" fillId="35" borderId="9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43" fontId="15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5" borderId="9" applyNumberFormat="0" applyFon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35" borderId="9" applyNumberFormat="0" applyFont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5" borderId="9" applyNumberFormat="0" applyFont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35" borderId="9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5" borderId="9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5" borderId="9" applyNumberFormat="0" applyFont="0" applyAlignment="0" applyProtection="0"/>
  </cellStyleXfs>
  <cellXfs count="293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/>
    <xf numFmtId="49" fontId="6" fillId="0" borderId="0" xfId="0" applyNumberFormat="1" applyFont="1"/>
    <xf numFmtId="4" fontId="7" fillId="0" borderId="0" xfId="0" applyNumberFormat="1" applyFont="1" applyBorder="1" applyAlignment="1">
      <alignment horizontal="right"/>
    </xf>
    <xf numFmtId="49" fontId="6" fillId="0" borderId="0" xfId="0" applyNumberFormat="1" applyFont="1" applyFill="1" applyBorder="1"/>
    <xf numFmtId="3" fontId="6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8" fillId="0" borderId="0" xfId="0" applyFont="1" applyBorder="1"/>
    <xf numFmtId="0" fontId="6" fillId="0" borderId="1" xfId="0" applyFont="1" applyFill="1" applyBorder="1"/>
    <xf numFmtId="4" fontId="6" fillId="0" borderId="0" xfId="0" applyNumberFormat="1" applyFont="1"/>
    <xf numFmtId="0" fontId="0" fillId="0" borderId="0" xfId="0" applyBorder="1"/>
    <xf numFmtId="3" fontId="6" fillId="0" borderId="0" xfId="0" applyNumberFormat="1" applyFont="1"/>
    <xf numFmtId="3" fontId="7" fillId="0" borderId="0" xfId="0" applyNumberFormat="1" applyFont="1" applyFill="1" applyBorder="1" applyAlignment="1">
      <alignment horizontal="right"/>
    </xf>
    <xf numFmtId="3" fontId="0" fillId="0" borderId="0" xfId="0" applyNumberFormat="1"/>
    <xf numFmtId="0" fontId="5" fillId="0" borderId="2" xfId="0" applyFont="1" applyBorder="1" applyAlignment="1">
      <alignment wrapText="1"/>
    </xf>
    <xf numFmtId="0" fontId="0" fillId="0" borderId="2" xfId="0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4" fillId="0" borderId="0" xfId="0" applyNumberFormat="1" applyFont="1" applyBorder="1"/>
    <xf numFmtId="0" fontId="7" fillId="0" borderId="3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3" fontId="6" fillId="0" borderId="0" xfId="0" applyNumberFormat="1" applyFont="1" applyBorder="1" applyAlignment="1">
      <alignment horizontal="left"/>
    </xf>
    <xf numFmtId="165" fontId="6" fillId="0" borderId="0" xfId="0" applyNumberFormat="1" applyFont="1"/>
    <xf numFmtId="14" fontId="6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" fontId="11" fillId="0" borderId="2" xfId="0" applyNumberFormat="1" applyFont="1" applyBorder="1" applyAlignment="1">
      <alignment horizontal="left"/>
    </xf>
    <xf numFmtId="165" fontId="11" fillId="0" borderId="2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left"/>
    </xf>
    <xf numFmtId="165" fontId="6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/>
    <xf numFmtId="165" fontId="11" fillId="0" borderId="0" xfId="0" applyNumberFormat="1" applyFont="1" applyBorder="1"/>
    <xf numFmtId="164" fontId="7" fillId="0" borderId="1" xfId="0" applyNumberFormat="1" applyFont="1" applyFill="1" applyBorder="1" applyAlignment="1" applyProtection="1">
      <alignment horizontal="center" wrapText="1"/>
      <protection locked="0"/>
    </xf>
    <xf numFmtId="165" fontId="7" fillId="0" borderId="1" xfId="0" applyNumberFormat="1" applyFont="1" applyFill="1" applyBorder="1" applyAlignment="1" applyProtection="1">
      <alignment horizontal="center" wrapText="1"/>
      <protection locked="0"/>
    </xf>
    <xf numFmtId="0" fontId="6" fillId="0" borderId="2" xfId="0" applyFont="1" applyBorder="1" applyAlignment="1">
      <alignment horizontal="right"/>
    </xf>
    <xf numFmtId="14" fontId="6" fillId="3" borderId="0" xfId="0" applyNumberFormat="1" applyFont="1" applyFill="1" applyBorder="1" applyAlignment="1">
      <alignment horizontal="left"/>
    </xf>
    <xf numFmtId="0" fontId="13" fillId="0" borderId="0" xfId="0" applyFont="1" applyBorder="1"/>
    <xf numFmtId="14" fontId="6" fillId="0" borderId="0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5" fillId="0" borderId="0" xfId="0" applyFont="1"/>
    <xf numFmtId="0" fontId="6" fillId="0" borderId="1" xfId="0" applyFont="1" applyFill="1" applyBorder="1" applyAlignment="1">
      <alignment horizontal="left" indent="1"/>
    </xf>
    <xf numFmtId="1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0" fillId="0" borderId="2" xfId="0" applyFill="1" applyBorder="1" applyAlignment="1"/>
    <xf numFmtId="0" fontId="5" fillId="0" borderId="0" xfId="0" applyFont="1" applyFill="1" applyBorder="1"/>
    <xf numFmtId="0" fontId="6" fillId="0" borderId="0" xfId="0" applyNumberFormat="1" applyFont="1" applyFill="1" applyBorder="1" applyAlignment="1"/>
    <xf numFmtId="4" fontId="6" fillId="0" borderId="1" xfId="0" applyNumberFormat="1" applyFont="1" applyFill="1" applyBorder="1" applyAlignment="1"/>
    <xf numFmtId="0" fontId="4" fillId="0" borderId="0" xfId="0" applyFont="1"/>
    <xf numFmtId="0" fontId="7" fillId="4" borderId="0" xfId="0" applyFont="1" applyFill="1" applyBorder="1"/>
    <xf numFmtId="0" fontId="7" fillId="4" borderId="0" xfId="0" applyFont="1" applyFill="1" applyBorder="1" applyAlignment="1">
      <alignment wrapText="1"/>
    </xf>
    <xf numFmtId="0" fontId="6" fillId="0" borderId="0" xfId="0" applyFont="1" applyBorder="1" applyAlignment="1" applyProtection="1">
      <alignment horizontal="center"/>
      <protection locked="0"/>
    </xf>
    <xf numFmtId="0" fontId="12" fillId="4" borderId="2" xfId="0" applyFont="1" applyFill="1" applyBorder="1"/>
    <xf numFmtId="0" fontId="0" fillId="4" borderId="2" xfId="0" applyFill="1" applyBorder="1" applyAlignment="1"/>
    <xf numFmtId="0" fontId="12" fillId="4" borderId="0" xfId="0" applyFont="1" applyFill="1" applyBorder="1"/>
    <xf numFmtId="0" fontId="0" fillId="4" borderId="0" xfId="0" applyFill="1" applyBorder="1"/>
    <xf numFmtId="0" fontId="5" fillId="4" borderId="0" xfId="0" applyFont="1" applyFill="1" applyBorder="1"/>
    <xf numFmtId="0" fontId="6" fillId="4" borderId="1" xfId="0" applyFont="1" applyFill="1" applyBorder="1"/>
    <xf numFmtId="0" fontId="6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wrapText="1"/>
    </xf>
    <xf numFmtId="0" fontId="16" fillId="0" borderId="0" xfId="41"/>
    <xf numFmtId="0" fontId="16" fillId="0" borderId="0" xfId="41" applyFont="1"/>
    <xf numFmtId="0" fontId="11" fillId="0" borderId="0" xfId="0" applyFont="1"/>
    <xf numFmtId="0" fontId="3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9" fillId="0" borderId="0" xfId="31" applyFont="1" applyAlignment="1" applyProtection="1">
      <alignment horizontal="left"/>
    </xf>
    <xf numFmtId="0" fontId="39" fillId="0" borderId="0" xfId="0" applyFont="1"/>
    <xf numFmtId="0" fontId="40" fillId="0" borderId="0" xfId="31" applyFont="1" applyAlignment="1" applyProtection="1">
      <alignment horizontal="left"/>
    </xf>
    <xf numFmtId="17" fontId="18" fillId="0" borderId="0" xfId="0" quotePrefix="1" applyNumberFormat="1" applyFont="1" applyAlignment="1">
      <alignment horizontal="left" vertical="top"/>
    </xf>
    <xf numFmtId="0" fontId="4" fillId="0" borderId="0" xfId="0" applyFont="1" applyBorder="1"/>
    <xf numFmtId="0" fontId="6" fillId="2" borderId="2" xfId="0" applyFont="1" applyFill="1" applyBorder="1" applyAlignment="1">
      <alignment horizontal="right" vertical="top"/>
    </xf>
    <xf numFmtId="49" fontId="6" fillId="0" borderId="0" xfId="0" applyNumberFormat="1" applyFont="1" applyBorder="1" applyAlignment="1">
      <alignment horizontal="center"/>
    </xf>
    <xf numFmtId="0" fontId="6" fillId="0" borderId="0" xfId="42" applyFont="1" applyFill="1" applyBorder="1"/>
    <xf numFmtId="3" fontId="6" fillId="0" borderId="0" xfId="42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43" fontId="6" fillId="0" borderId="4" xfId="38" applyFont="1" applyBorder="1"/>
    <xf numFmtId="3" fontId="6" fillId="0" borderId="4" xfId="0" applyNumberFormat="1" applyFont="1" applyBorder="1"/>
    <xf numFmtId="43" fontId="6" fillId="0" borderId="5" xfId="38" applyFont="1" applyBorder="1"/>
    <xf numFmtId="3" fontId="6" fillId="0" borderId="5" xfId="0" applyNumberFormat="1" applyFont="1" applyBorder="1"/>
    <xf numFmtId="3" fontId="7" fillId="0" borderId="0" xfId="0" applyNumberFormat="1" applyFont="1" applyFill="1" applyBorder="1"/>
    <xf numFmtId="3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15" fillId="0" borderId="0" xfId="42"/>
    <xf numFmtId="0" fontId="6" fillId="0" borderId="2" xfId="0" applyFont="1" applyFill="1" applyBorder="1" applyAlignment="1">
      <alignment horizontal="right" vertical="top"/>
    </xf>
    <xf numFmtId="4" fontId="6" fillId="0" borderId="0" xfId="0" applyNumberFormat="1" applyFont="1" applyFill="1" applyBorder="1"/>
    <xf numFmtId="0" fontId="6" fillId="0" borderId="2" xfId="42" applyFont="1" applyBorder="1"/>
    <xf numFmtId="0" fontId="6" fillId="2" borderId="2" xfId="42" applyFont="1" applyFill="1" applyBorder="1" applyAlignment="1">
      <alignment horizontal="right" vertical="top"/>
    </xf>
    <xf numFmtId="0" fontId="6" fillId="0" borderId="0" xfId="42" applyFont="1" applyBorder="1"/>
    <xf numFmtId="0" fontId="7" fillId="0" borderId="0" xfId="42" applyFont="1" applyBorder="1"/>
    <xf numFmtId="0" fontId="6" fillId="0" borderId="1" xfId="42" applyFont="1" applyBorder="1"/>
    <xf numFmtId="0" fontId="7" fillId="0" borderId="0" xfId="42" applyFont="1" applyFill="1" applyBorder="1" applyAlignment="1">
      <alignment horizontal="left"/>
    </xf>
    <xf numFmtId="3" fontId="7" fillId="0" borderId="0" xfId="42" applyNumberFormat="1" applyFont="1" applyFill="1" applyBorder="1"/>
    <xf numFmtId="0" fontId="7" fillId="0" borderId="0" xfId="42" applyFont="1" applyFill="1" applyBorder="1"/>
    <xf numFmtId="0" fontId="6" fillId="0" borderId="1" xfId="42" applyFont="1" applyFill="1" applyBorder="1" applyAlignment="1">
      <alignment wrapText="1"/>
    </xf>
    <xf numFmtId="3" fontId="7" fillId="0" borderId="0" xfId="42" applyNumberFormat="1" applyFont="1" applyBorder="1"/>
    <xf numFmtId="0" fontId="6" fillId="0" borderId="0" xfId="0" applyFont="1" applyBorder="1" applyAlignment="1"/>
    <xf numFmtId="3" fontId="7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Border="1"/>
    <xf numFmtId="0" fontId="15" fillId="0" borderId="0" xfId="42" applyFont="1"/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right" wrapText="1"/>
    </xf>
    <xf numFmtId="0" fontId="7" fillId="4" borderId="1" xfId="0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0" fontId="6" fillId="4" borderId="2" xfId="0" applyFont="1" applyFill="1" applyBorder="1" applyAlignment="1">
      <alignment horizontal="right" vertical="top"/>
    </xf>
    <xf numFmtId="0" fontId="43" fillId="0" borderId="2" xfId="0" applyFont="1" applyBorder="1" applyAlignment="1"/>
    <xf numFmtId="0" fontId="43" fillId="0" borderId="2" xfId="42" applyFont="1" applyBorder="1"/>
    <xf numFmtId="0" fontId="43" fillId="0" borderId="0" xfId="42" applyFont="1" applyBorder="1" applyAlignment="1">
      <alignment horizontal="left"/>
    </xf>
    <xf numFmtId="0" fontId="43" fillId="0" borderId="0" xfId="0" applyFont="1" applyBorder="1"/>
    <xf numFmtId="0" fontId="43" fillId="0" borderId="2" xfId="0" applyFont="1" applyFill="1" applyBorder="1"/>
    <xf numFmtId="0" fontId="43" fillId="0" borderId="0" xfId="0" applyFont="1" applyFill="1" applyBorder="1"/>
    <xf numFmtId="0" fontId="43" fillId="4" borderId="2" xfId="0" applyFont="1" applyFill="1" applyBorder="1"/>
    <xf numFmtId="0" fontId="43" fillId="4" borderId="0" xfId="0" applyFont="1" applyFill="1" applyBorder="1"/>
    <xf numFmtId="0" fontId="43" fillId="0" borderId="2" xfId="0" applyFont="1" applyBorder="1"/>
    <xf numFmtId="0" fontId="43" fillId="0" borderId="0" xfId="0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0" fontId="7" fillId="0" borderId="15" xfId="0" applyFont="1" applyFill="1" applyBorder="1"/>
    <xf numFmtId="3" fontId="7" fillId="0" borderId="15" xfId="0" applyNumberFormat="1" applyFont="1" applyFill="1" applyBorder="1"/>
    <xf numFmtId="0" fontId="6" fillId="4" borderId="15" xfId="0" applyFont="1" applyFill="1" applyBorder="1"/>
    <xf numFmtId="3" fontId="6" fillId="4" borderId="15" xfId="0" applyNumberFormat="1" applyFont="1" applyFill="1" applyBorder="1"/>
    <xf numFmtId="3" fontId="6" fillId="0" borderId="15" xfId="0" applyNumberFormat="1" applyFont="1" applyFill="1" applyBorder="1"/>
    <xf numFmtId="0" fontId="7" fillId="4" borderId="15" xfId="0" applyFont="1" applyFill="1" applyBorder="1"/>
    <xf numFmtId="3" fontId="7" fillId="4" borderId="15" xfId="0" applyNumberFormat="1" applyFont="1" applyFill="1" applyBorder="1"/>
    <xf numFmtId="0" fontId="7" fillId="4" borderId="15" xfId="0" applyFont="1" applyFill="1" applyBorder="1" applyAlignment="1">
      <alignment wrapText="1"/>
    </xf>
    <xf numFmtId="0" fontId="6" fillId="0" borderId="15" xfId="0" applyFont="1" applyFill="1" applyBorder="1"/>
    <xf numFmtId="3" fontId="6" fillId="0" borderId="15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left"/>
    </xf>
    <xf numFmtId="0" fontId="7" fillId="0" borderId="16" xfId="0" applyFont="1" applyFill="1" applyBorder="1"/>
    <xf numFmtId="3" fontId="7" fillId="0" borderId="16" xfId="0" applyNumberFormat="1" applyFont="1" applyBorder="1"/>
    <xf numFmtId="3" fontId="7" fillId="0" borderId="16" xfId="0" applyNumberFormat="1" applyFont="1" applyFill="1" applyBorder="1"/>
    <xf numFmtId="0" fontId="6" fillId="0" borderId="16" xfId="0" applyFont="1" applyFill="1" applyBorder="1"/>
    <xf numFmtId="3" fontId="6" fillId="0" borderId="16" xfId="0" applyNumberFormat="1" applyFont="1" applyBorder="1" applyAlignment="1">
      <alignment horizontal="right"/>
    </xf>
    <xf numFmtId="3" fontId="7" fillId="0" borderId="16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left" indent="1"/>
    </xf>
    <xf numFmtId="4" fontId="6" fillId="0" borderId="16" xfId="0" applyNumberFormat="1" applyFont="1" applyFill="1" applyBorder="1" applyAlignment="1"/>
    <xf numFmtId="4" fontId="6" fillId="0" borderId="15" xfId="0" applyNumberFormat="1" applyFont="1" applyFill="1" applyBorder="1" applyAlignment="1"/>
    <xf numFmtId="0" fontId="7" fillId="4" borderId="16" xfId="0" applyFont="1" applyFill="1" applyBorder="1"/>
    <xf numFmtId="3" fontId="7" fillId="4" borderId="16" xfId="0" applyNumberFormat="1" applyFont="1" applyFill="1" applyBorder="1" applyAlignment="1">
      <alignment horizontal="center"/>
    </xf>
    <xf numFmtId="3" fontId="7" fillId="0" borderId="16" xfId="0" applyNumberFormat="1" applyFont="1" applyFill="1" applyBorder="1" applyAlignment="1">
      <alignment horizontal="center"/>
    </xf>
    <xf numFmtId="3" fontId="7" fillId="4" borderId="15" xfId="0" applyNumberFormat="1" applyFont="1" applyFill="1" applyBorder="1" applyAlignment="1">
      <alignment horizontal="center"/>
    </xf>
    <xf numFmtId="3" fontId="7" fillId="0" borderId="15" xfId="0" applyNumberFormat="1" applyFont="1" applyFill="1" applyBorder="1" applyAlignment="1">
      <alignment horizontal="center"/>
    </xf>
    <xf numFmtId="3" fontId="6" fillId="4" borderId="15" xfId="0" applyNumberFormat="1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4" fontId="7" fillId="0" borderId="0" xfId="0" applyNumberFormat="1" applyFont="1" applyFill="1" applyBorder="1"/>
    <xf numFmtId="0" fontId="7" fillId="0" borderId="0" xfId="0" applyFont="1" applyBorder="1" applyAlignment="1">
      <alignment horizontal="right"/>
    </xf>
    <xf numFmtId="0" fontId="7" fillId="0" borderId="16" xfId="0" applyFont="1" applyFill="1" applyBorder="1" applyAlignment="1">
      <alignment horizontal="left"/>
    </xf>
    <xf numFmtId="3" fontId="7" fillId="0" borderId="16" xfId="0" applyNumberFormat="1" applyFont="1" applyBorder="1" applyAlignment="1">
      <alignment horizontal="right"/>
    </xf>
    <xf numFmtId="0" fontId="6" fillId="0" borderId="17" xfId="0" applyFont="1" applyBorder="1"/>
    <xf numFmtId="0" fontId="7" fillId="0" borderId="16" xfId="42" applyFont="1" applyFill="1" applyBorder="1"/>
    <xf numFmtId="0" fontId="7" fillId="0" borderId="15" xfId="42" applyFont="1" applyFill="1" applyBorder="1"/>
    <xf numFmtId="0" fontId="6" fillId="0" borderId="15" xfId="42" applyFont="1" applyFill="1" applyBorder="1"/>
    <xf numFmtId="0" fontId="6" fillId="0" borderId="0" xfId="0" applyFont="1" applyAlignment="1">
      <alignment horizontal="justify" vertical="center"/>
    </xf>
    <xf numFmtId="3" fontId="4" fillId="0" borderId="0" xfId="0" applyNumberFormat="1" applyFont="1" applyBorder="1"/>
    <xf numFmtId="0" fontId="6" fillId="0" borderId="0" xfId="0" applyFont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3" fontId="6" fillId="36" borderId="0" xfId="0" applyNumberFormat="1" applyFont="1" applyFill="1" applyBorder="1"/>
    <xf numFmtId="0" fontId="45" fillId="0" borderId="0" xfId="0" applyFont="1"/>
    <xf numFmtId="0" fontId="45" fillId="0" borderId="0" xfId="0" applyFont="1" applyFill="1"/>
    <xf numFmtId="3" fontId="6" fillId="0" borderId="0" xfId="0" applyNumberFormat="1" applyFont="1" applyAlignment="1">
      <alignment horizontal="center"/>
    </xf>
    <xf numFmtId="4" fontId="0" fillId="0" borderId="0" xfId="0" applyNumberFormat="1"/>
    <xf numFmtId="3" fontId="6" fillId="0" borderId="5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0" fillId="0" borderId="0" xfId="0" applyNumberFormat="1"/>
    <xf numFmtId="1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43" fontId="6" fillId="0" borderId="5" xfId="38" applyFont="1" applyBorder="1"/>
    <xf numFmtId="3" fontId="6" fillId="0" borderId="5" xfId="0" applyNumberFormat="1" applyFont="1" applyBorder="1"/>
    <xf numFmtId="3" fontId="4" fillId="0" borderId="0" xfId="0" applyNumberFormat="1" applyFont="1" applyBorder="1"/>
    <xf numFmtId="3" fontId="6" fillId="0" borderId="4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166" fontId="7" fillId="0" borderId="16" xfId="0" applyNumberFormat="1" applyFont="1" applyFill="1" applyBorder="1"/>
    <xf numFmtId="166" fontId="7" fillId="0" borderId="15" xfId="0" applyNumberFormat="1" applyFont="1" applyFill="1" applyBorder="1"/>
    <xf numFmtId="166" fontId="6" fillId="0" borderId="15" xfId="0" applyNumberFormat="1" applyFont="1" applyFill="1" applyBorder="1"/>
    <xf numFmtId="166" fontId="7" fillId="0" borderId="16" xfId="0" applyNumberFormat="1" applyFont="1" applyBorder="1"/>
    <xf numFmtId="4" fontId="7" fillId="0" borderId="16" xfId="0" applyNumberFormat="1" applyFont="1" applyFill="1" applyBorder="1"/>
    <xf numFmtId="4" fontId="7" fillId="0" borderId="15" xfId="0" applyNumberFormat="1" applyFont="1" applyFill="1" applyBorder="1"/>
    <xf numFmtId="4" fontId="6" fillId="0" borderId="15" xfId="0" applyNumberFormat="1" applyFont="1" applyFill="1" applyBorder="1"/>
    <xf numFmtId="4" fontId="7" fillId="0" borderId="0" xfId="0" applyNumberFormat="1" applyFont="1" applyBorder="1"/>
    <xf numFmtId="4" fontId="7" fillId="0" borderId="16" xfId="0" applyNumberFormat="1" applyFont="1" applyBorder="1"/>
    <xf numFmtId="4" fontId="6" fillId="0" borderId="1" xfId="0" applyNumberFormat="1" applyFont="1" applyBorder="1"/>
    <xf numFmtId="3" fontId="6" fillId="0" borderId="0" xfId="0" applyNumberFormat="1" applyFont="1" applyFill="1" applyBorder="1" applyAlignment="1">
      <alignment horizontal="right" vertical="distributed"/>
    </xf>
    <xf numFmtId="3" fontId="4" fillId="0" borderId="0" xfId="0" applyNumberFormat="1" applyFont="1"/>
    <xf numFmtId="166" fontId="7" fillId="0" borderId="15" xfId="0" applyNumberFormat="1" applyFont="1" applyBorder="1"/>
    <xf numFmtId="166" fontId="0" fillId="0" borderId="0" xfId="0" applyNumberFormat="1"/>
    <xf numFmtId="166" fontId="6" fillId="0" borderId="0" xfId="0" applyNumberFormat="1" applyFont="1" applyBorder="1"/>
    <xf numFmtId="166" fontId="6" fillId="0" borderId="1" xfId="0" applyNumberFormat="1" applyFont="1" applyFill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166" fontId="6" fillId="0" borderId="16" xfId="0" applyNumberFormat="1" applyFont="1" applyFill="1" applyBorder="1" applyAlignment="1">
      <alignment horizontal="right"/>
    </xf>
    <xf numFmtId="166" fontId="6" fillId="0" borderId="15" xfId="0" applyNumberFormat="1" applyFont="1" applyFill="1" applyBorder="1" applyAlignment="1">
      <alignment horizontal="right"/>
    </xf>
    <xf numFmtId="166" fontId="7" fillId="0" borderId="1" xfId="0" applyNumberFormat="1" applyFont="1" applyFill="1" applyBorder="1" applyAlignment="1">
      <alignment horizontal="right"/>
    </xf>
    <xf numFmtId="4" fontId="0" fillId="0" borderId="0" xfId="0" applyNumberFormat="1" applyFill="1"/>
    <xf numFmtId="4" fontId="6" fillId="0" borderId="1" xfId="0" applyNumberFormat="1" applyFont="1" applyFill="1" applyBorder="1"/>
    <xf numFmtId="4" fontId="6" fillId="0" borderId="16" xfId="0" applyNumberFormat="1" applyFont="1" applyFill="1" applyBorder="1" applyAlignment="1">
      <alignment horizontal="right"/>
    </xf>
    <xf numFmtId="4" fontId="6" fillId="0" borderId="15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15" xfId="0" applyNumberFormat="1" applyFont="1" applyFill="1" applyBorder="1" applyAlignment="1">
      <alignment horizontal="right"/>
    </xf>
    <xf numFmtId="4" fontId="6" fillId="0" borderId="17" xfId="0" applyNumberFormat="1" applyFont="1" applyFill="1" applyBorder="1" applyAlignment="1">
      <alignment horizontal="right"/>
    </xf>
    <xf numFmtId="4" fontId="7" fillId="0" borderId="16" xfId="0" applyNumberFormat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7" fillId="0" borderId="1" xfId="0" applyNumberFormat="1" applyFont="1" applyFill="1" applyBorder="1"/>
    <xf numFmtId="0" fontId="6" fillId="36" borderId="1" xfId="0" applyFont="1" applyFill="1" applyBorder="1"/>
    <xf numFmtId="0" fontId="6" fillId="0" borderId="2" xfId="0" applyFont="1" applyFill="1" applyBorder="1"/>
    <xf numFmtId="14" fontId="6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43" fontId="6" fillId="0" borderId="19" xfId="38" applyFont="1" applyBorder="1"/>
    <xf numFmtId="3" fontId="6" fillId="0" borderId="19" xfId="0" applyNumberFormat="1" applyFont="1" applyBorder="1"/>
    <xf numFmtId="14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43" fontId="6" fillId="0" borderId="18" xfId="38" applyFont="1" applyBorder="1"/>
    <xf numFmtId="3" fontId="6" fillId="0" borderId="18" xfId="0" applyNumberFormat="1" applyFont="1" applyBorder="1"/>
    <xf numFmtId="4" fontId="7" fillId="0" borderId="16" xfId="0" applyNumberFormat="1" applyFont="1" applyFill="1" applyBorder="1"/>
    <xf numFmtId="4" fontId="7" fillId="0" borderId="15" xfId="0" applyNumberFormat="1" applyFont="1" applyFill="1" applyBorder="1"/>
    <xf numFmtId="4" fontId="6" fillId="0" borderId="15" xfId="0" applyNumberFormat="1" applyFont="1" applyFill="1" applyBorder="1"/>
    <xf numFmtId="4" fontId="7" fillId="0" borderId="0" xfId="0" applyNumberFormat="1" applyFont="1" applyBorder="1"/>
    <xf numFmtId="4" fontId="7" fillId="0" borderId="16" xfId="0" applyNumberFormat="1" applyFont="1" applyBorder="1"/>
    <xf numFmtId="4" fontId="6" fillId="0" borderId="1" xfId="0" applyNumberFormat="1" applyFont="1" applyBorder="1"/>
    <xf numFmtId="43" fontId="6" fillId="0" borderId="20" xfId="38" applyFont="1" applyBorder="1"/>
    <xf numFmtId="0" fontId="6" fillId="0" borderId="20" xfId="0" applyFont="1" applyBorder="1" applyAlignment="1">
      <alignment horizontal="center"/>
    </xf>
    <xf numFmtId="4" fontId="4" fillId="0" borderId="0" xfId="0" applyNumberFormat="1" applyFont="1"/>
    <xf numFmtId="4" fontId="6" fillId="0" borderId="20" xfId="0" applyNumberFormat="1" applyFont="1" applyBorder="1" applyAlignment="1">
      <alignment horizontal="center"/>
    </xf>
    <xf numFmtId="3" fontId="6" fillId="0" borderId="20" xfId="0" applyNumberFormat="1" applyFont="1" applyBorder="1"/>
    <xf numFmtId="4" fontId="6" fillId="0" borderId="0" xfId="0" applyNumberFormat="1" applyFont="1" applyFill="1" applyBorder="1" applyAlignment="1">
      <alignment horizontal="right" vertical="distributed"/>
    </xf>
    <xf numFmtId="14" fontId="6" fillId="0" borderId="20" xfId="0" applyNumberFormat="1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4" fontId="0" fillId="0" borderId="0" xfId="0" applyNumberFormat="1"/>
    <xf numFmtId="43" fontId="6" fillId="0" borderId="4" xfId="38" applyFont="1" applyBorder="1" applyAlignment="1">
      <alignment horizontal="center"/>
    </xf>
    <xf numFmtId="43" fontId="6" fillId="36" borderId="5" xfId="38" applyFont="1" applyFill="1" applyBorder="1"/>
    <xf numFmtId="43" fontId="6" fillId="36" borderId="4" xfId="38" applyFont="1" applyFill="1" applyBorder="1"/>
    <xf numFmtId="14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6" fillId="0" borderId="21" xfId="0" applyFont="1" applyBorder="1" applyAlignment="1">
      <alignment horizontal="center"/>
    </xf>
    <xf numFmtId="43" fontId="6" fillId="0" borderId="21" xfId="38" applyFont="1" applyBorder="1"/>
    <xf numFmtId="3" fontId="6" fillId="0" borderId="21" xfId="0" applyNumberFormat="1" applyFont="1" applyBorder="1"/>
    <xf numFmtId="3" fontId="6" fillId="0" borderId="21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4" fontId="16" fillId="0" borderId="0" xfId="41" applyNumberFormat="1"/>
    <xf numFmtId="0" fontId="6" fillId="0" borderId="0" xfId="0" applyFont="1" applyFill="1" applyBorder="1" applyAlignment="1">
      <alignment horizontal="left" vertical="distributed"/>
    </xf>
    <xf numFmtId="0" fontId="6" fillId="0" borderId="0" xfId="0" applyFont="1" applyBorder="1" applyAlignment="1">
      <alignment horizontal="left" wrapText="1"/>
    </xf>
    <xf numFmtId="0" fontId="6" fillId="0" borderId="0" xfId="42" applyFont="1" applyFill="1" applyAlignment="1">
      <alignment horizontal="left" wrapText="1"/>
    </xf>
    <xf numFmtId="0" fontId="43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43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14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2" fontId="7" fillId="0" borderId="0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170">
    <cellStyle name="20% - Énfasis1" xfId="1" builtinId="30" customBuiltin="1"/>
    <cellStyle name="20% - Énfasis1 2" xfId="106"/>
    <cellStyle name="20% - Énfasis1 2 2" xfId="150"/>
    <cellStyle name="20% - Énfasis1 2 2 2" xfId="210"/>
    <cellStyle name="20% - Énfasis1 2 2 2 2" xfId="335"/>
    <cellStyle name="20% - Énfasis1 2 2 2 2 2" xfId="605"/>
    <cellStyle name="20% - Énfasis1 2 2 2 2 2 2" xfId="1141"/>
    <cellStyle name="20% - Énfasis1 2 2 2 2 3" xfId="873"/>
    <cellStyle name="20% - Énfasis1 2 2 2 3" xfId="485"/>
    <cellStyle name="20% - Énfasis1 2 2 2 3 2" xfId="1021"/>
    <cellStyle name="20% - Énfasis1 2 2 2 4" xfId="753"/>
    <cellStyle name="20% - Énfasis1 2 2 3" xfId="274"/>
    <cellStyle name="20% - Énfasis1 2 2 3 2" xfId="545"/>
    <cellStyle name="20% - Énfasis1 2 2 3 2 2" xfId="1081"/>
    <cellStyle name="20% - Énfasis1 2 2 3 3" xfId="813"/>
    <cellStyle name="20% - Énfasis1 2 2 4" xfId="425"/>
    <cellStyle name="20% - Énfasis1 2 2 4 2" xfId="961"/>
    <cellStyle name="20% - Énfasis1 2 2 5" xfId="693"/>
    <cellStyle name="20% - Énfasis1 2 3" xfId="180"/>
    <cellStyle name="20% - Énfasis1 2 3 2" xfId="305"/>
    <cellStyle name="20% - Énfasis1 2 3 2 2" xfId="575"/>
    <cellStyle name="20% - Énfasis1 2 3 2 2 2" xfId="1111"/>
    <cellStyle name="20% - Énfasis1 2 3 2 3" xfId="843"/>
    <cellStyle name="20% - Énfasis1 2 3 3" xfId="455"/>
    <cellStyle name="20% - Énfasis1 2 3 3 2" xfId="991"/>
    <cellStyle name="20% - Énfasis1 2 3 4" xfId="723"/>
    <cellStyle name="20% - Énfasis1 2 4" xfId="244"/>
    <cellStyle name="20% - Énfasis1 2 4 2" xfId="515"/>
    <cellStyle name="20% - Énfasis1 2 4 2 2" xfId="1051"/>
    <cellStyle name="20% - Énfasis1 2 4 3" xfId="783"/>
    <cellStyle name="20% - Énfasis1 2 5" xfId="395"/>
    <cellStyle name="20% - Énfasis1 2 5 2" xfId="931"/>
    <cellStyle name="20% - Énfasis1 2 6" xfId="663"/>
    <cellStyle name="20% - Énfasis1 3" xfId="134"/>
    <cellStyle name="20% - Énfasis1 3 2" xfId="195"/>
    <cellStyle name="20% - Énfasis1 3 2 2" xfId="320"/>
    <cellStyle name="20% - Énfasis1 3 2 2 2" xfId="590"/>
    <cellStyle name="20% - Énfasis1 3 2 2 2 2" xfId="1126"/>
    <cellStyle name="20% - Énfasis1 3 2 2 3" xfId="858"/>
    <cellStyle name="20% - Énfasis1 3 2 3" xfId="470"/>
    <cellStyle name="20% - Énfasis1 3 2 3 2" xfId="1006"/>
    <cellStyle name="20% - Énfasis1 3 2 4" xfId="738"/>
    <cellStyle name="20% - Énfasis1 3 3" xfId="259"/>
    <cellStyle name="20% - Énfasis1 3 3 2" xfId="530"/>
    <cellStyle name="20% - Énfasis1 3 3 2 2" xfId="1066"/>
    <cellStyle name="20% - Énfasis1 3 3 3" xfId="798"/>
    <cellStyle name="20% - Énfasis1 3 4" xfId="410"/>
    <cellStyle name="20% - Énfasis1 3 4 2" xfId="946"/>
    <cellStyle name="20% - Énfasis1 3 5" xfId="678"/>
    <cellStyle name="20% - Énfasis1 4" xfId="165"/>
    <cellStyle name="20% - Énfasis1 4 2" xfId="290"/>
    <cellStyle name="20% - Énfasis1 4 2 2" xfId="560"/>
    <cellStyle name="20% - Énfasis1 4 2 2 2" xfId="1096"/>
    <cellStyle name="20% - Énfasis1 4 2 3" xfId="828"/>
    <cellStyle name="20% - Énfasis1 4 3" xfId="440"/>
    <cellStyle name="20% - Énfasis1 4 3 2" xfId="976"/>
    <cellStyle name="20% - Énfasis1 4 4" xfId="708"/>
    <cellStyle name="20% - Énfasis1 5" xfId="229"/>
    <cellStyle name="20% - Énfasis1 5 2" xfId="500"/>
    <cellStyle name="20% - Énfasis1 5 2 2" xfId="1036"/>
    <cellStyle name="20% - Énfasis1 5 3" xfId="768"/>
    <cellStyle name="20% - Énfasis1 6" xfId="352"/>
    <cellStyle name="20% - Énfasis1 6 2" xfId="620"/>
    <cellStyle name="20% - Énfasis1 6 2 2" xfId="1156"/>
    <cellStyle name="20% - Énfasis1 6 3" xfId="888"/>
    <cellStyle name="20% - Énfasis1 7" xfId="54"/>
    <cellStyle name="20% - Énfasis1 7 2" xfId="380"/>
    <cellStyle name="20% - Énfasis1 7 2 2" xfId="916"/>
    <cellStyle name="20% - Énfasis1 7 3" xfId="648"/>
    <cellStyle name="20% - Énfasis1 8" xfId="366"/>
    <cellStyle name="20% - Énfasis1 8 2" xfId="902"/>
    <cellStyle name="20% - Énfasis1 9" xfId="634"/>
    <cellStyle name="20% - Énfasis2" xfId="2" builtinId="34" customBuiltin="1"/>
    <cellStyle name="20% - Énfasis2 2" xfId="108"/>
    <cellStyle name="20% - Énfasis2 2 2" xfId="152"/>
    <cellStyle name="20% - Énfasis2 2 2 2" xfId="212"/>
    <cellStyle name="20% - Énfasis2 2 2 2 2" xfId="337"/>
    <cellStyle name="20% - Énfasis2 2 2 2 2 2" xfId="607"/>
    <cellStyle name="20% - Énfasis2 2 2 2 2 2 2" xfId="1143"/>
    <cellStyle name="20% - Énfasis2 2 2 2 2 3" xfId="875"/>
    <cellStyle name="20% - Énfasis2 2 2 2 3" xfId="487"/>
    <cellStyle name="20% - Énfasis2 2 2 2 3 2" xfId="1023"/>
    <cellStyle name="20% - Énfasis2 2 2 2 4" xfId="755"/>
    <cellStyle name="20% - Énfasis2 2 2 3" xfId="276"/>
    <cellStyle name="20% - Énfasis2 2 2 3 2" xfId="547"/>
    <cellStyle name="20% - Énfasis2 2 2 3 2 2" xfId="1083"/>
    <cellStyle name="20% - Énfasis2 2 2 3 3" xfId="815"/>
    <cellStyle name="20% - Énfasis2 2 2 4" xfId="427"/>
    <cellStyle name="20% - Énfasis2 2 2 4 2" xfId="963"/>
    <cellStyle name="20% - Énfasis2 2 2 5" xfId="695"/>
    <cellStyle name="20% - Énfasis2 2 3" xfId="182"/>
    <cellStyle name="20% - Énfasis2 2 3 2" xfId="307"/>
    <cellStyle name="20% - Énfasis2 2 3 2 2" xfId="577"/>
    <cellStyle name="20% - Énfasis2 2 3 2 2 2" xfId="1113"/>
    <cellStyle name="20% - Énfasis2 2 3 2 3" xfId="845"/>
    <cellStyle name="20% - Énfasis2 2 3 3" xfId="457"/>
    <cellStyle name="20% - Énfasis2 2 3 3 2" xfId="993"/>
    <cellStyle name="20% - Énfasis2 2 3 4" xfId="725"/>
    <cellStyle name="20% - Énfasis2 2 4" xfId="246"/>
    <cellStyle name="20% - Énfasis2 2 4 2" xfId="517"/>
    <cellStyle name="20% - Énfasis2 2 4 2 2" xfId="1053"/>
    <cellStyle name="20% - Énfasis2 2 4 3" xfId="785"/>
    <cellStyle name="20% - Énfasis2 2 5" xfId="397"/>
    <cellStyle name="20% - Énfasis2 2 5 2" xfId="933"/>
    <cellStyle name="20% - Énfasis2 2 6" xfId="665"/>
    <cellStyle name="20% - Énfasis2 3" xfId="136"/>
    <cellStyle name="20% - Énfasis2 3 2" xfId="197"/>
    <cellStyle name="20% - Énfasis2 3 2 2" xfId="322"/>
    <cellStyle name="20% - Énfasis2 3 2 2 2" xfId="592"/>
    <cellStyle name="20% - Énfasis2 3 2 2 2 2" xfId="1128"/>
    <cellStyle name="20% - Énfasis2 3 2 2 3" xfId="860"/>
    <cellStyle name="20% - Énfasis2 3 2 3" xfId="472"/>
    <cellStyle name="20% - Énfasis2 3 2 3 2" xfId="1008"/>
    <cellStyle name="20% - Énfasis2 3 2 4" xfId="740"/>
    <cellStyle name="20% - Énfasis2 3 3" xfId="261"/>
    <cellStyle name="20% - Énfasis2 3 3 2" xfId="532"/>
    <cellStyle name="20% - Énfasis2 3 3 2 2" xfId="1068"/>
    <cellStyle name="20% - Énfasis2 3 3 3" xfId="800"/>
    <cellStyle name="20% - Énfasis2 3 4" xfId="412"/>
    <cellStyle name="20% - Énfasis2 3 4 2" xfId="948"/>
    <cellStyle name="20% - Énfasis2 3 5" xfId="680"/>
    <cellStyle name="20% - Énfasis2 4" xfId="167"/>
    <cellStyle name="20% - Énfasis2 4 2" xfId="292"/>
    <cellStyle name="20% - Énfasis2 4 2 2" xfId="562"/>
    <cellStyle name="20% - Énfasis2 4 2 2 2" xfId="1098"/>
    <cellStyle name="20% - Énfasis2 4 2 3" xfId="830"/>
    <cellStyle name="20% - Énfasis2 4 3" xfId="442"/>
    <cellStyle name="20% - Énfasis2 4 3 2" xfId="978"/>
    <cellStyle name="20% - Énfasis2 4 4" xfId="710"/>
    <cellStyle name="20% - Énfasis2 5" xfId="231"/>
    <cellStyle name="20% - Énfasis2 5 2" xfId="502"/>
    <cellStyle name="20% - Énfasis2 5 2 2" xfId="1038"/>
    <cellStyle name="20% - Énfasis2 5 3" xfId="770"/>
    <cellStyle name="20% - Énfasis2 6" xfId="353"/>
    <cellStyle name="20% - Énfasis2 6 2" xfId="621"/>
    <cellStyle name="20% - Énfasis2 6 2 2" xfId="1157"/>
    <cellStyle name="20% - Énfasis2 6 3" xfId="889"/>
    <cellStyle name="20% - Énfasis2 7" xfId="55"/>
    <cellStyle name="20% - Énfasis2 7 2" xfId="381"/>
    <cellStyle name="20% - Énfasis2 7 2 2" xfId="917"/>
    <cellStyle name="20% - Énfasis2 7 3" xfId="649"/>
    <cellStyle name="20% - Énfasis2 8" xfId="367"/>
    <cellStyle name="20% - Énfasis2 8 2" xfId="903"/>
    <cellStyle name="20% - Énfasis2 9" xfId="635"/>
    <cellStyle name="20% - Énfasis3" xfId="3" builtinId="38" customBuiltin="1"/>
    <cellStyle name="20% - Énfasis3 2" xfId="110"/>
    <cellStyle name="20% - Énfasis3 2 2" xfId="154"/>
    <cellStyle name="20% - Énfasis3 2 2 2" xfId="214"/>
    <cellStyle name="20% - Énfasis3 2 2 2 2" xfId="339"/>
    <cellStyle name="20% - Énfasis3 2 2 2 2 2" xfId="609"/>
    <cellStyle name="20% - Énfasis3 2 2 2 2 2 2" xfId="1145"/>
    <cellStyle name="20% - Énfasis3 2 2 2 2 3" xfId="877"/>
    <cellStyle name="20% - Énfasis3 2 2 2 3" xfId="489"/>
    <cellStyle name="20% - Énfasis3 2 2 2 3 2" xfId="1025"/>
    <cellStyle name="20% - Énfasis3 2 2 2 4" xfId="757"/>
    <cellStyle name="20% - Énfasis3 2 2 3" xfId="278"/>
    <cellStyle name="20% - Énfasis3 2 2 3 2" xfId="549"/>
    <cellStyle name="20% - Énfasis3 2 2 3 2 2" xfId="1085"/>
    <cellStyle name="20% - Énfasis3 2 2 3 3" xfId="817"/>
    <cellStyle name="20% - Énfasis3 2 2 4" xfId="429"/>
    <cellStyle name="20% - Énfasis3 2 2 4 2" xfId="965"/>
    <cellStyle name="20% - Énfasis3 2 2 5" xfId="697"/>
    <cellStyle name="20% - Énfasis3 2 3" xfId="184"/>
    <cellStyle name="20% - Énfasis3 2 3 2" xfId="309"/>
    <cellStyle name="20% - Énfasis3 2 3 2 2" xfId="579"/>
    <cellStyle name="20% - Énfasis3 2 3 2 2 2" xfId="1115"/>
    <cellStyle name="20% - Énfasis3 2 3 2 3" xfId="847"/>
    <cellStyle name="20% - Énfasis3 2 3 3" xfId="459"/>
    <cellStyle name="20% - Énfasis3 2 3 3 2" xfId="995"/>
    <cellStyle name="20% - Énfasis3 2 3 4" xfId="727"/>
    <cellStyle name="20% - Énfasis3 2 4" xfId="248"/>
    <cellStyle name="20% - Énfasis3 2 4 2" xfId="519"/>
    <cellStyle name="20% - Énfasis3 2 4 2 2" xfId="1055"/>
    <cellStyle name="20% - Énfasis3 2 4 3" xfId="787"/>
    <cellStyle name="20% - Énfasis3 2 5" xfId="399"/>
    <cellStyle name="20% - Énfasis3 2 5 2" xfId="935"/>
    <cellStyle name="20% - Énfasis3 2 6" xfId="667"/>
    <cellStyle name="20% - Énfasis3 3" xfId="138"/>
    <cellStyle name="20% - Énfasis3 3 2" xfId="199"/>
    <cellStyle name="20% - Énfasis3 3 2 2" xfId="324"/>
    <cellStyle name="20% - Énfasis3 3 2 2 2" xfId="594"/>
    <cellStyle name="20% - Énfasis3 3 2 2 2 2" xfId="1130"/>
    <cellStyle name="20% - Énfasis3 3 2 2 3" xfId="862"/>
    <cellStyle name="20% - Énfasis3 3 2 3" xfId="474"/>
    <cellStyle name="20% - Énfasis3 3 2 3 2" xfId="1010"/>
    <cellStyle name="20% - Énfasis3 3 2 4" xfId="742"/>
    <cellStyle name="20% - Énfasis3 3 3" xfId="263"/>
    <cellStyle name="20% - Énfasis3 3 3 2" xfId="534"/>
    <cellStyle name="20% - Énfasis3 3 3 2 2" xfId="1070"/>
    <cellStyle name="20% - Énfasis3 3 3 3" xfId="802"/>
    <cellStyle name="20% - Énfasis3 3 4" xfId="414"/>
    <cellStyle name="20% - Énfasis3 3 4 2" xfId="950"/>
    <cellStyle name="20% - Énfasis3 3 5" xfId="682"/>
    <cellStyle name="20% - Énfasis3 4" xfId="169"/>
    <cellStyle name="20% - Énfasis3 4 2" xfId="294"/>
    <cellStyle name="20% - Énfasis3 4 2 2" xfId="564"/>
    <cellStyle name="20% - Énfasis3 4 2 2 2" xfId="1100"/>
    <cellStyle name="20% - Énfasis3 4 2 3" xfId="832"/>
    <cellStyle name="20% - Énfasis3 4 3" xfId="444"/>
    <cellStyle name="20% - Énfasis3 4 3 2" xfId="980"/>
    <cellStyle name="20% - Énfasis3 4 4" xfId="712"/>
    <cellStyle name="20% - Énfasis3 5" xfId="233"/>
    <cellStyle name="20% - Énfasis3 5 2" xfId="504"/>
    <cellStyle name="20% - Énfasis3 5 2 2" xfId="1040"/>
    <cellStyle name="20% - Énfasis3 5 3" xfId="772"/>
    <cellStyle name="20% - Énfasis3 6" xfId="354"/>
    <cellStyle name="20% - Énfasis3 6 2" xfId="622"/>
    <cellStyle name="20% - Énfasis3 6 2 2" xfId="1158"/>
    <cellStyle name="20% - Énfasis3 6 3" xfId="890"/>
    <cellStyle name="20% - Énfasis3 7" xfId="56"/>
    <cellStyle name="20% - Énfasis3 7 2" xfId="382"/>
    <cellStyle name="20% - Énfasis3 7 2 2" xfId="918"/>
    <cellStyle name="20% - Énfasis3 7 3" xfId="650"/>
    <cellStyle name="20% - Énfasis3 8" xfId="368"/>
    <cellStyle name="20% - Énfasis3 8 2" xfId="904"/>
    <cellStyle name="20% - Énfasis3 9" xfId="636"/>
    <cellStyle name="20% - Énfasis4" xfId="4" builtinId="42" customBuiltin="1"/>
    <cellStyle name="20% - Énfasis4 2" xfId="112"/>
    <cellStyle name="20% - Énfasis4 2 2" xfId="156"/>
    <cellStyle name="20% - Énfasis4 2 2 2" xfId="216"/>
    <cellStyle name="20% - Énfasis4 2 2 2 2" xfId="341"/>
    <cellStyle name="20% - Énfasis4 2 2 2 2 2" xfId="611"/>
    <cellStyle name="20% - Énfasis4 2 2 2 2 2 2" xfId="1147"/>
    <cellStyle name="20% - Énfasis4 2 2 2 2 3" xfId="879"/>
    <cellStyle name="20% - Énfasis4 2 2 2 3" xfId="491"/>
    <cellStyle name="20% - Énfasis4 2 2 2 3 2" xfId="1027"/>
    <cellStyle name="20% - Énfasis4 2 2 2 4" xfId="759"/>
    <cellStyle name="20% - Énfasis4 2 2 3" xfId="280"/>
    <cellStyle name="20% - Énfasis4 2 2 3 2" xfId="551"/>
    <cellStyle name="20% - Énfasis4 2 2 3 2 2" xfId="1087"/>
    <cellStyle name="20% - Énfasis4 2 2 3 3" xfId="819"/>
    <cellStyle name="20% - Énfasis4 2 2 4" xfId="431"/>
    <cellStyle name="20% - Énfasis4 2 2 4 2" xfId="967"/>
    <cellStyle name="20% - Énfasis4 2 2 5" xfId="699"/>
    <cellStyle name="20% - Énfasis4 2 3" xfId="186"/>
    <cellStyle name="20% - Énfasis4 2 3 2" xfId="311"/>
    <cellStyle name="20% - Énfasis4 2 3 2 2" xfId="581"/>
    <cellStyle name="20% - Énfasis4 2 3 2 2 2" xfId="1117"/>
    <cellStyle name="20% - Énfasis4 2 3 2 3" xfId="849"/>
    <cellStyle name="20% - Énfasis4 2 3 3" xfId="461"/>
    <cellStyle name="20% - Énfasis4 2 3 3 2" xfId="997"/>
    <cellStyle name="20% - Énfasis4 2 3 4" xfId="729"/>
    <cellStyle name="20% - Énfasis4 2 4" xfId="250"/>
    <cellStyle name="20% - Énfasis4 2 4 2" xfId="521"/>
    <cellStyle name="20% - Énfasis4 2 4 2 2" xfId="1057"/>
    <cellStyle name="20% - Énfasis4 2 4 3" xfId="789"/>
    <cellStyle name="20% - Énfasis4 2 5" xfId="401"/>
    <cellStyle name="20% - Énfasis4 2 5 2" xfId="937"/>
    <cellStyle name="20% - Énfasis4 2 6" xfId="669"/>
    <cellStyle name="20% - Énfasis4 3" xfId="140"/>
    <cellStyle name="20% - Énfasis4 3 2" xfId="201"/>
    <cellStyle name="20% - Énfasis4 3 2 2" xfId="326"/>
    <cellStyle name="20% - Énfasis4 3 2 2 2" xfId="596"/>
    <cellStyle name="20% - Énfasis4 3 2 2 2 2" xfId="1132"/>
    <cellStyle name="20% - Énfasis4 3 2 2 3" xfId="864"/>
    <cellStyle name="20% - Énfasis4 3 2 3" xfId="476"/>
    <cellStyle name="20% - Énfasis4 3 2 3 2" xfId="1012"/>
    <cellStyle name="20% - Énfasis4 3 2 4" xfId="744"/>
    <cellStyle name="20% - Énfasis4 3 3" xfId="265"/>
    <cellStyle name="20% - Énfasis4 3 3 2" xfId="536"/>
    <cellStyle name="20% - Énfasis4 3 3 2 2" xfId="1072"/>
    <cellStyle name="20% - Énfasis4 3 3 3" xfId="804"/>
    <cellStyle name="20% - Énfasis4 3 4" xfId="416"/>
    <cellStyle name="20% - Énfasis4 3 4 2" xfId="952"/>
    <cellStyle name="20% - Énfasis4 3 5" xfId="684"/>
    <cellStyle name="20% - Énfasis4 4" xfId="171"/>
    <cellStyle name="20% - Énfasis4 4 2" xfId="296"/>
    <cellStyle name="20% - Énfasis4 4 2 2" xfId="566"/>
    <cellStyle name="20% - Énfasis4 4 2 2 2" xfId="1102"/>
    <cellStyle name="20% - Énfasis4 4 2 3" xfId="834"/>
    <cellStyle name="20% - Énfasis4 4 3" xfId="446"/>
    <cellStyle name="20% - Énfasis4 4 3 2" xfId="982"/>
    <cellStyle name="20% - Énfasis4 4 4" xfId="714"/>
    <cellStyle name="20% - Énfasis4 5" xfId="235"/>
    <cellStyle name="20% - Énfasis4 5 2" xfId="506"/>
    <cellStyle name="20% - Énfasis4 5 2 2" xfId="1042"/>
    <cellStyle name="20% - Énfasis4 5 3" xfId="774"/>
    <cellStyle name="20% - Énfasis4 6" xfId="355"/>
    <cellStyle name="20% - Énfasis4 6 2" xfId="623"/>
    <cellStyle name="20% - Énfasis4 6 2 2" xfId="1159"/>
    <cellStyle name="20% - Énfasis4 6 3" xfId="891"/>
    <cellStyle name="20% - Énfasis4 7" xfId="57"/>
    <cellStyle name="20% - Énfasis4 7 2" xfId="383"/>
    <cellStyle name="20% - Énfasis4 7 2 2" xfId="919"/>
    <cellStyle name="20% - Énfasis4 7 3" xfId="651"/>
    <cellStyle name="20% - Énfasis4 8" xfId="369"/>
    <cellStyle name="20% - Énfasis4 8 2" xfId="905"/>
    <cellStyle name="20% - Énfasis4 9" xfId="637"/>
    <cellStyle name="20% - Énfasis5" xfId="5" builtinId="46" customBuiltin="1"/>
    <cellStyle name="20% - Énfasis5 2" xfId="114"/>
    <cellStyle name="20% - Énfasis5 2 2" xfId="158"/>
    <cellStyle name="20% - Énfasis5 2 2 2" xfId="218"/>
    <cellStyle name="20% - Énfasis5 2 2 2 2" xfId="343"/>
    <cellStyle name="20% - Énfasis5 2 2 2 2 2" xfId="613"/>
    <cellStyle name="20% - Énfasis5 2 2 2 2 2 2" xfId="1149"/>
    <cellStyle name="20% - Énfasis5 2 2 2 2 3" xfId="881"/>
    <cellStyle name="20% - Énfasis5 2 2 2 3" xfId="493"/>
    <cellStyle name="20% - Énfasis5 2 2 2 3 2" xfId="1029"/>
    <cellStyle name="20% - Énfasis5 2 2 2 4" xfId="761"/>
    <cellStyle name="20% - Énfasis5 2 2 3" xfId="282"/>
    <cellStyle name="20% - Énfasis5 2 2 3 2" xfId="553"/>
    <cellStyle name="20% - Énfasis5 2 2 3 2 2" xfId="1089"/>
    <cellStyle name="20% - Énfasis5 2 2 3 3" xfId="821"/>
    <cellStyle name="20% - Énfasis5 2 2 4" xfId="433"/>
    <cellStyle name="20% - Énfasis5 2 2 4 2" xfId="969"/>
    <cellStyle name="20% - Énfasis5 2 2 5" xfId="701"/>
    <cellStyle name="20% - Énfasis5 2 3" xfId="188"/>
    <cellStyle name="20% - Énfasis5 2 3 2" xfId="313"/>
    <cellStyle name="20% - Énfasis5 2 3 2 2" xfId="583"/>
    <cellStyle name="20% - Énfasis5 2 3 2 2 2" xfId="1119"/>
    <cellStyle name="20% - Énfasis5 2 3 2 3" xfId="851"/>
    <cellStyle name="20% - Énfasis5 2 3 3" xfId="463"/>
    <cellStyle name="20% - Énfasis5 2 3 3 2" xfId="999"/>
    <cellStyle name="20% - Énfasis5 2 3 4" xfId="731"/>
    <cellStyle name="20% - Énfasis5 2 4" xfId="252"/>
    <cellStyle name="20% - Énfasis5 2 4 2" xfId="523"/>
    <cellStyle name="20% - Énfasis5 2 4 2 2" xfId="1059"/>
    <cellStyle name="20% - Énfasis5 2 4 3" xfId="791"/>
    <cellStyle name="20% - Énfasis5 2 5" xfId="403"/>
    <cellStyle name="20% - Énfasis5 2 5 2" xfId="939"/>
    <cellStyle name="20% - Énfasis5 2 6" xfId="671"/>
    <cellStyle name="20% - Énfasis5 3" xfId="142"/>
    <cellStyle name="20% - Énfasis5 3 2" xfId="203"/>
    <cellStyle name="20% - Énfasis5 3 2 2" xfId="328"/>
    <cellStyle name="20% - Énfasis5 3 2 2 2" xfId="598"/>
    <cellStyle name="20% - Énfasis5 3 2 2 2 2" xfId="1134"/>
    <cellStyle name="20% - Énfasis5 3 2 2 3" xfId="866"/>
    <cellStyle name="20% - Énfasis5 3 2 3" xfId="478"/>
    <cellStyle name="20% - Énfasis5 3 2 3 2" xfId="1014"/>
    <cellStyle name="20% - Énfasis5 3 2 4" xfId="746"/>
    <cellStyle name="20% - Énfasis5 3 3" xfId="267"/>
    <cellStyle name="20% - Énfasis5 3 3 2" xfId="538"/>
    <cellStyle name="20% - Énfasis5 3 3 2 2" xfId="1074"/>
    <cellStyle name="20% - Énfasis5 3 3 3" xfId="806"/>
    <cellStyle name="20% - Énfasis5 3 4" xfId="418"/>
    <cellStyle name="20% - Énfasis5 3 4 2" xfId="954"/>
    <cellStyle name="20% - Énfasis5 3 5" xfId="686"/>
    <cellStyle name="20% - Énfasis5 4" xfId="173"/>
    <cellStyle name="20% - Énfasis5 4 2" xfId="298"/>
    <cellStyle name="20% - Énfasis5 4 2 2" xfId="568"/>
    <cellStyle name="20% - Énfasis5 4 2 2 2" xfId="1104"/>
    <cellStyle name="20% - Énfasis5 4 2 3" xfId="836"/>
    <cellStyle name="20% - Énfasis5 4 3" xfId="448"/>
    <cellStyle name="20% - Énfasis5 4 3 2" xfId="984"/>
    <cellStyle name="20% - Énfasis5 4 4" xfId="716"/>
    <cellStyle name="20% - Énfasis5 5" xfId="237"/>
    <cellStyle name="20% - Énfasis5 5 2" xfId="508"/>
    <cellStyle name="20% - Énfasis5 5 2 2" xfId="1044"/>
    <cellStyle name="20% - Énfasis5 5 3" xfId="776"/>
    <cellStyle name="20% - Énfasis5 6" xfId="356"/>
    <cellStyle name="20% - Énfasis5 6 2" xfId="624"/>
    <cellStyle name="20% - Énfasis5 6 2 2" xfId="1160"/>
    <cellStyle name="20% - Énfasis5 6 3" xfId="892"/>
    <cellStyle name="20% - Énfasis5 7" xfId="58"/>
    <cellStyle name="20% - Énfasis5 7 2" xfId="384"/>
    <cellStyle name="20% - Énfasis5 7 2 2" xfId="920"/>
    <cellStyle name="20% - Énfasis5 7 3" xfId="652"/>
    <cellStyle name="20% - Énfasis5 8" xfId="370"/>
    <cellStyle name="20% - Énfasis5 8 2" xfId="906"/>
    <cellStyle name="20% - Énfasis5 9" xfId="638"/>
    <cellStyle name="20% - Énfasis6" xfId="6" builtinId="50" customBuiltin="1"/>
    <cellStyle name="20% - Énfasis6 2" xfId="116"/>
    <cellStyle name="20% - Énfasis6 2 2" xfId="160"/>
    <cellStyle name="20% - Énfasis6 2 2 2" xfId="220"/>
    <cellStyle name="20% - Énfasis6 2 2 2 2" xfId="345"/>
    <cellStyle name="20% - Énfasis6 2 2 2 2 2" xfId="615"/>
    <cellStyle name="20% - Énfasis6 2 2 2 2 2 2" xfId="1151"/>
    <cellStyle name="20% - Énfasis6 2 2 2 2 3" xfId="883"/>
    <cellStyle name="20% - Énfasis6 2 2 2 3" xfId="495"/>
    <cellStyle name="20% - Énfasis6 2 2 2 3 2" xfId="1031"/>
    <cellStyle name="20% - Énfasis6 2 2 2 4" xfId="763"/>
    <cellStyle name="20% - Énfasis6 2 2 3" xfId="284"/>
    <cellStyle name="20% - Énfasis6 2 2 3 2" xfId="555"/>
    <cellStyle name="20% - Énfasis6 2 2 3 2 2" xfId="1091"/>
    <cellStyle name="20% - Énfasis6 2 2 3 3" xfId="823"/>
    <cellStyle name="20% - Énfasis6 2 2 4" xfId="435"/>
    <cellStyle name="20% - Énfasis6 2 2 4 2" xfId="971"/>
    <cellStyle name="20% - Énfasis6 2 2 5" xfId="703"/>
    <cellStyle name="20% - Énfasis6 2 3" xfId="190"/>
    <cellStyle name="20% - Énfasis6 2 3 2" xfId="315"/>
    <cellStyle name="20% - Énfasis6 2 3 2 2" xfId="585"/>
    <cellStyle name="20% - Énfasis6 2 3 2 2 2" xfId="1121"/>
    <cellStyle name="20% - Énfasis6 2 3 2 3" xfId="853"/>
    <cellStyle name="20% - Énfasis6 2 3 3" xfId="465"/>
    <cellStyle name="20% - Énfasis6 2 3 3 2" xfId="1001"/>
    <cellStyle name="20% - Énfasis6 2 3 4" xfId="733"/>
    <cellStyle name="20% - Énfasis6 2 4" xfId="254"/>
    <cellStyle name="20% - Énfasis6 2 4 2" xfId="525"/>
    <cellStyle name="20% - Énfasis6 2 4 2 2" xfId="1061"/>
    <cellStyle name="20% - Énfasis6 2 4 3" xfId="793"/>
    <cellStyle name="20% - Énfasis6 2 5" xfId="405"/>
    <cellStyle name="20% - Énfasis6 2 5 2" xfId="941"/>
    <cellStyle name="20% - Énfasis6 2 6" xfId="673"/>
    <cellStyle name="20% - Énfasis6 3" xfId="144"/>
    <cellStyle name="20% - Énfasis6 3 2" xfId="205"/>
    <cellStyle name="20% - Énfasis6 3 2 2" xfId="330"/>
    <cellStyle name="20% - Énfasis6 3 2 2 2" xfId="600"/>
    <cellStyle name="20% - Énfasis6 3 2 2 2 2" xfId="1136"/>
    <cellStyle name="20% - Énfasis6 3 2 2 3" xfId="868"/>
    <cellStyle name="20% - Énfasis6 3 2 3" xfId="480"/>
    <cellStyle name="20% - Énfasis6 3 2 3 2" xfId="1016"/>
    <cellStyle name="20% - Énfasis6 3 2 4" xfId="748"/>
    <cellStyle name="20% - Énfasis6 3 3" xfId="269"/>
    <cellStyle name="20% - Énfasis6 3 3 2" xfId="540"/>
    <cellStyle name="20% - Énfasis6 3 3 2 2" xfId="1076"/>
    <cellStyle name="20% - Énfasis6 3 3 3" xfId="808"/>
    <cellStyle name="20% - Énfasis6 3 4" xfId="420"/>
    <cellStyle name="20% - Énfasis6 3 4 2" xfId="956"/>
    <cellStyle name="20% - Énfasis6 3 5" xfId="688"/>
    <cellStyle name="20% - Énfasis6 4" xfId="175"/>
    <cellStyle name="20% - Énfasis6 4 2" xfId="300"/>
    <cellStyle name="20% - Énfasis6 4 2 2" xfId="570"/>
    <cellStyle name="20% - Énfasis6 4 2 2 2" xfId="1106"/>
    <cellStyle name="20% - Énfasis6 4 2 3" xfId="838"/>
    <cellStyle name="20% - Énfasis6 4 3" xfId="450"/>
    <cellStyle name="20% - Énfasis6 4 3 2" xfId="986"/>
    <cellStyle name="20% - Énfasis6 4 4" xfId="718"/>
    <cellStyle name="20% - Énfasis6 5" xfId="239"/>
    <cellStyle name="20% - Énfasis6 5 2" xfId="510"/>
    <cellStyle name="20% - Énfasis6 5 2 2" xfId="1046"/>
    <cellStyle name="20% - Énfasis6 5 3" xfId="778"/>
    <cellStyle name="20% - Énfasis6 6" xfId="357"/>
    <cellStyle name="20% - Énfasis6 6 2" xfId="625"/>
    <cellStyle name="20% - Énfasis6 6 2 2" xfId="1161"/>
    <cellStyle name="20% - Énfasis6 6 3" xfId="893"/>
    <cellStyle name="20% - Énfasis6 7" xfId="59"/>
    <cellStyle name="20% - Énfasis6 7 2" xfId="385"/>
    <cellStyle name="20% - Énfasis6 7 2 2" xfId="921"/>
    <cellStyle name="20% - Énfasis6 7 3" xfId="653"/>
    <cellStyle name="20% - Énfasis6 8" xfId="371"/>
    <cellStyle name="20% - Énfasis6 8 2" xfId="907"/>
    <cellStyle name="20% - Énfasis6 9" xfId="639"/>
    <cellStyle name="40% - Énfasis1" xfId="7" builtinId="31" customBuiltin="1"/>
    <cellStyle name="40% - Énfasis1 2" xfId="107"/>
    <cellStyle name="40% - Énfasis1 2 2" xfId="151"/>
    <cellStyle name="40% - Énfasis1 2 2 2" xfId="211"/>
    <cellStyle name="40% - Énfasis1 2 2 2 2" xfId="336"/>
    <cellStyle name="40% - Énfasis1 2 2 2 2 2" xfId="606"/>
    <cellStyle name="40% - Énfasis1 2 2 2 2 2 2" xfId="1142"/>
    <cellStyle name="40% - Énfasis1 2 2 2 2 3" xfId="874"/>
    <cellStyle name="40% - Énfasis1 2 2 2 3" xfId="486"/>
    <cellStyle name="40% - Énfasis1 2 2 2 3 2" xfId="1022"/>
    <cellStyle name="40% - Énfasis1 2 2 2 4" xfId="754"/>
    <cellStyle name="40% - Énfasis1 2 2 3" xfId="275"/>
    <cellStyle name="40% - Énfasis1 2 2 3 2" xfId="546"/>
    <cellStyle name="40% - Énfasis1 2 2 3 2 2" xfId="1082"/>
    <cellStyle name="40% - Énfasis1 2 2 3 3" xfId="814"/>
    <cellStyle name="40% - Énfasis1 2 2 4" xfId="426"/>
    <cellStyle name="40% - Énfasis1 2 2 4 2" xfId="962"/>
    <cellStyle name="40% - Énfasis1 2 2 5" xfId="694"/>
    <cellStyle name="40% - Énfasis1 2 3" xfId="181"/>
    <cellStyle name="40% - Énfasis1 2 3 2" xfId="306"/>
    <cellStyle name="40% - Énfasis1 2 3 2 2" xfId="576"/>
    <cellStyle name="40% - Énfasis1 2 3 2 2 2" xfId="1112"/>
    <cellStyle name="40% - Énfasis1 2 3 2 3" xfId="844"/>
    <cellStyle name="40% - Énfasis1 2 3 3" xfId="456"/>
    <cellStyle name="40% - Énfasis1 2 3 3 2" xfId="992"/>
    <cellStyle name="40% - Énfasis1 2 3 4" xfId="724"/>
    <cellStyle name="40% - Énfasis1 2 4" xfId="245"/>
    <cellStyle name="40% - Énfasis1 2 4 2" xfId="516"/>
    <cellStyle name="40% - Énfasis1 2 4 2 2" xfId="1052"/>
    <cellStyle name="40% - Énfasis1 2 4 3" xfId="784"/>
    <cellStyle name="40% - Énfasis1 2 5" xfId="396"/>
    <cellStyle name="40% - Énfasis1 2 5 2" xfId="932"/>
    <cellStyle name="40% - Énfasis1 2 6" xfId="664"/>
    <cellStyle name="40% - Énfasis1 3" xfId="135"/>
    <cellStyle name="40% - Énfasis1 3 2" xfId="196"/>
    <cellStyle name="40% - Énfasis1 3 2 2" xfId="321"/>
    <cellStyle name="40% - Énfasis1 3 2 2 2" xfId="591"/>
    <cellStyle name="40% - Énfasis1 3 2 2 2 2" xfId="1127"/>
    <cellStyle name="40% - Énfasis1 3 2 2 3" xfId="859"/>
    <cellStyle name="40% - Énfasis1 3 2 3" xfId="471"/>
    <cellStyle name="40% - Énfasis1 3 2 3 2" xfId="1007"/>
    <cellStyle name="40% - Énfasis1 3 2 4" xfId="739"/>
    <cellStyle name="40% - Énfasis1 3 3" xfId="260"/>
    <cellStyle name="40% - Énfasis1 3 3 2" xfId="531"/>
    <cellStyle name="40% - Énfasis1 3 3 2 2" xfId="1067"/>
    <cellStyle name="40% - Énfasis1 3 3 3" xfId="799"/>
    <cellStyle name="40% - Énfasis1 3 4" xfId="411"/>
    <cellStyle name="40% - Énfasis1 3 4 2" xfId="947"/>
    <cellStyle name="40% - Énfasis1 3 5" xfId="679"/>
    <cellStyle name="40% - Énfasis1 4" xfId="166"/>
    <cellStyle name="40% - Énfasis1 4 2" xfId="291"/>
    <cellStyle name="40% - Énfasis1 4 2 2" xfId="561"/>
    <cellStyle name="40% - Énfasis1 4 2 2 2" xfId="1097"/>
    <cellStyle name="40% - Énfasis1 4 2 3" xfId="829"/>
    <cellStyle name="40% - Énfasis1 4 3" xfId="441"/>
    <cellStyle name="40% - Énfasis1 4 3 2" xfId="977"/>
    <cellStyle name="40% - Énfasis1 4 4" xfId="709"/>
    <cellStyle name="40% - Énfasis1 5" xfId="230"/>
    <cellStyle name="40% - Énfasis1 5 2" xfId="501"/>
    <cellStyle name="40% - Énfasis1 5 2 2" xfId="1037"/>
    <cellStyle name="40% - Énfasis1 5 3" xfId="769"/>
    <cellStyle name="40% - Énfasis1 6" xfId="358"/>
    <cellStyle name="40% - Énfasis1 6 2" xfId="626"/>
    <cellStyle name="40% - Énfasis1 6 2 2" xfId="1162"/>
    <cellStyle name="40% - Énfasis1 6 3" xfId="894"/>
    <cellStyle name="40% - Énfasis1 7" xfId="60"/>
    <cellStyle name="40% - Énfasis1 7 2" xfId="386"/>
    <cellStyle name="40% - Énfasis1 7 2 2" xfId="922"/>
    <cellStyle name="40% - Énfasis1 7 3" xfId="654"/>
    <cellStyle name="40% - Énfasis1 8" xfId="372"/>
    <cellStyle name="40% - Énfasis1 8 2" xfId="908"/>
    <cellStyle name="40% - Énfasis1 9" xfId="640"/>
    <cellStyle name="40% - Énfasis2" xfId="8" builtinId="35" customBuiltin="1"/>
    <cellStyle name="40% - Énfasis2 2" xfId="109"/>
    <cellStyle name="40% - Énfasis2 2 2" xfId="153"/>
    <cellStyle name="40% - Énfasis2 2 2 2" xfId="213"/>
    <cellStyle name="40% - Énfasis2 2 2 2 2" xfId="338"/>
    <cellStyle name="40% - Énfasis2 2 2 2 2 2" xfId="608"/>
    <cellStyle name="40% - Énfasis2 2 2 2 2 2 2" xfId="1144"/>
    <cellStyle name="40% - Énfasis2 2 2 2 2 3" xfId="876"/>
    <cellStyle name="40% - Énfasis2 2 2 2 3" xfId="488"/>
    <cellStyle name="40% - Énfasis2 2 2 2 3 2" xfId="1024"/>
    <cellStyle name="40% - Énfasis2 2 2 2 4" xfId="756"/>
    <cellStyle name="40% - Énfasis2 2 2 3" xfId="277"/>
    <cellStyle name="40% - Énfasis2 2 2 3 2" xfId="548"/>
    <cellStyle name="40% - Énfasis2 2 2 3 2 2" xfId="1084"/>
    <cellStyle name="40% - Énfasis2 2 2 3 3" xfId="816"/>
    <cellStyle name="40% - Énfasis2 2 2 4" xfId="428"/>
    <cellStyle name="40% - Énfasis2 2 2 4 2" xfId="964"/>
    <cellStyle name="40% - Énfasis2 2 2 5" xfId="696"/>
    <cellStyle name="40% - Énfasis2 2 3" xfId="183"/>
    <cellStyle name="40% - Énfasis2 2 3 2" xfId="308"/>
    <cellStyle name="40% - Énfasis2 2 3 2 2" xfId="578"/>
    <cellStyle name="40% - Énfasis2 2 3 2 2 2" xfId="1114"/>
    <cellStyle name="40% - Énfasis2 2 3 2 3" xfId="846"/>
    <cellStyle name="40% - Énfasis2 2 3 3" xfId="458"/>
    <cellStyle name="40% - Énfasis2 2 3 3 2" xfId="994"/>
    <cellStyle name="40% - Énfasis2 2 3 4" xfId="726"/>
    <cellStyle name="40% - Énfasis2 2 4" xfId="247"/>
    <cellStyle name="40% - Énfasis2 2 4 2" xfId="518"/>
    <cellStyle name="40% - Énfasis2 2 4 2 2" xfId="1054"/>
    <cellStyle name="40% - Énfasis2 2 4 3" xfId="786"/>
    <cellStyle name="40% - Énfasis2 2 5" xfId="398"/>
    <cellStyle name="40% - Énfasis2 2 5 2" xfId="934"/>
    <cellStyle name="40% - Énfasis2 2 6" xfId="666"/>
    <cellStyle name="40% - Énfasis2 3" xfId="137"/>
    <cellStyle name="40% - Énfasis2 3 2" xfId="198"/>
    <cellStyle name="40% - Énfasis2 3 2 2" xfId="323"/>
    <cellStyle name="40% - Énfasis2 3 2 2 2" xfId="593"/>
    <cellStyle name="40% - Énfasis2 3 2 2 2 2" xfId="1129"/>
    <cellStyle name="40% - Énfasis2 3 2 2 3" xfId="861"/>
    <cellStyle name="40% - Énfasis2 3 2 3" xfId="473"/>
    <cellStyle name="40% - Énfasis2 3 2 3 2" xfId="1009"/>
    <cellStyle name="40% - Énfasis2 3 2 4" xfId="741"/>
    <cellStyle name="40% - Énfasis2 3 3" xfId="262"/>
    <cellStyle name="40% - Énfasis2 3 3 2" xfId="533"/>
    <cellStyle name="40% - Énfasis2 3 3 2 2" xfId="1069"/>
    <cellStyle name="40% - Énfasis2 3 3 3" xfId="801"/>
    <cellStyle name="40% - Énfasis2 3 4" xfId="413"/>
    <cellStyle name="40% - Énfasis2 3 4 2" xfId="949"/>
    <cellStyle name="40% - Énfasis2 3 5" xfId="681"/>
    <cellStyle name="40% - Énfasis2 4" xfId="168"/>
    <cellStyle name="40% - Énfasis2 4 2" xfId="293"/>
    <cellStyle name="40% - Énfasis2 4 2 2" xfId="563"/>
    <cellStyle name="40% - Énfasis2 4 2 2 2" xfId="1099"/>
    <cellStyle name="40% - Énfasis2 4 2 3" xfId="831"/>
    <cellStyle name="40% - Énfasis2 4 3" xfId="443"/>
    <cellStyle name="40% - Énfasis2 4 3 2" xfId="979"/>
    <cellStyle name="40% - Énfasis2 4 4" xfId="711"/>
    <cellStyle name="40% - Énfasis2 5" xfId="232"/>
    <cellStyle name="40% - Énfasis2 5 2" xfId="503"/>
    <cellStyle name="40% - Énfasis2 5 2 2" xfId="1039"/>
    <cellStyle name="40% - Énfasis2 5 3" xfId="771"/>
    <cellStyle name="40% - Énfasis2 6" xfId="359"/>
    <cellStyle name="40% - Énfasis2 6 2" xfId="627"/>
    <cellStyle name="40% - Énfasis2 6 2 2" xfId="1163"/>
    <cellStyle name="40% - Énfasis2 6 3" xfId="895"/>
    <cellStyle name="40% - Énfasis2 7" xfId="61"/>
    <cellStyle name="40% - Énfasis2 7 2" xfId="387"/>
    <cellStyle name="40% - Énfasis2 7 2 2" xfId="923"/>
    <cellStyle name="40% - Énfasis2 7 3" xfId="655"/>
    <cellStyle name="40% - Énfasis2 8" xfId="373"/>
    <cellStyle name="40% - Énfasis2 8 2" xfId="909"/>
    <cellStyle name="40% - Énfasis2 9" xfId="641"/>
    <cellStyle name="40% - Énfasis3" xfId="9" builtinId="39" customBuiltin="1"/>
    <cellStyle name="40% - Énfasis3 2" xfId="111"/>
    <cellStyle name="40% - Énfasis3 2 2" xfId="155"/>
    <cellStyle name="40% - Énfasis3 2 2 2" xfId="215"/>
    <cellStyle name="40% - Énfasis3 2 2 2 2" xfId="340"/>
    <cellStyle name="40% - Énfasis3 2 2 2 2 2" xfId="610"/>
    <cellStyle name="40% - Énfasis3 2 2 2 2 2 2" xfId="1146"/>
    <cellStyle name="40% - Énfasis3 2 2 2 2 3" xfId="878"/>
    <cellStyle name="40% - Énfasis3 2 2 2 3" xfId="490"/>
    <cellStyle name="40% - Énfasis3 2 2 2 3 2" xfId="1026"/>
    <cellStyle name="40% - Énfasis3 2 2 2 4" xfId="758"/>
    <cellStyle name="40% - Énfasis3 2 2 3" xfId="279"/>
    <cellStyle name="40% - Énfasis3 2 2 3 2" xfId="550"/>
    <cellStyle name="40% - Énfasis3 2 2 3 2 2" xfId="1086"/>
    <cellStyle name="40% - Énfasis3 2 2 3 3" xfId="818"/>
    <cellStyle name="40% - Énfasis3 2 2 4" xfId="430"/>
    <cellStyle name="40% - Énfasis3 2 2 4 2" xfId="966"/>
    <cellStyle name="40% - Énfasis3 2 2 5" xfId="698"/>
    <cellStyle name="40% - Énfasis3 2 3" xfId="185"/>
    <cellStyle name="40% - Énfasis3 2 3 2" xfId="310"/>
    <cellStyle name="40% - Énfasis3 2 3 2 2" xfId="580"/>
    <cellStyle name="40% - Énfasis3 2 3 2 2 2" xfId="1116"/>
    <cellStyle name="40% - Énfasis3 2 3 2 3" xfId="848"/>
    <cellStyle name="40% - Énfasis3 2 3 3" xfId="460"/>
    <cellStyle name="40% - Énfasis3 2 3 3 2" xfId="996"/>
    <cellStyle name="40% - Énfasis3 2 3 4" xfId="728"/>
    <cellStyle name="40% - Énfasis3 2 4" xfId="249"/>
    <cellStyle name="40% - Énfasis3 2 4 2" xfId="520"/>
    <cellStyle name="40% - Énfasis3 2 4 2 2" xfId="1056"/>
    <cellStyle name="40% - Énfasis3 2 4 3" xfId="788"/>
    <cellStyle name="40% - Énfasis3 2 5" xfId="400"/>
    <cellStyle name="40% - Énfasis3 2 5 2" xfId="936"/>
    <cellStyle name="40% - Énfasis3 2 6" xfId="668"/>
    <cellStyle name="40% - Énfasis3 3" xfId="139"/>
    <cellStyle name="40% - Énfasis3 3 2" xfId="200"/>
    <cellStyle name="40% - Énfasis3 3 2 2" xfId="325"/>
    <cellStyle name="40% - Énfasis3 3 2 2 2" xfId="595"/>
    <cellStyle name="40% - Énfasis3 3 2 2 2 2" xfId="1131"/>
    <cellStyle name="40% - Énfasis3 3 2 2 3" xfId="863"/>
    <cellStyle name="40% - Énfasis3 3 2 3" xfId="475"/>
    <cellStyle name="40% - Énfasis3 3 2 3 2" xfId="1011"/>
    <cellStyle name="40% - Énfasis3 3 2 4" xfId="743"/>
    <cellStyle name="40% - Énfasis3 3 3" xfId="264"/>
    <cellStyle name="40% - Énfasis3 3 3 2" xfId="535"/>
    <cellStyle name="40% - Énfasis3 3 3 2 2" xfId="1071"/>
    <cellStyle name="40% - Énfasis3 3 3 3" xfId="803"/>
    <cellStyle name="40% - Énfasis3 3 4" xfId="415"/>
    <cellStyle name="40% - Énfasis3 3 4 2" xfId="951"/>
    <cellStyle name="40% - Énfasis3 3 5" xfId="683"/>
    <cellStyle name="40% - Énfasis3 4" xfId="170"/>
    <cellStyle name="40% - Énfasis3 4 2" xfId="295"/>
    <cellStyle name="40% - Énfasis3 4 2 2" xfId="565"/>
    <cellStyle name="40% - Énfasis3 4 2 2 2" xfId="1101"/>
    <cellStyle name="40% - Énfasis3 4 2 3" xfId="833"/>
    <cellStyle name="40% - Énfasis3 4 3" xfId="445"/>
    <cellStyle name="40% - Énfasis3 4 3 2" xfId="981"/>
    <cellStyle name="40% - Énfasis3 4 4" xfId="713"/>
    <cellStyle name="40% - Énfasis3 5" xfId="234"/>
    <cellStyle name="40% - Énfasis3 5 2" xfId="505"/>
    <cellStyle name="40% - Énfasis3 5 2 2" xfId="1041"/>
    <cellStyle name="40% - Énfasis3 5 3" xfId="773"/>
    <cellStyle name="40% - Énfasis3 6" xfId="360"/>
    <cellStyle name="40% - Énfasis3 6 2" xfId="628"/>
    <cellStyle name="40% - Énfasis3 6 2 2" xfId="1164"/>
    <cellStyle name="40% - Énfasis3 6 3" xfId="896"/>
    <cellStyle name="40% - Énfasis3 7" xfId="62"/>
    <cellStyle name="40% - Énfasis3 7 2" xfId="388"/>
    <cellStyle name="40% - Énfasis3 7 2 2" xfId="924"/>
    <cellStyle name="40% - Énfasis3 7 3" xfId="656"/>
    <cellStyle name="40% - Énfasis3 8" xfId="374"/>
    <cellStyle name="40% - Énfasis3 8 2" xfId="910"/>
    <cellStyle name="40% - Énfasis3 9" xfId="642"/>
    <cellStyle name="40% - Énfasis4" xfId="10" builtinId="43" customBuiltin="1"/>
    <cellStyle name="40% - Énfasis4 2" xfId="113"/>
    <cellStyle name="40% - Énfasis4 2 2" xfId="157"/>
    <cellStyle name="40% - Énfasis4 2 2 2" xfId="217"/>
    <cellStyle name="40% - Énfasis4 2 2 2 2" xfId="342"/>
    <cellStyle name="40% - Énfasis4 2 2 2 2 2" xfId="612"/>
    <cellStyle name="40% - Énfasis4 2 2 2 2 2 2" xfId="1148"/>
    <cellStyle name="40% - Énfasis4 2 2 2 2 3" xfId="880"/>
    <cellStyle name="40% - Énfasis4 2 2 2 3" xfId="492"/>
    <cellStyle name="40% - Énfasis4 2 2 2 3 2" xfId="1028"/>
    <cellStyle name="40% - Énfasis4 2 2 2 4" xfId="760"/>
    <cellStyle name="40% - Énfasis4 2 2 3" xfId="281"/>
    <cellStyle name="40% - Énfasis4 2 2 3 2" xfId="552"/>
    <cellStyle name="40% - Énfasis4 2 2 3 2 2" xfId="1088"/>
    <cellStyle name="40% - Énfasis4 2 2 3 3" xfId="820"/>
    <cellStyle name="40% - Énfasis4 2 2 4" xfId="432"/>
    <cellStyle name="40% - Énfasis4 2 2 4 2" xfId="968"/>
    <cellStyle name="40% - Énfasis4 2 2 5" xfId="700"/>
    <cellStyle name="40% - Énfasis4 2 3" xfId="187"/>
    <cellStyle name="40% - Énfasis4 2 3 2" xfId="312"/>
    <cellStyle name="40% - Énfasis4 2 3 2 2" xfId="582"/>
    <cellStyle name="40% - Énfasis4 2 3 2 2 2" xfId="1118"/>
    <cellStyle name="40% - Énfasis4 2 3 2 3" xfId="850"/>
    <cellStyle name="40% - Énfasis4 2 3 3" xfId="462"/>
    <cellStyle name="40% - Énfasis4 2 3 3 2" xfId="998"/>
    <cellStyle name="40% - Énfasis4 2 3 4" xfId="730"/>
    <cellStyle name="40% - Énfasis4 2 4" xfId="251"/>
    <cellStyle name="40% - Énfasis4 2 4 2" xfId="522"/>
    <cellStyle name="40% - Énfasis4 2 4 2 2" xfId="1058"/>
    <cellStyle name="40% - Énfasis4 2 4 3" xfId="790"/>
    <cellStyle name="40% - Énfasis4 2 5" xfId="402"/>
    <cellStyle name="40% - Énfasis4 2 5 2" xfId="938"/>
    <cellStyle name="40% - Énfasis4 2 6" xfId="670"/>
    <cellStyle name="40% - Énfasis4 3" xfId="141"/>
    <cellStyle name="40% - Énfasis4 3 2" xfId="202"/>
    <cellStyle name="40% - Énfasis4 3 2 2" xfId="327"/>
    <cellStyle name="40% - Énfasis4 3 2 2 2" xfId="597"/>
    <cellStyle name="40% - Énfasis4 3 2 2 2 2" xfId="1133"/>
    <cellStyle name="40% - Énfasis4 3 2 2 3" xfId="865"/>
    <cellStyle name="40% - Énfasis4 3 2 3" xfId="477"/>
    <cellStyle name="40% - Énfasis4 3 2 3 2" xfId="1013"/>
    <cellStyle name="40% - Énfasis4 3 2 4" xfId="745"/>
    <cellStyle name="40% - Énfasis4 3 3" xfId="266"/>
    <cellStyle name="40% - Énfasis4 3 3 2" xfId="537"/>
    <cellStyle name="40% - Énfasis4 3 3 2 2" xfId="1073"/>
    <cellStyle name="40% - Énfasis4 3 3 3" xfId="805"/>
    <cellStyle name="40% - Énfasis4 3 4" xfId="417"/>
    <cellStyle name="40% - Énfasis4 3 4 2" xfId="953"/>
    <cellStyle name="40% - Énfasis4 3 5" xfId="685"/>
    <cellStyle name="40% - Énfasis4 4" xfId="172"/>
    <cellStyle name="40% - Énfasis4 4 2" xfId="297"/>
    <cellStyle name="40% - Énfasis4 4 2 2" xfId="567"/>
    <cellStyle name="40% - Énfasis4 4 2 2 2" xfId="1103"/>
    <cellStyle name="40% - Énfasis4 4 2 3" xfId="835"/>
    <cellStyle name="40% - Énfasis4 4 3" xfId="447"/>
    <cellStyle name="40% - Énfasis4 4 3 2" xfId="983"/>
    <cellStyle name="40% - Énfasis4 4 4" xfId="715"/>
    <cellStyle name="40% - Énfasis4 5" xfId="236"/>
    <cellStyle name="40% - Énfasis4 5 2" xfId="507"/>
    <cellStyle name="40% - Énfasis4 5 2 2" xfId="1043"/>
    <cellStyle name="40% - Énfasis4 5 3" xfId="775"/>
    <cellStyle name="40% - Énfasis4 6" xfId="361"/>
    <cellStyle name="40% - Énfasis4 6 2" xfId="629"/>
    <cellStyle name="40% - Énfasis4 6 2 2" xfId="1165"/>
    <cellStyle name="40% - Énfasis4 6 3" xfId="897"/>
    <cellStyle name="40% - Énfasis4 7" xfId="63"/>
    <cellStyle name="40% - Énfasis4 7 2" xfId="389"/>
    <cellStyle name="40% - Énfasis4 7 2 2" xfId="925"/>
    <cellStyle name="40% - Énfasis4 7 3" xfId="657"/>
    <cellStyle name="40% - Énfasis4 8" xfId="375"/>
    <cellStyle name="40% - Énfasis4 8 2" xfId="911"/>
    <cellStyle name="40% - Énfasis4 9" xfId="643"/>
    <cellStyle name="40% - Énfasis5" xfId="11" builtinId="47" customBuiltin="1"/>
    <cellStyle name="40% - Énfasis5 2" xfId="115"/>
    <cellStyle name="40% - Énfasis5 2 2" xfId="159"/>
    <cellStyle name="40% - Énfasis5 2 2 2" xfId="219"/>
    <cellStyle name="40% - Énfasis5 2 2 2 2" xfId="344"/>
    <cellStyle name="40% - Énfasis5 2 2 2 2 2" xfId="614"/>
    <cellStyle name="40% - Énfasis5 2 2 2 2 2 2" xfId="1150"/>
    <cellStyle name="40% - Énfasis5 2 2 2 2 3" xfId="882"/>
    <cellStyle name="40% - Énfasis5 2 2 2 3" xfId="494"/>
    <cellStyle name="40% - Énfasis5 2 2 2 3 2" xfId="1030"/>
    <cellStyle name="40% - Énfasis5 2 2 2 4" xfId="762"/>
    <cellStyle name="40% - Énfasis5 2 2 3" xfId="283"/>
    <cellStyle name="40% - Énfasis5 2 2 3 2" xfId="554"/>
    <cellStyle name="40% - Énfasis5 2 2 3 2 2" xfId="1090"/>
    <cellStyle name="40% - Énfasis5 2 2 3 3" xfId="822"/>
    <cellStyle name="40% - Énfasis5 2 2 4" xfId="434"/>
    <cellStyle name="40% - Énfasis5 2 2 4 2" xfId="970"/>
    <cellStyle name="40% - Énfasis5 2 2 5" xfId="702"/>
    <cellStyle name="40% - Énfasis5 2 3" xfId="189"/>
    <cellStyle name="40% - Énfasis5 2 3 2" xfId="314"/>
    <cellStyle name="40% - Énfasis5 2 3 2 2" xfId="584"/>
    <cellStyle name="40% - Énfasis5 2 3 2 2 2" xfId="1120"/>
    <cellStyle name="40% - Énfasis5 2 3 2 3" xfId="852"/>
    <cellStyle name="40% - Énfasis5 2 3 3" xfId="464"/>
    <cellStyle name="40% - Énfasis5 2 3 3 2" xfId="1000"/>
    <cellStyle name="40% - Énfasis5 2 3 4" xfId="732"/>
    <cellStyle name="40% - Énfasis5 2 4" xfId="253"/>
    <cellStyle name="40% - Énfasis5 2 4 2" xfId="524"/>
    <cellStyle name="40% - Énfasis5 2 4 2 2" xfId="1060"/>
    <cellStyle name="40% - Énfasis5 2 4 3" xfId="792"/>
    <cellStyle name="40% - Énfasis5 2 5" xfId="404"/>
    <cellStyle name="40% - Énfasis5 2 5 2" xfId="940"/>
    <cellStyle name="40% - Énfasis5 2 6" xfId="672"/>
    <cellStyle name="40% - Énfasis5 3" xfId="143"/>
    <cellStyle name="40% - Énfasis5 3 2" xfId="204"/>
    <cellStyle name="40% - Énfasis5 3 2 2" xfId="329"/>
    <cellStyle name="40% - Énfasis5 3 2 2 2" xfId="599"/>
    <cellStyle name="40% - Énfasis5 3 2 2 2 2" xfId="1135"/>
    <cellStyle name="40% - Énfasis5 3 2 2 3" xfId="867"/>
    <cellStyle name="40% - Énfasis5 3 2 3" xfId="479"/>
    <cellStyle name="40% - Énfasis5 3 2 3 2" xfId="1015"/>
    <cellStyle name="40% - Énfasis5 3 2 4" xfId="747"/>
    <cellStyle name="40% - Énfasis5 3 3" xfId="268"/>
    <cellStyle name="40% - Énfasis5 3 3 2" xfId="539"/>
    <cellStyle name="40% - Énfasis5 3 3 2 2" xfId="1075"/>
    <cellStyle name="40% - Énfasis5 3 3 3" xfId="807"/>
    <cellStyle name="40% - Énfasis5 3 4" xfId="419"/>
    <cellStyle name="40% - Énfasis5 3 4 2" xfId="955"/>
    <cellStyle name="40% - Énfasis5 3 5" xfId="687"/>
    <cellStyle name="40% - Énfasis5 4" xfId="174"/>
    <cellStyle name="40% - Énfasis5 4 2" xfId="299"/>
    <cellStyle name="40% - Énfasis5 4 2 2" xfId="569"/>
    <cellStyle name="40% - Énfasis5 4 2 2 2" xfId="1105"/>
    <cellStyle name="40% - Énfasis5 4 2 3" xfId="837"/>
    <cellStyle name="40% - Énfasis5 4 3" xfId="449"/>
    <cellStyle name="40% - Énfasis5 4 3 2" xfId="985"/>
    <cellStyle name="40% - Énfasis5 4 4" xfId="717"/>
    <cellStyle name="40% - Énfasis5 5" xfId="238"/>
    <cellStyle name="40% - Énfasis5 5 2" xfId="509"/>
    <cellStyle name="40% - Énfasis5 5 2 2" xfId="1045"/>
    <cellStyle name="40% - Énfasis5 5 3" xfId="777"/>
    <cellStyle name="40% - Énfasis5 6" xfId="362"/>
    <cellStyle name="40% - Énfasis5 6 2" xfId="630"/>
    <cellStyle name="40% - Énfasis5 6 2 2" xfId="1166"/>
    <cellStyle name="40% - Énfasis5 6 3" xfId="898"/>
    <cellStyle name="40% - Énfasis5 7" xfId="64"/>
    <cellStyle name="40% - Énfasis5 7 2" xfId="390"/>
    <cellStyle name="40% - Énfasis5 7 2 2" xfId="926"/>
    <cellStyle name="40% - Énfasis5 7 3" xfId="658"/>
    <cellStyle name="40% - Énfasis5 8" xfId="376"/>
    <cellStyle name="40% - Énfasis5 8 2" xfId="912"/>
    <cellStyle name="40% - Énfasis5 9" xfId="644"/>
    <cellStyle name="40% - Énfasis6" xfId="12" builtinId="51" customBuiltin="1"/>
    <cellStyle name="40% - Énfasis6 2" xfId="117"/>
    <cellStyle name="40% - Énfasis6 2 2" xfId="161"/>
    <cellStyle name="40% - Énfasis6 2 2 2" xfId="221"/>
    <cellStyle name="40% - Énfasis6 2 2 2 2" xfId="346"/>
    <cellStyle name="40% - Énfasis6 2 2 2 2 2" xfId="616"/>
    <cellStyle name="40% - Énfasis6 2 2 2 2 2 2" xfId="1152"/>
    <cellStyle name="40% - Énfasis6 2 2 2 2 3" xfId="884"/>
    <cellStyle name="40% - Énfasis6 2 2 2 3" xfId="496"/>
    <cellStyle name="40% - Énfasis6 2 2 2 3 2" xfId="1032"/>
    <cellStyle name="40% - Énfasis6 2 2 2 4" xfId="764"/>
    <cellStyle name="40% - Énfasis6 2 2 3" xfId="285"/>
    <cellStyle name="40% - Énfasis6 2 2 3 2" xfId="556"/>
    <cellStyle name="40% - Énfasis6 2 2 3 2 2" xfId="1092"/>
    <cellStyle name="40% - Énfasis6 2 2 3 3" xfId="824"/>
    <cellStyle name="40% - Énfasis6 2 2 4" xfId="436"/>
    <cellStyle name="40% - Énfasis6 2 2 4 2" xfId="972"/>
    <cellStyle name="40% - Énfasis6 2 2 5" xfId="704"/>
    <cellStyle name="40% - Énfasis6 2 3" xfId="191"/>
    <cellStyle name="40% - Énfasis6 2 3 2" xfId="316"/>
    <cellStyle name="40% - Énfasis6 2 3 2 2" xfId="586"/>
    <cellStyle name="40% - Énfasis6 2 3 2 2 2" xfId="1122"/>
    <cellStyle name="40% - Énfasis6 2 3 2 3" xfId="854"/>
    <cellStyle name="40% - Énfasis6 2 3 3" xfId="466"/>
    <cellStyle name="40% - Énfasis6 2 3 3 2" xfId="1002"/>
    <cellStyle name="40% - Énfasis6 2 3 4" xfId="734"/>
    <cellStyle name="40% - Énfasis6 2 4" xfId="255"/>
    <cellStyle name="40% - Énfasis6 2 4 2" xfId="526"/>
    <cellStyle name="40% - Énfasis6 2 4 2 2" xfId="1062"/>
    <cellStyle name="40% - Énfasis6 2 4 3" xfId="794"/>
    <cellStyle name="40% - Énfasis6 2 5" xfId="406"/>
    <cellStyle name="40% - Énfasis6 2 5 2" xfId="942"/>
    <cellStyle name="40% - Énfasis6 2 6" xfId="674"/>
    <cellStyle name="40% - Énfasis6 3" xfId="145"/>
    <cellStyle name="40% - Énfasis6 3 2" xfId="206"/>
    <cellStyle name="40% - Énfasis6 3 2 2" xfId="331"/>
    <cellStyle name="40% - Énfasis6 3 2 2 2" xfId="601"/>
    <cellStyle name="40% - Énfasis6 3 2 2 2 2" xfId="1137"/>
    <cellStyle name="40% - Énfasis6 3 2 2 3" xfId="869"/>
    <cellStyle name="40% - Énfasis6 3 2 3" xfId="481"/>
    <cellStyle name="40% - Énfasis6 3 2 3 2" xfId="1017"/>
    <cellStyle name="40% - Énfasis6 3 2 4" xfId="749"/>
    <cellStyle name="40% - Énfasis6 3 3" xfId="270"/>
    <cellStyle name="40% - Énfasis6 3 3 2" xfId="541"/>
    <cellStyle name="40% - Énfasis6 3 3 2 2" xfId="1077"/>
    <cellStyle name="40% - Énfasis6 3 3 3" xfId="809"/>
    <cellStyle name="40% - Énfasis6 3 4" xfId="421"/>
    <cellStyle name="40% - Énfasis6 3 4 2" xfId="957"/>
    <cellStyle name="40% - Énfasis6 3 5" xfId="689"/>
    <cellStyle name="40% - Énfasis6 4" xfId="176"/>
    <cellStyle name="40% - Énfasis6 4 2" xfId="301"/>
    <cellStyle name="40% - Énfasis6 4 2 2" xfId="571"/>
    <cellStyle name="40% - Énfasis6 4 2 2 2" xfId="1107"/>
    <cellStyle name="40% - Énfasis6 4 2 3" xfId="839"/>
    <cellStyle name="40% - Énfasis6 4 3" xfId="451"/>
    <cellStyle name="40% - Énfasis6 4 3 2" xfId="987"/>
    <cellStyle name="40% - Énfasis6 4 4" xfId="719"/>
    <cellStyle name="40% - Énfasis6 5" xfId="240"/>
    <cellStyle name="40% - Énfasis6 5 2" xfId="511"/>
    <cellStyle name="40% - Énfasis6 5 2 2" xfId="1047"/>
    <cellStyle name="40% - Énfasis6 5 3" xfId="779"/>
    <cellStyle name="40% - Énfasis6 6" xfId="363"/>
    <cellStyle name="40% - Énfasis6 6 2" xfId="631"/>
    <cellStyle name="40% - Énfasis6 6 2 2" xfId="1167"/>
    <cellStyle name="40% - Énfasis6 6 3" xfId="899"/>
    <cellStyle name="40% - Énfasis6 7" xfId="65"/>
    <cellStyle name="40% - Énfasis6 7 2" xfId="391"/>
    <cellStyle name="40% - Énfasis6 7 2 2" xfId="927"/>
    <cellStyle name="40% - Énfasis6 7 3" xfId="659"/>
    <cellStyle name="40% - Énfasis6 8" xfId="377"/>
    <cellStyle name="40% - Énfasis6 8 2" xfId="913"/>
    <cellStyle name="40% - Énfasis6 9" xfId="645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Hipervínculo 2" xfId="66"/>
    <cellStyle name="Incorrecto" xfId="32" builtinId="27" customBuiltin="1"/>
    <cellStyle name="Millares 10" xfId="67"/>
    <cellStyle name="Millares 11" xfId="68"/>
    <cellStyle name="Millares 12" xfId="69"/>
    <cellStyle name="Millares 13" xfId="70"/>
    <cellStyle name="Millares 14" xfId="71"/>
    <cellStyle name="Millares 15" xfId="72"/>
    <cellStyle name="Millares 16" xfId="73"/>
    <cellStyle name="Millares 17" xfId="74"/>
    <cellStyle name="Millares 18" xfId="75"/>
    <cellStyle name="Millares 18 2" xfId="76"/>
    <cellStyle name="Millares 19" xfId="77"/>
    <cellStyle name="Millares 19 2" xfId="78"/>
    <cellStyle name="Millares 19 2 2" xfId="119"/>
    <cellStyle name="Millares 19 3" xfId="118"/>
    <cellStyle name="Millares 2" xfId="33"/>
    <cellStyle name="Millares 2 2" xfId="80"/>
    <cellStyle name="Millares 2 3" xfId="81"/>
    <cellStyle name="Millares 2 3 2" xfId="120"/>
    <cellStyle name="Millares 2 4" xfId="79"/>
    <cellStyle name="Millares 20" xfId="82"/>
    <cellStyle name="Millares 20 2" xfId="83"/>
    <cellStyle name="Millares 20 2 2" xfId="122"/>
    <cellStyle name="Millares 20 3" xfId="121"/>
    <cellStyle name="Millares 21" xfId="84"/>
    <cellStyle name="Millares 21 2" xfId="85"/>
    <cellStyle name="Millares 21 2 2" xfId="124"/>
    <cellStyle name="Millares 21 3" xfId="123"/>
    <cellStyle name="Millares 22" xfId="86"/>
    <cellStyle name="Millares 22 2" xfId="87"/>
    <cellStyle name="Millares 22 2 2" xfId="126"/>
    <cellStyle name="Millares 22 3" xfId="125"/>
    <cellStyle name="Millares 23" xfId="88"/>
    <cellStyle name="Millares 23 2" xfId="127"/>
    <cellStyle name="Millares 24" xfId="89"/>
    <cellStyle name="Millares 24 2" xfId="128"/>
    <cellStyle name="Millares 25" xfId="225"/>
    <cellStyle name="Millares 26" xfId="226"/>
    <cellStyle name="Millares 27" xfId="227"/>
    <cellStyle name="Millares 28" xfId="228"/>
    <cellStyle name="Millares 29" xfId="289"/>
    <cellStyle name="Millares 3" xfId="34"/>
    <cellStyle name="Millares 3 2" xfId="91"/>
    <cellStyle name="Millares 3 3" xfId="90"/>
    <cellStyle name="Millares 30" xfId="350"/>
    <cellStyle name="Millares 31" xfId="351"/>
    <cellStyle name="Millares 4" xfId="35"/>
    <cellStyle name="Millares 4 2" xfId="93"/>
    <cellStyle name="Millares 4 3" xfId="92"/>
    <cellStyle name="Millares 5" xfId="36"/>
    <cellStyle name="Millares 5 2" xfId="95"/>
    <cellStyle name="Millares 5 3" xfId="94"/>
    <cellStyle name="Millares 6" xfId="37"/>
    <cellStyle name="Millares 6 2" xfId="97"/>
    <cellStyle name="Millares 6 3" xfId="96"/>
    <cellStyle name="Millares 7" xfId="38"/>
    <cellStyle name="Millares 8" xfId="39"/>
    <cellStyle name="Millares 9" xfId="98"/>
    <cellStyle name="Millares 9 2" xfId="99"/>
    <cellStyle name="Millares 9 2 2" xfId="100"/>
    <cellStyle name="Millares 9 3" xfId="101"/>
    <cellStyle name="Neutral" xfId="40" builtinId="28" customBuiltin="1"/>
    <cellStyle name="Normal" xfId="0" builtinId="0"/>
    <cellStyle name="Normal 2" xfId="41"/>
    <cellStyle name="Normal 2 2" xfId="102"/>
    <cellStyle name="Normal 2 2 2" xfId="129"/>
    <cellStyle name="Normal 2 2 2 2" xfId="162"/>
    <cellStyle name="Normal 2 2 2 2 2" xfId="222"/>
    <cellStyle name="Normal 2 2 2 2 2 2" xfId="347"/>
    <cellStyle name="Normal 2 2 2 2 2 2 2" xfId="617"/>
    <cellStyle name="Normal 2 2 2 2 2 2 2 2" xfId="1153"/>
    <cellStyle name="Normal 2 2 2 2 2 2 3" xfId="885"/>
    <cellStyle name="Normal 2 2 2 2 2 3" xfId="497"/>
    <cellStyle name="Normal 2 2 2 2 2 3 2" xfId="1033"/>
    <cellStyle name="Normal 2 2 2 2 2 4" xfId="765"/>
    <cellStyle name="Normal 2 2 2 2 3" xfId="286"/>
    <cellStyle name="Normal 2 2 2 2 3 2" xfId="557"/>
    <cellStyle name="Normal 2 2 2 2 3 2 2" xfId="1093"/>
    <cellStyle name="Normal 2 2 2 2 3 3" xfId="825"/>
    <cellStyle name="Normal 2 2 2 2 4" xfId="437"/>
    <cellStyle name="Normal 2 2 2 2 4 2" xfId="973"/>
    <cellStyle name="Normal 2 2 2 2 5" xfId="705"/>
    <cellStyle name="Normal 2 2 2 3" xfId="192"/>
    <cellStyle name="Normal 2 2 2 3 2" xfId="317"/>
    <cellStyle name="Normal 2 2 2 3 2 2" xfId="587"/>
    <cellStyle name="Normal 2 2 2 3 2 2 2" xfId="1123"/>
    <cellStyle name="Normal 2 2 2 3 2 3" xfId="855"/>
    <cellStyle name="Normal 2 2 2 3 3" xfId="467"/>
    <cellStyle name="Normal 2 2 2 3 3 2" xfId="1003"/>
    <cellStyle name="Normal 2 2 2 3 4" xfId="735"/>
    <cellStyle name="Normal 2 2 2 4" xfId="256"/>
    <cellStyle name="Normal 2 2 2 4 2" xfId="527"/>
    <cellStyle name="Normal 2 2 2 4 2 2" xfId="1063"/>
    <cellStyle name="Normal 2 2 2 4 3" xfId="795"/>
    <cellStyle name="Normal 2 2 2 5" xfId="407"/>
    <cellStyle name="Normal 2 2 2 5 2" xfId="943"/>
    <cellStyle name="Normal 2 2 2 6" xfId="675"/>
    <cellStyle name="Normal 2 2 3" xfId="147"/>
    <cellStyle name="Normal 2 2 3 2" xfId="207"/>
    <cellStyle name="Normal 2 2 3 2 2" xfId="332"/>
    <cellStyle name="Normal 2 2 3 2 2 2" xfId="602"/>
    <cellStyle name="Normal 2 2 3 2 2 2 2" xfId="1138"/>
    <cellStyle name="Normal 2 2 3 2 2 3" xfId="870"/>
    <cellStyle name="Normal 2 2 3 2 3" xfId="482"/>
    <cellStyle name="Normal 2 2 3 2 3 2" xfId="1018"/>
    <cellStyle name="Normal 2 2 3 2 4" xfId="750"/>
    <cellStyle name="Normal 2 2 3 3" xfId="271"/>
    <cellStyle name="Normal 2 2 3 3 2" xfId="542"/>
    <cellStyle name="Normal 2 2 3 3 2 2" xfId="1078"/>
    <cellStyle name="Normal 2 2 3 3 3" xfId="810"/>
    <cellStyle name="Normal 2 2 3 4" xfId="422"/>
    <cellStyle name="Normal 2 2 3 4 2" xfId="958"/>
    <cellStyle name="Normal 2 2 3 5" xfId="690"/>
    <cellStyle name="Normal 2 2 4" xfId="177"/>
    <cellStyle name="Normal 2 2 4 2" xfId="302"/>
    <cellStyle name="Normal 2 2 4 2 2" xfId="572"/>
    <cellStyle name="Normal 2 2 4 2 2 2" xfId="1108"/>
    <cellStyle name="Normal 2 2 4 2 3" xfId="840"/>
    <cellStyle name="Normal 2 2 4 3" xfId="452"/>
    <cellStyle name="Normal 2 2 4 3 2" xfId="988"/>
    <cellStyle name="Normal 2 2 4 4" xfId="720"/>
    <cellStyle name="Normal 2 2 5" xfId="241"/>
    <cellStyle name="Normal 2 2 5 2" xfId="512"/>
    <cellStyle name="Normal 2 2 5 2 2" xfId="1048"/>
    <cellStyle name="Normal 2 2 5 3" xfId="780"/>
    <cellStyle name="Normal 2 2 6" xfId="392"/>
    <cellStyle name="Normal 2 2 6 2" xfId="928"/>
    <cellStyle name="Normal 2 2 7" xfId="660"/>
    <cellStyle name="Normal 2 3" xfId="42"/>
    <cellStyle name="Normal 3" xfId="43"/>
    <cellStyle name="Normal 3 2" xfId="130"/>
    <cellStyle name="Normal 3 2 2" xfId="163"/>
    <cellStyle name="Normal 3 2 2 2" xfId="223"/>
    <cellStyle name="Normal 3 2 2 2 2" xfId="348"/>
    <cellStyle name="Normal 3 2 2 2 2 2" xfId="618"/>
    <cellStyle name="Normal 3 2 2 2 2 2 2" xfId="1154"/>
    <cellStyle name="Normal 3 2 2 2 2 3" xfId="886"/>
    <cellStyle name="Normal 3 2 2 2 3" xfId="498"/>
    <cellStyle name="Normal 3 2 2 2 3 2" xfId="1034"/>
    <cellStyle name="Normal 3 2 2 2 4" xfId="766"/>
    <cellStyle name="Normal 3 2 2 3" xfId="287"/>
    <cellStyle name="Normal 3 2 2 3 2" xfId="558"/>
    <cellStyle name="Normal 3 2 2 3 2 2" xfId="1094"/>
    <cellStyle name="Normal 3 2 2 3 3" xfId="826"/>
    <cellStyle name="Normal 3 2 2 4" xfId="438"/>
    <cellStyle name="Normal 3 2 2 4 2" xfId="974"/>
    <cellStyle name="Normal 3 2 2 5" xfId="706"/>
    <cellStyle name="Normal 3 2 3" xfId="193"/>
    <cellStyle name="Normal 3 2 3 2" xfId="318"/>
    <cellStyle name="Normal 3 2 3 2 2" xfId="588"/>
    <cellStyle name="Normal 3 2 3 2 2 2" xfId="1124"/>
    <cellStyle name="Normal 3 2 3 2 3" xfId="856"/>
    <cellStyle name="Normal 3 2 3 3" xfId="468"/>
    <cellStyle name="Normal 3 2 3 3 2" xfId="1004"/>
    <cellStyle name="Normal 3 2 3 4" xfId="736"/>
    <cellStyle name="Normal 3 2 4" xfId="257"/>
    <cellStyle name="Normal 3 2 4 2" xfId="528"/>
    <cellStyle name="Normal 3 2 4 2 2" xfId="1064"/>
    <cellStyle name="Normal 3 2 4 3" xfId="796"/>
    <cellStyle name="Normal 3 2 5" xfId="408"/>
    <cellStyle name="Normal 3 2 5 2" xfId="944"/>
    <cellStyle name="Normal 3 2 6" xfId="676"/>
    <cellStyle name="Normal 3 3" xfId="148"/>
    <cellStyle name="Normal 3 3 2" xfId="208"/>
    <cellStyle name="Normal 3 3 2 2" xfId="333"/>
    <cellStyle name="Normal 3 3 2 2 2" xfId="603"/>
    <cellStyle name="Normal 3 3 2 2 2 2" xfId="1139"/>
    <cellStyle name="Normal 3 3 2 2 3" xfId="871"/>
    <cellStyle name="Normal 3 3 2 3" xfId="483"/>
    <cellStyle name="Normal 3 3 2 3 2" xfId="1019"/>
    <cellStyle name="Normal 3 3 2 4" xfId="751"/>
    <cellStyle name="Normal 3 3 3" xfId="272"/>
    <cellStyle name="Normal 3 3 3 2" xfId="543"/>
    <cellStyle name="Normal 3 3 3 2 2" xfId="1079"/>
    <cellStyle name="Normal 3 3 3 3" xfId="811"/>
    <cellStyle name="Normal 3 3 4" xfId="423"/>
    <cellStyle name="Normal 3 3 4 2" xfId="959"/>
    <cellStyle name="Normal 3 3 5" xfId="691"/>
    <cellStyle name="Normal 3 4" xfId="178"/>
    <cellStyle name="Normal 3 4 2" xfId="303"/>
    <cellStyle name="Normal 3 4 2 2" xfId="573"/>
    <cellStyle name="Normal 3 4 2 2 2" xfId="1109"/>
    <cellStyle name="Normal 3 4 2 3" xfId="841"/>
    <cellStyle name="Normal 3 4 3" xfId="453"/>
    <cellStyle name="Normal 3 4 3 2" xfId="989"/>
    <cellStyle name="Normal 3 4 4" xfId="721"/>
    <cellStyle name="Normal 3 5" xfId="242"/>
    <cellStyle name="Normal 3 5 2" xfId="513"/>
    <cellStyle name="Normal 3 5 2 2" xfId="1049"/>
    <cellStyle name="Normal 3 5 3" xfId="781"/>
    <cellStyle name="Normal 3 6" xfId="364"/>
    <cellStyle name="Normal 3 6 2" xfId="632"/>
    <cellStyle name="Normal 3 6 2 2" xfId="1168"/>
    <cellStyle name="Normal 3 6 3" xfId="900"/>
    <cellStyle name="Normal 3 7" xfId="103"/>
    <cellStyle name="Normal 3 7 2" xfId="393"/>
    <cellStyle name="Normal 3 7 2 2" xfId="929"/>
    <cellStyle name="Normal 3 7 3" xfId="661"/>
    <cellStyle name="Normal 3 8" xfId="378"/>
    <cellStyle name="Normal 3 8 2" xfId="914"/>
    <cellStyle name="Normal 3 9" xfId="646"/>
    <cellStyle name="Normal 4" xfId="44"/>
    <cellStyle name="Normal 5" xfId="146"/>
    <cellStyle name="Normal 6" xfId="133"/>
    <cellStyle name="Notas 2" xfId="45"/>
    <cellStyle name="Notas 2 2" xfId="131"/>
    <cellStyle name="Notas 2 2 2" xfId="164"/>
    <cellStyle name="Notas 2 2 2 2" xfId="224"/>
    <cellStyle name="Notas 2 2 2 2 2" xfId="349"/>
    <cellStyle name="Notas 2 2 2 2 2 2" xfId="619"/>
    <cellStyle name="Notas 2 2 2 2 2 2 2" xfId="1155"/>
    <cellStyle name="Notas 2 2 2 2 2 3" xfId="887"/>
    <cellStyle name="Notas 2 2 2 2 3" xfId="499"/>
    <cellStyle name="Notas 2 2 2 2 3 2" xfId="1035"/>
    <cellStyle name="Notas 2 2 2 2 4" xfId="767"/>
    <cellStyle name="Notas 2 2 2 3" xfId="288"/>
    <cellStyle name="Notas 2 2 2 3 2" xfId="559"/>
    <cellStyle name="Notas 2 2 2 3 2 2" xfId="1095"/>
    <cellStyle name="Notas 2 2 2 3 3" xfId="827"/>
    <cellStyle name="Notas 2 2 2 4" xfId="439"/>
    <cellStyle name="Notas 2 2 2 4 2" xfId="975"/>
    <cellStyle name="Notas 2 2 2 5" xfId="707"/>
    <cellStyle name="Notas 2 2 3" xfId="194"/>
    <cellStyle name="Notas 2 2 3 2" xfId="319"/>
    <cellStyle name="Notas 2 2 3 2 2" xfId="589"/>
    <cellStyle name="Notas 2 2 3 2 2 2" xfId="1125"/>
    <cellStyle name="Notas 2 2 3 2 3" xfId="857"/>
    <cellStyle name="Notas 2 2 3 3" xfId="469"/>
    <cellStyle name="Notas 2 2 3 3 2" xfId="1005"/>
    <cellStyle name="Notas 2 2 3 4" xfId="737"/>
    <cellStyle name="Notas 2 2 4" xfId="258"/>
    <cellStyle name="Notas 2 2 4 2" xfId="529"/>
    <cellStyle name="Notas 2 2 4 2 2" xfId="1065"/>
    <cellStyle name="Notas 2 2 4 3" xfId="797"/>
    <cellStyle name="Notas 2 2 5" xfId="409"/>
    <cellStyle name="Notas 2 2 5 2" xfId="945"/>
    <cellStyle name="Notas 2 2 6" xfId="677"/>
    <cellStyle name="Notas 2 3" xfId="149"/>
    <cellStyle name="Notas 2 3 2" xfId="209"/>
    <cellStyle name="Notas 2 3 2 2" xfId="334"/>
    <cellStyle name="Notas 2 3 2 2 2" xfId="604"/>
    <cellStyle name="Notas 2 3 2 2 2 2" xfId="1140"/>
    <cellStyle name="Notas 2 3 2 2 3" xfId="872"/>
    <cellStyle name="Notas 2 3 2 3" xfId="484"/>
    <cellStyle name="Notas 2 3 2 3 2" xfId="1020"/>
    <cellStyle name="Notas 2 3 2 4" xfId="752"/>
    <cellStyle name="Notas 2 3 3" xfId="273"/>
    <cellStyle name="Notas 2 3 3 2" xfId="544"/>
    <cellStyle name="Notas 2 3 3 2 2" xfId="1080"/>
    <cellStyle name="Notas 2 3 3 3" xfId="812"/>
    <cellStyle name="Notas 2 3 4" xfId="424"/>
    <cellStyle name="Notas 2 3 4 2" xfId="960"/>
    <cellStyle name="Notas 2 3 5" xfId="692"/>
    <cellStyle name="Notas 2 4" xfId="179"/>
    <cellStyle name="Notas 2 4 2" xfId="304"/>
    <cellStyle name="Notas 2 4 2 2" xfId="574"/>
    <cellStyle name="Notas 2 4 2 2 2" xfId="1110"/>
    <cellStyle name="Notas 2 4 2 3" xfId="842"/>
    <cellStyle name="Notas 2 4 3" xfId="454"/>
    <cellStyle name="Notas 2 4 3 2" xfId="990"/>
    <cellStyle name="Notas 2 4 4" xfId="722"/>
    <cellStyle name="Notas 2 5" xfId="243"/>
    <cellStyle name="Notas 2 5 2" xfId="514"/>
    <cellStyle name="Notas 2 5 2 2" xfId="1050"/>
    <cellStyle name="Notas 2 5 3" xfId="782"/>
    <cellStyle name="Notas 2 6" xfId="365"/>
    <cellStyle name="Notas 2 6 2" xfId="633"/>
    <cellStyle name="Notas 2 6 2 2" xfId="1169"/>
    <cellStyle name="Notas 2 6 3" xfId="901"/>
    <cellStyle name="Notas 2 7" xfId="104"/>
    <cellStyle name="Notas 2 7 2" xfId="394"/>
    <cellStyle name="Notas 2 7 2 2" xfId="930"/>
    <cellStyle name="Notas 2 7 3" xfId="662"/>
    <cellStyle name="Notas 2 8" xfId="379"/>
    <cellStyle name="Notas 2 8 2" xfId="915"/>
    <cellStyle name="Notas 2 9" xfId="647"/>
    <cellStyle name="Porcentual 2" xfId="105"/>
    <cellStyle name="Porcentual 2 2" xfId="132"/>
    <cellStyle name="Salida" xfId="46" builtinId="21" customBuiltin="1"/>
    <cellStyle name="Texto de advertencia" xfId="47" builtinId="11" customBuiltin="1"/>
    <cellStyle name="Texto explicativo" xfId="48" builtinId="53" customBuiltin="1"/>
    <cellStyle name="Título" xfId="49" builtinId="15" customBuiltin="1"/>
    <cellStyle name="Título 1" xfId="50" builtinId="16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2B206"/>
      <rgbColor rgb="00FFFFFF"/>
      <rgbColor rgb="00FFFFFF"/>
      <rgbColor rgb="00FFFFFF"/>
      <rgbColor rgb="00FFFFFF"/>
      <rgbColor rgb="00FFFFFF"/>
      <rgbColor rgb="00FFFFFF"/>
      <rgbColor rgb="00FFFFFF"/>
      <rgbColor rgb="00800000"/>
      <rgbColor rgb="00A58D08"/>
      <rgbColor rgb="009DB6D7"/>
      <rgbColor rgb="00FFD700"/>
      <rgbColor rgb="00FFFFFF"/>
      <rgbColor rgb="00FFFFFF"/>
      <rgbColor rgb="00FFFFFF"/>
      <rgbColor rgb="00FFFFFF"/>
      <rgbColor rgb="00D2B206"/>
      <rgbColor rgb="003D7D57"/>
      <rgbColor rgb="00696969"/>
      <rgbColor rgb="00CE5101"/>
      <rgbColor rgb="009DB6D7"/>
      <rgbColor rgb="00AD2144"/>
      <rgbColor rgb="008B4512"/>
      <rgbColor rgb="00FFD700"/>
      <rgbColor rgb="00A58D08"/>
      <rgbColor rgb="003D7D57"/>
      <rgbColor rgb="00969696"/>
      <rgbColor rgb="00800000"/>
      <rgbColor rgb="00D4D0C8"/>
      <rgbColor rgb="00FFD70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B4512"/>
      <rgbColor rgb="00FFFFFF"/>
      <rgbColor rgb="00FFFFFF"/>
      <rgbColor rgb="00D4D0C8"/>
      <rgbColor rgb="00FFFFFF"/>
      <rgbColor rgb="00CE5101"/>
      <rgbColor rgb="003D7D57"/>
      <rgbColor rgb="00696969"/>
      <rgbColor rgb="00FFFFFF"/>
      <rgbColor rgb="00AD2144"/>
      <rgbColor rgb="00969696"/>
    </indexed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A32"/>
  <sheetViews>
    <sheetView showGridLines="0" zoomScaleNormal="100" workbookViewId="0"/>
  </sheetViews>
  <sheetFormatPr baseColWidth="10" defaultColWidth="11.42578125" defaultRowHeight="13.5" x14ac:dyDescent="0.25"/>
  <cols>
    <col min="1" max="1" width="135.7109375" style="84" bestFit="1" customWidth="1"/>
    <col min="2" max="16384" width="11.42578125" style="82"/>
  </cols>
  <sheetData>
    <row r="1" spans="1:1" ht="21" x14ac:dyDescent="0.25">
      <c r="A1" s="85" t="s">
        <v>148</v>
      </c>
    </row>
    <row r="2" spans="1:1" ht="18.75" x14ac:dyDescent="0.25">
      <c r="A2" s="91" t="s">
        <v>228</v>
      </c>
    </row>
    <row r="3" spans="1:1" ht="14.1" customHeight="1" x14ac:dyDescent="0.25"/>
    <row r="4" spans="1:1" ht="14.1" customHeight="1" x14ac:dyDescent="0.3">
      <c r="A4" s="83" t="s">
        <v>43</v>
      </c>
    </row>
    <row r="5" spans="1:1" ht="9.6" customHeight="1" x14ac:dyDescent="0.25">
      <c r="A5" s="86"/>
    </row>
    <row r="6" spans="1:1" s="89" customFormat="1" ht="16.149999999999999" customHeight="1" x14ac:dyDescent="0.25">
      <c r="A6" s="90" t="s">
        <v>108</v>
      </c>
    </row>
    <row r="7" spans="1:1" s="89" customFormat="1" ht="16.149999999999999" customHeight="1" x14ac:dyDescent="0.25">
      <c r="A7" s="90" t="s">
        <v>109</v>
      </c>
    </row>
    <row r="8" spans="1:1" s="89" customFormat="1" ht="16.149999999999999" customHeight="1" x14ac:dyDescent="0.25">
      <c r="A8" s="90" t="s">
        <v>110</v>
      </c>
    </row>
    <row r="9" spans="1:1" s="89" customFormat="1" ht="16.149999999999999" customHeight="1" x14ac:dyDescent="0.25">
      <c r="A9" s="90" t="s">
        <v>111</v>
      </c>
    </row>
    <row r="10" spans="1:1" ht="14.1" customHeight="1" x14ac:dyDescent="0.25"/>
    <row r="11" spans="1:1" ht="14.1" customHeight="1" x14ac:dyDescent="0.3">
      <c r="A11" s="83" t="s">
        <v>133</v>
      </c>
    </row>
    <row r="12" spans="1:1" ht="9.6" customHeight="1" x14ac:dyDescent="0.25">
      <c r="A12" s="88"/>
    </row>
    <row r="13" spans="1:1" s="89" customFormat="1" ht="16.149999999999999" customHeight="1" x14ac:dyDescent="0.25">
      <c r="A13" s="90" t="s">
        <v>134</v>
      </c>
    </row>
    <row r="14" spans="1:1" s="89" customFormat="1" ht="16.149999999999999" customHeight="1" x14ac:dyDescent="0.25">
      <c r="A14" s="90" t="s">
        <v>135</v>
      </c>
    </row>
    <row r="15" spans="1:1" s="89" customFormat="1" ht="16.149999999999999" customHeight="1" x14ac:dyDescent="0.25">
      <c r="A15" s="90" t="s">
        <v>229</v>
      </c>
    </row>
    <row r="16" spans="1:1" ht="14.1" customHeight="1" x14ac:dyDescent="0.25">
      <c r="A16" s="88"/>
    </row>
    <row r="17" spans="1:1" ht="14.1" customHeight="1" x14ac:dyDescent="0.3">
      <c r="A17" s="83" t="s">
        <v>136</v>
      </c>
    </row>
    <row r="18" spans="1:1" ht="9.6" customHeight="1" x14ac:dyDescent="0.25">
      <c r="A18" s="86"/>
    </row>
    <row r="19" spans="1:1" s="89" customFormat="1" ht="16.149999999999999" customHeight="1" x14ac:dyDescent="0.25">
      <c r="A19" s="90" t="s">
        <v>137</v>
      </c>
    </row>
    <row r="20" spans="1:1" s="89" customFormat="1" ht="16.149999999999999" customHeight="1" x14ac:dyDescent="0.25">
      <c r="A20" s="90" t="s">
        <v>138</v>
      </c>
    </row>
    <row r="21" spans="1:1" s="89" customFormat="1" ht="16.149999999999999" customHeight="1" x14ac:dyDescent="0.25">
      <c r="A21" s="90" t="s">
        <v>139</v>
      </c>
    </row>
    <row r="22" spans="1:1" s="89" customFormat="1" ht="16.149999999999999" customHeight="1" x14ac:dyDescent="0.25">
      <c r="A22" s="90" t="s">
        <v>140</v>
      </c>
    </row>
    <row r="23" spans="1:1" s="89" customFormat="1" ht="14.25" customHeight="1" x14ac:dyDescent="0.25">
      <c r="A23" s="90"/>
    </row>
    <row r="24" spans="1:1" ht="14.1" customHeight="1" x14ac:dyDescent="0.3">
      <c r="A24" s="83" t="s">
        <v>141</v>
      </c>
    </row>
    <row r="25" spans="1:1" ht="9.6" customHeight="1" x14ac:dyDescent="0.25"/>
    <row r="26" spans="1:1" s="89" customFormat="1" ht="16.149999999999999" customHeight="1" x14ac:dyDescent="0.25">
      <c r="A26" s="90" t="s">
        <v>142</v>
      </c>
    </row>
    <row r="27" spans="1:1" ht="14.1" customHeight="1" x14ac:dyDescent="0.25">
      <c r="A27" s="87"/>
    </row>
    <row r="28" spans="1:1" ht="14.1" customHeight="1" x14ac:dyDescent="0.3">
      <c r="A28" s="83" t="s">
        <v>143</v>
      </c>
    </row>
    <row r="29" spans="1:1" ht="9.6" customHeight="1" x14ac:dyDescent="0.25"/>
    <row r="30" spans="1:1" s="89" customFormat="1" ht="16.149999999999999" customHeight="1" x14ac:dyDescent="0.25">
      <c r="A30" s="90" t="s">
        <v>144</v>
      </c>
    </row>
    <row r="31" spans="1:1" s="89" customFormat="1" ht="14.25" customHeight="1" x14ac:dyDescent="0.25">
      <c r="A31" s="90"/>
    </row>
    <row r="32" spans="1:1" ht="25.9" customHeight="1" x14ac:dyDescent="0.25">
      <c r="A32" s="180" t="s">
        <v>154</v>
      </c>
    </row>
  </sheetData>
  <hyperlinks>
    <hyperlink ref="A6" location="'Cuadro 1.1'!A1" display="Cuadro 1.1.- Número de fondos de titulización registrados durante el periodo. Distribución por tipo de activo cedido"/>
    <hyperlink ref="A7" location="'Cuadro 1.2'!A1" display="Cuadro 1.2.- Importe nominal emitido de bonos y pagarés de titulización. Distribución por tipo de activo cedido"/>
    <hyperlink ref="A8" location="'Cuadro 1.3 '!A1" display="Cuadro 1.3.- Importe nominal emitido de bonos y pagarés de titulización. Distribución según naturaleza del cedente"/>
    <hyperlink ref="A9" location="'Cuadro 1.4'!A1" display="Cuadro 1.4.- Importe nominal emitido de bonos de titulización. Distribución según calificación crediticia"/>
    <hyperlink ref="A14" location="'Cuadro 2.2'!A1" display="Cuadro 2.2.- Porcentaje  medio de cobertura sobre el importe cedido de las mejoras crediticias"/>
    <hyperlink ref="A15" location="'Cuadro 2.3'!A1" display="Cuadro 2.3.- Número de fondos de titulización registrados durante enero 2018. Distribución por tipo de activo cedido y mejoras crediticias"/>
    <hyperlink ref="A19" location="'Cuadro 3.1'!A1" display="Cuadro 3.1.- Saldo vivo de los bonos y pagarés de titulización en los mercados secundarios organizados españoles. Distribución por tipo de activo cedido"/>
    <hyperlink ref="A20" location="'Cuadro 3.2'!A1" display="Cuadro 3.2.- Saldo vivo de los bonos de titulización en los mercados secundarios organizados españoles. Distribución según calificación crediticia"/>
    <hyperlink ref="A21" location="'Cuadro 3.3'!A1" display="Cuadro 3.3.- Saldo vivo de los bonos y pagarés de titulización en los mercados secundarios organizados españoles. Distribución según naturaleza del cedente"/>
    <hyperlink ref="A22" location="'Cuadro 3.4'!A1" display="Cuadro 3.4.- Saldo vivo de los bonos de titulización en los mercados secundarios organizados españoles. Distribución por tipo de activo cedido y calificación crediticia"/>
    <hyperlink ref="A26" location="'Cuadro 4.1'!A1" display="Cuadro 4.1.- Contratación en los mercados secundarios organizados españoles. Distribución por tipo de activo cedido"/>
    <hyperlink ref="A30" location="'Cuadro 5.1'!A1" display="Cuadro 5.1.- Emisiones registradas durante los últimos doce meses"/>
    <hyperlink ref="A13" location="'Cuadro 2.1'!A1" display="Cuadro 2.1.- Número de fondos de titulización registrados durante el periodo, distribuidos por mejoras crediticias"/>
  </hyperlinks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>
    <pageSetUpPr fitToPage="1"/>
  </sheetPr>
  <dimension ref="A1:I35"/>
  <sheetViews>
    <sheetView showGridLines="0" zoomScaleNormal="100" zoomScaleSheetLayoutView="100" workbookViewId="0">
      <selection activeCell="G14" sqref="G14"/>
    </sheetView>
  </sheetViews>
  <sheetFormatPr baseColWidth="10" defaultRowHeight="12.75" x14ac:dyDescent="0.2"/>
  <cols>
    <col min="1" max="1" width="26.28515625" customWidth="1"/>
    <col min="2" max="8" width="8.7109375" bestFit="1" customWidth="1"/>
    <col min="9" max="9" width="9.140625" bestFit="1" customWidth="1"/>
  </cols>
  <sheetData>
    <row r="1" spans="1:9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9" ht="13.5" customHeight="1" x14ac:dyDescent="0.2">
      <c r="A2" s="138" t="s">
        <v>153</v>
      </c>
      <c r="B2" s="61"/>
      <c r="C2" s="61"/>
      <c r="D2" s="61"/>
      <c r="E2" s="61"/>
      <c r="F2" s="61"/>
      <c r="G2" s="61"/>
      <c r="H2" s="61"/>
      <c r="I2" s="110" t="s">
        <v>53</v>
      </c>
    </row>
    <row r="3" spans="1:9" x14ac:dyDescent="0.2">
      <c r="A3" s="139" t="s">
        <v>47</v>
      </c>
      <c r="B3" s="7"/>
      <c r="C3" s="7"/>
      <c r="D3" s="7"/>
      <c r="E3" s="7"/>
      <c r="F3" s="7"/>
      <c r="G3" s="7"/>
      <c r="H3" s="7"/>
      <c r="I3" s="7"/>
    </row>
    <row r="4" spans="1:9" x14ac:dyDescent="0.2">
      <c r="A4" s="3"/>
      <c r="B4" s="15"/>
      <c r="C4" s="15"/>
      <c r="D4" s="15"/>
      <c r="E4" s="15">
        <v>2018</v>
      </c>
      <c r="F4" s="15"/>
      <c r="G4" s="15">
        <v>2019</v>
      </c>
      <c r="I4" s="15"/>
    </row>
    <row r="5" spans="1:9" x14ac:dyDescent="0.2">
      <c r="A5" s="4" t="s">
        <v>58</v>
      </c>
      <c r="B5" s="28">
        <v>2016</v>
      </c>
      <c r="C5" s="28">
        <v>2017</v>
      </c>
      <c r="D5" s="28">
        <v>2018</v>
      </c>
      <c r="E5" s="28" t="s">
        <v>96</v>
      </c>
      <c r="F5" s="28" t="s">
        <v>97</v>
      </c>
      <c r="G5" s="28" t="s">
        <v>98</v>
      </c>
      <c r="H5" s="28" t="s">
        <v>99</v>
      </c>
      <c r="I5" s="28" t="s">
        <v>96</v>
      </c>
    </row>
    <row r="6" spans="1:9" x14ac:dyDescent="0.2">
      <c r="A6" s="16"/>
      <c r="B6" s="13"/>
      <c r="C6" s="13"/>
      <c r="D6" s="13"/>
      <c r="E6" s="13"/>
      <c r="F6" s="13"/>
      <c r="G6" s="13"/>
      <c r="H6" s="13"/>
      <c r="I6" s="105"/>
    </row>
    <row r="7" spans="1:9" x14ac:dyDescent="0.2">
      <c r="A7" s="159" t="s">
        <v>66</v>
      </c>
      <c r="B7" s="225">
        <v>31.17</v>
      </c>
      <c r="C7" s="225">
        <v>14.17</v>
      </c>
      <c r="D7" s="225">
        <v>8597.2800000000007</v>
      </c>
      <c r="E7" s="225">
        <v>8787.58</v>
      </c>
      <c r="F7" s="225">
        <v>8597.2800000000007</v>
      </c>
      <c r="G7" s="225">
        <v>8777.3700000000008</v>
      </c>
      <c r="H7" s="225">
        <v>11373.92</v>
      </c>
      <c r="I7" s="225">
        <v>11423.81</v>
      </c>
    </row>
    <row r="8" spans="1:9" x14ac:dyDescent="0.2">
      <c r="A8" s="153" t="s">
        <v>67</v>
      </c>
      <c r="B8" s="226">
        <v>52886.05</v>
      </c>
      <c r="C8" s="226">
        <v>64187.24</v>
      </c>
      <c r="D8" s="226">
        <v>64984.800000000003</v>
      </c>
      <c r="E8" s="226">
        <v>66565.100000000006</v>
      </c>
      <c r="F8" s="226">
        <v>64984.800000000003</v>
      </c>
      <c r="G8" s="226">
        <v>61440.17</v>
      </c>
      <c r="H8" s="226">
        <v>58345.54</v>
      </c>
      <c r="I8" s="226">
        <v>61932.61</v>
      </c>
    </row>
    <row r="9" spans="1:9" x14ac:dyDescent="0.2">
      <c r="A9" s="153" t="s">
        <v>68</v>
      </c>
      <c r="B9" s="226">
        <v>65762.25</v>
      </c>
      <c r="C9" s="226">
        <v>63386.48</v>
      </c>
      <c r="D9" s="226">
        <v>60071.42</v>
      </c>
      <c r="E9" s="226">
        <v>59396.3</v>
      </c>
      <c r="F9" s="226">
        <v>60071.42</v>
      </c>
      <c r="G9" s="226">
        <v>57509.04</v>
      </c>
      <c r="H9" s="226">
        <v>52395.11</v>
      </c>
      <c r="I9" s="226">
        <v>49635.41</v>
      </c>
    </row>
    <row r="10" spans="1:9" x14ac:dyDescent="0.2">
      <c r="A10" s="153" t="s">
        <v>69</v>
      </c>
      <c r="B10" s="226">
        <v>70233.05</v>
      </c>
      <c r="C10" s="226">
        <v>51350.48</v>
      </c>
      <c r="D10" s="226">
        <v>29791.49</v>
      </c>
      <c r="E10" s="226">
        <v>33177.919999999998</v>
      </c>
      <c r="F10" s="226">
        <v>29791.49</v>
      </c>
      <c r="G10" s="226">
        <v>30147.45</v>
      </c>
      <c r="H10" s="226">
        <v>30348.85</v>
      </c>
      <c r="I10" s="226">
        <v>26883.71</v>
      </c>
    </row>
    <row r="11" spans="1:9" x14ac:dyDescent="0.2">
      <c r="A11" s="153" t="s">
        <v>70</v>
      </c>
      <c r="B11" s="226">
        <v>5577.81</v>
      </c>
      <c r="C11" s="226">
        <v>4133.57</v>
      </c>
      <c r="D11" s="226">
        <v>3908.4</v>
      </c>
      <c r="E11" s="226">
        <v>3260.53</v>
      </c>
      <c r="F11" s="226">
        <v>3908.4</v>
      </c>
      <c r="G11" s="226">
        <v>3692.72</v>
      </c>
      <c r="H11" s="226">
        <v>2861.89</v>
      </c>
      <c r="I11" s="226">
        <v>3735.35</v>
      </c>
    </row>
    <row r="12" spans="1:9" x14ac:dyDescent="0.2">
      <c r="A12" s="153" t="s">
        <v>71</v>
      </c>
      <c r="B12" s="226">
        <v>8487.06</v>
      </c>
      <c r="C12" s="226">
        <v>7567.09</v>
      </c>
      <c r="D12" s="226">
        <v>5690.31</v>
      </c>
      <c r="E12" s="226">
        <v>5869.4</v>
      </c>
      <c r="F12" s="226">
        <v>5690.31</v>
      </c>
      <c r="G12" s="226">
        <v>5589.81</v>
      </c>
      <c r="H12" s="226">
        <v>5707.05</v>
      </c>
      <c r="I12" s="226">
        <v>4955.8100000000004</v>
      </c>
    </row>
    <row r="13" spans="1:9" x14ac:dyDescent="0.2">
      <c r="A13" s="153" t="s">
        <v>171</v>
      </c>
      <c r="B13" s="226">
        <v>16890.2</v>
      </c>
      <c r="C13" s="226">
        <v>14691.61</v>
      </c>
      <c r="D13" s="226">
        <v>12548.81</v>
      </c>
      <c r="E13" s="226">
        <v>13910.23</v>
      </c>
      <c r="F13" s="226">
        <v>12548.81</v>
      </c>
      <c r="G13" s="226">
        <v>12514.33</v>
      </c>
      <c r="H13" s="226">
        <v>11683.33</v>
      </c>
      <c r="I13" s="226">
        <v>11610.63</v>
      </c>
    </row>
    <row r="14" spans="1:9" ht="17.25" customHeight="1" x14ac:dyDescent="0.2">
      <c r="A14" s="9" t="s">
        <v>63</v>
      </c>
      <c r="B14" s="227">
        <v>219867.59</v>
      </c>
      <c r="C14" s="227">
        <v>205330.64</v>
      </c>
      <c r="D14" s="227">
        <v>185592.52</v>
      </c>
      <c r="E14" s="227">
        <v>190967.05</v>
      </c>
      <c r="F14" s="227">
        <v>185592.52</v>
      </c>
      <c r="G14" s="227">
        <v>179670.88</v>
      </c>
      <c r="H14" s="227">
        <v>172715.69</v>
      </c>
      <c r="I14" s="227">
        <v>170177.32</v>
      </c>
    </row>
    <row r="15" spans="1:9" x14ac:dyDescent="0.2">
      <c r="A15" s="10" t="s">
        <v>119</v>
      </c>
      <c r="B15" s="21"/>
      <c r="C15" s="193"/>
      <c r="D15" s="193"/>
      <c r="E15" s="193"/>
      <c r="F15" s="193"/>
      <c r="G15" s="193"/>
      <c r="H15" s="193"/>
      <c r="I15" s="193"/>
    </row>
    <row r="16" spans="1:9" x14ac:dyDescent="0.2">
      <c r="A16" s="7" t="s">
        <v>127</v>
      </c>
    </row>
    <row r="17" spans="1:1" x14ac:dyDescent="0.2">
      <c r="A17" s="12" t="s">
        <v>39</v>
      </c>
    </row>
    <row r="35" spans="4:4" x14ac:dyDescent="0.2">
      <c r="D35" s="107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2:R36"/>
  <sheetViews>
    <sheetView showGridLines="0" zoomScaleNormal="100" zoomScaleSheetLayoutView="100" workbookViewId="0"/>
  </sheetViews>
  <sheetFormatPr baseColWidth="10" defaultRowHeight="12.75" x14ac:dyDescent="0.2"/>
  <cols>
    <col min="1" max="1" width="27.85546875" customWidth="1"/>
    <col min="2" max="9" width="8.85546875" customWidth="1"/>
  </cols>
  <sheetData>
    <row r="2" spans="1:10" ht="13.5" customHeight="1" x14ac:dyDescent="0.25">
      <c r="A2" s="275" t="s">
        <v>152</v>
      </c>
      <c r="B2" s="276"/>
      <c r="C2" s="276"/>
      <c r="D2" s="276"/>
      <c r="E2" s="276"/>
      <c r="F2" s="276"/>
      <c r="G2" s="276"/>
      <c r="H2" s="276"/>
      <c r="I2" s="93" t="s">
        <v>54</v>
      </c>
    </row>
    <row r="3" spans="1:10" x14ac:dyDescent="0.2">
      <c r="A3" s="137" t="s">
        <v>46</v>
      </c>
      <c r="B3" s="50"/>
      <c r="C3" s="50"/>
      <c r="D3" s="50"/>
      <c r="E3" s="50"/>
      <c r="F3" s="50"/>
      <c r="G3" s="50"/>
      <c r="H3" s="50"/>
      <c r="I3" s="2"/>
    </row>
    <row r="4" spans="1:10" x14ac:dyDescent="0.2">
      <c r="A4" s="3"/>
      <c r="B4" s="15"/>
      <c r="C4" s="15"/>
      <c r="D4" s="15"/>
      <c r="E4" s="15">
        <v>2018</v>
      </c>
      <c r="F4" s="15"/>
      <c r="G4" s="15">
        <v>2019</v>
      </c>
      <c r="I4" s="15"/>
    </row>
    <row r="5" spans="1:10" x14ac:dyDescent="0.2">
      <c r="A5" s="4" t="s">
        <v>58</v>
      </c>
      <c r="B5" s="28">
        <v>2016</v>
      </c>
      <c r="C5" s="28">
        <v>2017</v>
      </c>
      <c r="D5" s="28">
        <v>2018</v>
      </c>
      <c r="E5" s="28" t="s">
        <v>96</v>
      </c>
      <c r="F5" s="28" t="s">
        <v>97</v>
      </c>
      <c r="G5" s="28" t="s">
        <v>98</v>
      </c>
      <c r="H5" s="28" t="s">
        <v>99</v>
      </c>
      <c r="I5" s="28" t="s">
        <v>96</v>
      </c>
    </row>
    <row r="6" spans="1:10" ht="9" customHeight="1" x14ac:dyDescent="0.2">
      <c r="A6" s="2"/>
      <c r="B6" s="173"/>
      <c r="C6" s="173"/>
      <c r="D6" s="173"/>
      <c r="E6" s="173"/>
      <c r="F6" s="173"/>
      <c r="G6" s="173"/>
      <c r="H6" s="173"/>
      <c r="I6" s="173"/>
    </row>
    <row r="7" spans="1:10" ht="13.15" customHeight="1" x14ac:dyDescent="0.2">
      <c r="A7" s="174" t="s">
        <v>64</v>
      </c>
      <c r="B7" s="175"/>
      <c r="C7" s="175"/>
      <c r="D7" s="175"/>
      <c r="E7" s="175"/>
      <c r="F7" s="175"/>
      <c r="G7" s="175"/>
      <c r="H7" s="175"/>
      <c r="I7" s="175"/>
    </row>
    <row r="8" spans="1:10" x14ac:dyDescent="0.2">
      <c r="A8" s="162" t="s">
        <v>165</v>
      </c>
      <c r="B8" s="226">
        <v>106476.71</v>
      </c>
      <c r="C8" s="226">
        <v>108593.26</v>
      </c>
      <c r="D8" s="226">
        <v>100462.66</v>
      </c>
      <c r="E8" s="226">
        <v>103485.35</v>
      </c>
      <c r="F8" s="226">
        <v>100462.66</v>
      </c>
      <c r="G8" s="226">
        <v>96944.86</v>
      </c>
      <c r="H8" s="226">
        <v>92357.93</v>
      </c>
      <c r="I8" s="226">
        <v>92469.38</v>
      </c>
      <c r="J8" s="259"/>
    </row>
    <row r="9" spans="1:10" x14ac:dyDescent="0.2">
      <c r="A9" s="162" t="s">
        <v>166</v>
      </c>
      <c r="B9" s="226">
        <v>73471.38</v>
      </c>
      <c r="C9" s="226">
        <v>58617.3</v>
      </c>
      <c r="D9" s="226">
        <v>48199.05</v>
      </c>
      <c r="E9" s="226">
        <v>52379.11</v>
      </c>
      <c r="F9" s="226">
        <v>48199.05</v>
      </c>
      <c r="G9" s="226">
        <v>47493.7</v>
      </c>
      <c r="H9" s="226">
        <v>46236.83</v>
      </c>
      <c r="I9" s="226">
        <v>45567.19</v>
      </c>
      <c r="J9" s="259"/>
    </row>
    <row r="10" spans="1:10" x14ac:dyDescent="0.2">
      <c r="A10" s="162" t="s">
        <v>167</v>
      </c>
      <c r="B10" s="226">
        <v>11921.04</v>
      </c>
      <c r="C10" s="226">
        <v>9515.84</v>
      </c>
      <c r="D10" s="226">
        <v>10279.1</v>
      </c>
      <c r="E10" s="226">
        <v>9682.99</v>
      </c>
      <c r="F10" s="226">
        <v>10279.1</v>
      </c>
      <c r="G10" s="226">
        <v>9901.3700000000008</v>
      </c>
      <c r="H10" s="226">
        <v>9587.33</v>
      </c>
      <c r="I10" s="226">
        <v>9235.1200000000008</v>
      </c>
      <c r="J10" s="259"/>
    </row>
    <row r="11" spans="1:10" x14ac:dyDescent="0.2">
      <c r="A11" s="162" t="s">
        <v>168</v>
      </c>
      <c r="B11" s="226">
        <v>9242.65</v>
      </c>
      <c r="C11" s="226">
        <v>10775.53</v>
      </c>
      <c r="D11" s="226">
        <v>10249.49</v>
      </c>
      <c r="E11" s="226">
        <v>10002.59</v>
      </c>
      <c r="F11" s="226">
        <v>10249.49</v>
      </c>
      <c r="G11" s="226">
        <v>9799.31</v>
      </c>
      <c r="H11" s="226">
        <v>9017.8700000000008</v>
      </c>
      <c r="I11" s="226">
        <v>9113.73</v>
      </c>
      <c r="J11" s="259"/>
    </row>
    <row r="12" spans="1:10" x14ac:dyDescent="0.2">
      <c r="A12" s="162" t="s">
        <v>169</v>
      </c>
      <c r="B12" s="226">
        <v>0</v>
      </c>
      <c r="C12" s="226">
        <v>0</v>
      </c>
      <c r="D12" s="226">
        <v>0</v>
      </c>
      <c r="E12" s="226">
        <v>0</v>
      </c>
      <c r="F12" s="226">
        <v>0</v>
      </c>
      <c r="G12" s="226">
        <v>0</v>
      </c>
      <c r="H12" s="226">
        <v>0</v>
      </c>
      <c r="I12" s="226">
        <v>0</v>
      </c>
      <c r="J12" s="259"/>
    </row>
    <row r="13" spans="1:10" x14ac:dyDescent="0.2">
      <c r="A13" s="162" t="s">
        <v>62</v>
      </c>
      <c r="B13" s="226">
        <v>0</v>
      </c>
      <c r="C13" s="226">
        <v>0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59"/>
    </row>
    <row r="14" spans="1:10" x14ac:dyDescent="0.2">
      <c r="A14" s="162" t="s">
        <v>170</v>
      </c>
      <c r="B14" s="226">
        <v>18755.8</v>
      </c>
      <c r="C14" s="226">
        <v>17828.71</v>
      </c>
      <c r="D14" s="226">
        <v>16402.23</v>
      </c>
      <c r="E14" s="226">
        <v>15417.03</v>
      </c>
      <c r="F14" s="226">
        <v>16402.23</v>
      </c>
      <c r="G14" s="226">
        <v>15531.64</v>
      </c>
      <c r="H14" s="226">
        <v>15515.72</v>
      </c>
      <c r="I14" s="226">
        <v>13791.9</v>
      </c>
      <c r="J14" s="259"/>
    </row>
    <row r="15" spans="1:10" ht="15" customHeight="1" x14ac:dyDescent="0.2">
      <c r="A15" s="145" t="s">
        <v>100</v>
      </c>
      <c r="B15" s="228">
        <v>219867.59</v>
      </c>
      <c r="C15" s="228">
        <v>205330.64</v>
      </c>
      <c r="D15" s="228">
        <v>185592.52</v>
      </c>
      <c r="E15" s="228">
        <v>190967.05</v>
      </c>
      <c r="F15" s="228">
        <v>185592.52</v>
      </c>
      <c r="G15" s="228">
        <v>179670.88</v>
      </c>
      <c r="H15" s="228">
        <v>172715.69</v>
      </c>
      <c r="I15" s="228">
        <v>170177.32</v>
      </c>
      <c r="J15" s="259"/>
    </row>
    <row r="16" spans="1:10" ht="8.1" customHeight="1" x14ac:dyDescent="0.2">
      <c r="A16" s="176"/>
      <c r="B16" s="229"/>
      <c r="C16" s="229"/>
      <c r="D16" s="229"/>
      <c r="E16" s="229"/>
      <c r="F16" s="229"/>
      <c r="G16" s="229"/>
      <c r="H16" s="229"/>
      <c r="I16" s="229"/>
      <c r="J16" s="259"/>
    </row>
    <row r="17" spans="1:18" x14ac:dyDescent="0.2">
      <c r="A17" s="156" t="s">
        <v>65</v>
      </c>
      <c r="B17" s="230"/>
      <c r="C17" s="230"/>
      <c r="D17" s="230"/>
      <c r="E17" s="230"/>
      <c r="F17" s="230"/>
      <c r="G17" s="230"/>
      <c r="H17" s="230"/>
      <c r="I17" s="230"/>
      <c r="J17" s="259"/>
    </row>
    <row r="18" spans="1:18" x14ac:dyDescent="0.2">
      <c r="A18" s="162" t="s">
        <v>165</v>
      </c>
      <c r="B18" s="226">
        <v>1040</v>
      </c>
      <c r="C18" s="226">
        <v>1080</v>
      </c>
      <c r="D18" s="226">
        <v>0</v>
      </c>
      <c r="E18" s="226">
        <v>400</v>
      </c>
      <c r="F18" s="226">
        <v>0</v>
      </c>
      <c r="G18" s="226">
        <v>0</v>
      </c>
      <c r="H18" s="226">
        <v>0</v>
      </c>
      <c r="I18" s="226">
        <v>0</v>
      </c>
      <c r="J18" s="259"/>
    </row>
    <row r="19" spans="1:18" x14ac:dyDescent="0.2">
      <c r="A19" s="162" t="s">
        <v>166</v>
      </c>
      <c r="B19" s="226">
        <v>0</v>
      </c>
      <c r="C19" s="226">
        <v>0</v>
      </c>
      <c r="D19" s="226">
        <v>0</v>
      </c>
      <c r="E19" s="226">
        <v>0</v>
      </c>
      <c r="F19" s="226">
        <v>0</v>
      </c>
      <c r="G19" s="226">
        <v>0</v>
      </c>
      <c r="H19" s="226">
        <v>0</v>
      </c>
      <c r="I19" s="226">
        <v>0</v>
      </c>
      <c r="J19" s="259"/>
    </row>
    <row r="20" spans="1:18" x14ac:dyDescent="0.2">
      <c r="A20" s="162" t="s">
        <v>167</v>
      </c>
      <c r="B20" s="226">
        <v>0</v>
      </c>
      <c r="C20" s="226">
        <v>0</v>
      </c>
      <c r="D20" s="226">
        <v>0</v>
      </c>
      <c r="E20" s="226">
        <v>0</v>
      </c>
      <c r="F20" s="226">
        <v>0</v>
      </c>
      <c r="G20" s="226">
        <v>0</v>
      </c>
      <c r="H20" s="226">
        <v>0</v>
      </c>
      <c r="I20" s="226">
        <v>0</v>
      </c>
      <c r="J20" s="259"/>
    </row>
    <row r="21" spans="1:18" x14ac:dyDescent="0.2">
      <c r="A21" s="162" t="s">
        <v>168</v>
      </c>
      <c r="B21" s="226">
        <v>0</v>
      </c>
      <c r="C21" s="226">
        <v>0</v>
      </c>
      <c r="D21" s="226">
        <v>0</v>
      </c>
      <c r="E21" s="226">
        <v>0</v>
      </c>
      <c r="F21" s="226">
        <v>0</v>
      </c>
      <c r="G21" s="226">
        <v>0</v>
      </c>
      <c r="H21" s="226">
        <v>0</v>
      </c>
      <c r="I21" s="226">
        <v>0</v>
      </c>
      <c r="J21" s="259"/>
    </row>
    <row r="22" spans="1:18" x14ac:dyDescent="0.2">
      <c r="A22" s="162" t="s">
        <v>169</v>
      </c>
      <c r="B22" s="226">
        <v>0</v>
      </c>
      <c r="C22" s="226">
        <v>0</v>
      </c>
      <c r="D22" s="226">
        <v>0</v>
      </c>
      <c r="E22" s="226">
        <v>0</v>
      </c>
      <c r="F22" s="226">
        <v>0</v>
      </c>
      <c r="G22" s="226">
        <v>0</v>
      </c>
      <c r="H22" s="226">
        <v>0</v>
      </c>
      <c r="I22" s="226">
        <v>0</v>
      </c>
      <c r="J22" s="259"/>
    </row>
    <row r="23" spans="1:18" x14ac:dyDescent="0.2">
      <c r="A23" s="162" t="s">
        <v>62</v>
      </c>
      <c r="B23" s="226">
        <v>0</v>
      </c>
      <c r="C23" s="226">
        <v>0</v>
      </c>
      <c r="D23" s="226">
        <v>0</v>
      </c>
      <c r="E23" s="226">
        <v>0</v>
      </c>
      <c r="F23" s="226">
        <v>0</v>
      </c>
      <c r="G23" s="226">
        <v>0</v>
      </c>
      <c r="H23" s="226">
        <v>0</v>
      </c>
      <c r="I23" s="226">
        <v>0</v>
      </c>
      <c r="J23" s="259"/>
    </row>
    <row r="24" spans="1:18" ht="12" customHeight="1" x14ac:dyDescent="0.2">
      <c r="A24" s="162" t="s">
        <v>170</v>
      </c>
      <c r="B24" s="226">
        <v>0</v>
      </c>
      <c r="C24" s="226">
        <v>0</v>
      </c>
      <c r="D24" s="226">
        <v>0</v>
      </c>
      <c r="E24" s="226">
        <v>0</v>
      </c>
      <c r="F24" s="226">
        <v>0</v>
      </c>
      <c r="G24" s="226">
        <v>0</v>
      </c>
      <c r="H24" s="226">
        <v>0</v>
      </c>
      <c r="I24" s="226">
        <v>0</v>
      </c>
      <c r="J24" s="259"/>
    </row>
    <row r="25" spans="1:18" ht="15" customHeight="1" x14ac:dyDescent="0.2">
      <c r="A25" s="145" t="s">
        <v>101</v>
      </c>
      <c r="B25" s="228">
        <v>1040</v>
      </c>
      <c r="C25" s="228">
        <v>1080</v>
      </c>
      <c r="D25" s="228">
        <v>0</v>
      </c>
      <c r="E25" s="228">
        <v>400</v>
      </c>
      <c r="F25" s="228">
        <v>0</v>
      </c>
      <c r="G25" s="228">
        <v>0</v>
      </c>
      <c r="H25" s="228">
        <v>0</v>
      </c>
      <c r="I25" s="228">
        <v>0</v>
      </c>
      <c r="J25" s="259"/>
    </row>
    <row r="26" spans="1:18" ht="8.1" customHeight="1" x14ac:dyDescent="0.2">
      <c r="A26" s="7"/>
      <c r="B26" s="231"/>
      <c r="C26" s="231"/>
      <c r="D26" s="231"/>
      <c r="E26" s="231"/>
      <c r="F26" s="231"/>
      <c r="G26" s="231"/>
      <c r="H26" s="231"/>
      <c r="I26" s="231"/>
      <c r="J26" s="259"/>
    </row>
    <row r="27" spans="1:18" x14ac:dyDescent="0.2">
      <c r="A27" s="9" t="s">
        <v>2</v>
      </c>
      <c r="B27" s="227">
        <v>220907.59</v>
      </c>
      <c r="C27" s="227">
        <v>206410.64</v>
      </c>
      <c r="D27" s="227">
        <v>185592.52</v>
      </c>
      <c r="E27" s="227">
        <v>191367.05</v>
      </c>
      <c r="F27" s="227">
        <v>185592.52</v>
      </c>
      <c r="G27" s="227">
        <v>179670.88</v>
      </c>
      <c r="H27" s="227">
        <v>172715.69</v>
      </c>
      <c r="I27" s="227">
        <v>170177.32</v>
      </c>
      <c r="J27" s="259"/>
      <c r="K27" s="259"/>
      <c r="L27" s="259"/>
      <c r="M27" s="259"/>
      <c r="N27" s="259"/>
      <c r="O27" s="259"/>
      <c r="P27" s="259"/>
      <c r="Q27" s="259"/>
      <c r="R27" s="259"/>
    </row>
    <row r="28" spans="1:18" x14ac:dyDescent="0.2">
      <c r="A28" s="10" t="s">
        <v>119</v>
      </c>
      <c r="B28" s="13"/>
      <c r="C28" s="192"/>
      <c r="D28" s="192"/>
      <c r="E28" s="105"/>
      <c r="F28" s="105"/>
      <c r="G28" s="192"/>
      <c r="H28" s="192"/>
      <c r="I28" s="192"/>
    </row>
    <row r="29" spans="1:18" x14ac:dyDescent="0.2">
      <c r="B29" s="194"/>
      <c r="C29" s="194"/>
      <c r="D29" s="194"/>
      <c r="E29" s="194"/>
      <c r="F29" s="194"/>
      <c r="G29" s="194"/>
      <c r="H29" s="194"/>
      <c r="I29" s="194"/>
    </row>
    <row r="30" spans="1:18" x14ac:dyDescent="0.2">
      <c r="B30" s="192"/>
      <c r="C30" s="192"/>
      <c r="D30" s="192"/>
      <c r="E30" s="192"/>
      <c r="F30" s="192"/>
      <c r="G30" s="192"/>
      <c r="H30" s="192"/>
      <c r="I30" s="192"/>
    </row>
    <row r="31" spans="1:18" x14ac:dyDescent="0.2">
      <c r="B31" s="194"/>
      <c r="C31" s="194"/>
      <c r="D31" s="194"/>
      <c r="E31" s="194"/>
      <c r="F31" s="194"/>
      <c r="G31" s="194"/>
      <c r="H31" s="194"/>
      <c r="I31" s="194"/>
    </row>
    <row r="36" spans="4:4" x14ac:dyDescent="0.2">
      <c r="D36" s="107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>
    <pageSetUpPr fitToPage="1"/>
  </sheetPr>
  <dimension ref="A2:J48"/>
  <sheetViews>
    <sheetView showGridLines="0" zoomScaleNormal="100" zoomScaleSheetLayoutView="100" workbookViewId="0">
      <selection activeCell="I12" sqref="I12"/>
    </sheetView>
  </sheetViews>
  <sheetFormatPr baseColWidth="10" defaultRowHeight="12.75" x14ac:dyDescent="0.2"/>
  <cols>
    <col min="1" max="1" width="25.28515625" customWidth="1"/>
    <col min="2" max="9" width="8.42578125" customWidth="1"/>
  </cols>
  <sheetData>
    <row r="2" spans="1:10" ht="27.75" customHeight="1" x14ac:dyDescent="0.25">
      <c r="A2" s="277" t="s">
        <v>151</v>
      </c>
      <c r="B2" s="278"/>
      <c r="C2" s="278"/>
      <c r="D2" s="278"/>
      <c r="E2" s="278"/>
      <c r="F2" s="278"/>
      <c r="G2" s="278"/>
      <c r="H2" s="278"/>
      <c r="I2" s="110" t="s">
        <v>146</v>
      </c>
    </row>
    <row r="3" spans="1:10" ht="13.5" customHeight="1" x14ac:dyDescent="0.2">
      <c r="A3" s="137"/>
      <c r="B3" s="19"/>
      <c r="C3" s="19"/>
      <c r="D3" s="19"/>
      <c r="E3" s="19"/>
      <c r="F3" s="19"/>
      <c r="G3" s="19"/>
      <c r="H3" s="19"/>
      <c r="I3" s="19"/>
    </row>
    <row r="4" spans="1:10" ht="23.25" x14ac:dyDescent="0.2">
      <c r="A4" s="4" t="s">
        <v>58</v>
      </c>
      <c r="B4" s="127" t="s">
        <v>66</v>
      </c>
      <c r="C4" s="127" t="s">
        <v>67</v>
      </c>
      <c r="D4" s="127" t="s">
        <v>68</v>
      </c>
      <c r="E4" s="127" t="s">
        <v>69</v>
      </c>
      <c r="F4" s="127" t="s">
        <v>70</v>
      </c>
      <c r="G4" s="127" t="s">
        <v>71</v>
      </c>
      <c r="H4" s="128" t="s">
        <v>132</v>
      </c>
      <c r="I4" s="130" t="s">
        <v>63</v>
      </c>
    </row>
    <row r="5" spans="1:10" ht="9" customHeight="1" x14ac:dyDescent="0.2">
      <c r="A5" s="5"/>
      <c r="B5" s="7"/>
      <c r="C5" s="7"/>
      <c r="D5" s="7"/>
      <c r="E5" s="7"/>
      <c r="F5" s="7"/>
      <c r="G5" s="7"/>
      <c r="H5" s="7"/>
      <c r="I5" s="2"/>
    </row>
    <row r="6" spans="1:10" x14ac:dyDescent="0.2">
      <c r="A6" s="156" t="s">
        <v>164</v>
      </c>
      <c r="B6" s="207">
        <v>1762.2695682100002</v>
      </c>
      <c r="C6" s="207">
        <v>864.83544152000002</v>
      </c>
      <c r="D6" s="207">
        <v>773.14137001999995</v>
      </c>
      <c r="E6" s="207">
        <v>124.13160552000001</v>
      </c>
      <c r="F6" s="207">
        <v>15.76408623</v>
      </c>
      <c r="G6" s="207">
        <v>202.741141</v>
      </c>
      <c r="H6" s="207">
        <v>82.385783310000008</v>
      </c>
      <c r="I6" s="245">
        <v>3825.2689958100004</v>
      </c>
      <c r="J6" s="194">
        <f>'Cuadro 3.1'!I7</f>
        <v>3825.26899581</v>
      </c>
    </row>
    <row r="7" spans="1:10" x14ac:dyDescent="0.2">
      <c r="A7" s="145" t="s">
        <v>59</v>
      </c>
      <c r="B7" s="208">
        <v>9661.5402371699984</v>
      </c>
      <c r="C7" s="208">
        <v>61067.771404689993</v>
      </c>
      <c r="D7" s="208">
        <v>48862.265780960013</v>
      </c>
      <c r="E7" s="208">
        <v>26759.57451364</v>
      </c>
      <c r="F7" s="208">
        <v>3719.5891543799999</v>
      </c>
      <c r="G7" s="208">
        <v>4753.0655949200009</v>
      </c>
      <c r="H7" s="208">
        <v>11528.239772509996</v>
      </c>
      <c r="I7" s="246">
        <v>166352.04645826996</v>
      </c>
      <c r="J7" s="194">
        <f>'Cuadro 3.1'!I8</f>
        <v>166352.04645826999</v>
      </c>
    </row>
    <row r="8" spans="1:10" x14ac:dyDescent="0.2">
      <c r="A8" s="145" t="s">
        <v>3</v>
      </c>
      <c r="B8" s="208">
        <v>8556.0443328599995</v>
      </c>
      <c r="C8" s="208">
        <v>42378.463211209986</v>
      </c>
      <c r="D8" s="208">
        <v>34306.080399120008</v>
      </c>
      <c r="E8" s="208">
        <v>25973.602729980001</v>
      </c>
      <c r="F8" s="208">
        <v>2509.1156353400002</v>
      </c>
      <c r="G8" s="208">
        <v>2760.2521009200004</v>
      </c>
      <c r="H8" s="208">
        <v>9633.890876059997</v>
      </c>
      <c r="I8" s="246">
        <v>126117.44928549</v>
      </c>
      <c r="J8" s="194">
        <f>'Cuadro 3.1'!I9</f>
        <v>126117.44928548997</v>
      </c>
    </row>
    <row r="9" spans="1:10" x14ac:dyDescent="0.2">
      <c r="A9" s="153" t="s">
        <v>6</v>
      </c>
      <c r="B9" s="209">
        <v>8556.0443328599995</v>
      </c>
      <c r="C9" s="209">
        <v>36804.526907449988</v>
      </c>
      <c r="D9" s="209">
        <v>33788.421397120008</v>
      </c>
      <c r="E9" s="209">
        <v>3453.6027299800016</v>
      </c>
      <c r="F9" s="209">
        <v>2509.1156353400002</v>
      </c>
      <c r="G9" s="209">
        <v>2760.2521009200004</v>
      </c>
      <c r="H9" s="209">
        <v>9633.890876059997</v>
      </c>
      <c r="I9" s="247">
        <v>97505.853979730004</v>
      </c>
      <c r="J9" s="194">
        <f>'Cuadro 3.1'!I10</f>
        <v>97505.853979729975</v>
      </c>
    </row>
    <row r="10" spans="1:10" x14ac:dyDescent="0.2">
      <c r="A10" s="153" t="s">
        <v>7</v>
      </c>
      <c r="B10" s="209">
        <v>0</v>
      </c>
      <c r="C10" s="209">
        <v>5550</v>
      </c>
      <c r="D10" s="209">
        <v>500</v>
      </c>
      <c r="E10" s="209">
        <v>22520</v>
      </c>
      <c r="F10" s="209">
        <v>0</v>
      </c>
      <c r="G10" s="209">
        <v>0</v>
      </c>
      <c r="H10" s="209">
        <v>0</v>
      </c>
      <c r="I10" s="247">
        <v>28570</v>
      </c>
      <c r="J10" s="194">
        <f>'Cuadro 3.1'!I11</f>
        <v>28570</v>
      </c>
    </row>
    <row r="11" spans="1:10" x14ac:dyDescent="0.2">
      <c r="A11" s="153" t="s">
        <v>8</v>
      </c>
      <c r="B11" s="209">
        <v>0</v>
      </c>
      <c r="C11" s="209">
        <v>23.936303759999998</v>
      </c>
      <c r="D11" s="209">
        <v>17.659002000000001</v>
      </c>
      <c r="E11" s="209">
        <v>0</v>
      </c>
      <c r="F11" s="209">
        <v>0</v>
      </c>
      <c r="G11" s="209">
        <v>0</v>
      </c>
      <c r="H11" s="209">
        <v>0</v>
      </c>
      <c r="I11" s="247">
        <v>41.595305760000002</v>
      </c>
      <c r="J11" s="194">
        <f>'Cuadro 3.1'!I12</f>
        <v>41.595305759999995</v>
      </c>
    </row>
    <row r="12" spans="1:10" x14ac:dyDescent="0.2">
      <c r="A12" s="145" t="s">
        <v>4</v>
      </c>
      <c r="B12" s="208">
        <v>512.65891025999997</v>
      </c>
      <c r="C12" s="208">
        <v>7992.9633290800011</v>
      </c>
      <c r="D12" s="208">
        <v>40.765796039999998</v>
      </c>
      <c r="E12" s="208">
        <v>365.87178365999995</v>
      </c>
      <c r="F12" s="208">
        <v>920.89772569999991</v>
      </c>
      <c r="G12" s="208">
        <v>1425.513494</v>
      </c>
      <c r="H12" s="208">
        <v>1380.4488964500001</v>
      </c>
      <c r="I12" s="246">
        <v>12639.119935190001</v>
      </c>
      <c r="J12" s="194">
        <f>'Cuadro 3.1'!I13</f>
        <v>12639.119935190001</v>
      </c>
    </row>
    <row r="13" spans="1:10" x14ac:dyDescent="0.2">
      <c r="A13" s="153" t="s">
        <v>10</v>
      </c>
      <c r="B13" s="209">
        <v>512.65891025999997</v>
      </c>
      <c r="C13" s="209">
        <v>6533.8489679200011</v>
      </c>
      <c r="D13" s="209">
        <v>11.188856039999999</v>
      </c>
      <c r="E13" s="209">
        <v>365.87178365999995</v>
      </c>
      <c r="F13" s="209">
        <v>920.89772569999991</v>
      </c>
      <c r="G13" s="209">
        <v>1169.313494</v>
      </c>
      <c r="H13" s="209">
        <v>1323.1848516700002</v>
      </c>
      <c r="I13" s="247">
        <v>10836.964589250001</v>
      </c>
      <c r="J13" s="194">
        <f>'Cuadro 3.1'!I14</f>
        <v>10836.964589250001</v>
      </c>
    </row>
    <row r="14" spans="1:10" x14ac:dyDescent="0.2">
      <c r="A14" s="153" t="s">
        <v>9</v>
      </c>
      <c r="B14" s="209">
        <v>0</v>
      </c>
      <c r="C14" s="209">
        <v>0</v>
      </c>
      <c r="D14" s="209">
        <v>29.57694</v>
      </c>
      <c r="E14" s="209">
        <v>0</v>
      </c>
      <c r="F14" s="209">
        <v>0</v>
      </c>
      <c r="G14" s="209">
        <v>0</v>
      </c>
      <c r="H14" s="209">
        <v>0</v>
      </c>
      <c r="I14" s="247">
        <v>29.57694</v>
      </c>
      <c r="J14" s="194">
        <f>'Cuadro 3.1'!I15</f>
        <v>29.57694</v>
      </c>
    </row>
    <row r="15" spans="1:10" x14ac:dyDescent="0.2">
      <c r="A15" s="153" t="s">
        <v>14</v>
      </c>
      <c r="B15" s="209">
        <v>0</v>
      </c>
      <c r="C15" s="209">
        <v>0</v>
      </c>
      <c r="D15" s="209">
        <v>0</v>
      </c>
      <c r="E15" s="209">
        <v>0</v>
      </c>
      <c r="F15" s="209">
        <v>0</v>
      </c>
      <c r="G15" s="209">
        <v>0</v>
      </c>
      <c r="H15" s="209">
        <v>0</v>
      </c>
      <c r="I15" s="247">
        <v>0</v>
      </c>
      <c r="J15" s="194">
        <f>'Cuadro 3.1'!I16</f>
        <v>0</v>
      </c>
    </row>
    <row r="16" spans="1:10" x14ac:dyDescent="0.2">
      <c r="A16" s="153" t="s">
        <v>29</v>
      </c>
      <c r="B16" s="209">
        <v>0</v>
      </c>
      <c r="C16" s="209">
        <v>1459.11436116</v>
      </c>
      <c r="D16" s="209">
        <v>0</v>
      </c>
      <c r="E16" s="209">
        <v>0</v>
      </c>
      <c r="F16" s="209">
        <v>0</v>
      </c>
      <c r="G16" s="209">
        <v>256.2</v>
      </c>
      <c r="H16" s="209">
        <v>57.264044779999999</v>
      </c>
      <c r="I16" s="247">
        <v>1772.57840594</v>
      </c>
      <c r="J16" s="194">
        <f>'Cuadro 3.1'!I17</f>
        <v>1772.57840594</v>
      </c>
    </row>
    <row r="17" spans="1:10" x14ac:dyDescent="0.2">
      <c r="A17" s="145" t="s">
        <v>5</v>
      </c>
      <c r="B17" s="208">
        <v>592.83699405000004</v>
      </c>
      <c r="C17" s="208">
        <v>10696.3448644</v>
      </c>
      <c r="D17" s="208">
        <v>14515.419585800002</v>
      </c>
      <c r="E17" s="208">
        <v>420.1</v>
      </c>
      <c r="F17" s="208">
        <v>289.57579333999996</v>
      </c>
      <c r="G17" s="208">
        <v>567.29999999999995</v>
      </c>
      <c r="H17" s="208">
        <v>513.90000000000009</v>
      </c>
      <c r="I17" s="246">
        <v>27595.477237589999</v>
      </c>
      <c r="J17" s="194">
        <f>'Cuadro 3.1'!I18</f>
        <v>27595.477237589999</v>
      </c>
    </row>
    <row r="18" spans="1:10" x14ac:dyDescent="0.2">
      <c r="A18" s="153" t="s">
        <v>30</v>
      </c>
      <c r="B18" s="209">
        <v>0</v>
      </c>
      <c r="C18" s="209">
        <v>0</v>
      </c>
      <c r="D18" s="209">
        <v>0</v>
      </c>
      <c r="E18" s="209">
        <v>0</v>
      </c>
      <c r="F18" s="209">
        <v>0</v>
      </c>
      <c r="G18" s="209">
        <v>0</v>
      </c>
      <c r="H18" s="209">
        <v>0</v>
      </c>
      <c r="I18" s="247">
        <v>0</v>
      </c>
      <c r="J18" s="194">
        <f>'Cuadro 3.1'!I19</f>
        <v>0</v>
      </c>
    </row>
    <row r="19" spans="1:10" x14ac:dyDescent="0.2">
      <c r="A19" s="153" t="s">
        <v>31</v>
      </c>
      <c r="B19" s="209">
        <v>0</v>
      </c>
      <c r="C19" s="209">
        <v>0</v>
      </c>
      <c r="D19" s="209">
        <v>0</v>
      </c>
      <c r="E19" s="209">
        <v>0</v>
      </c>
      <c r="F19" s="209">
        <v>0</v>
      </c>
      <c r="G19" s="209">
        <v>0</v>
      </c>
      <c r="H19" s="209">
        <v>0</v>
      </c>
      <c r="I19" s="247">
        <v>0</v>
      </c>
      <c r="J19" s="194">
        <f>'Cuadro 3.1'!I20</f>
        <v>0</v>
      </c>
    </row>
    <row r="20" spans="1:10" x14ac:dyDescent="0.2">
      <c r="A20" s="153" t="s">
        <v>32</v>
      </c>
      <c r="B20" s="209">
        <v>0</v>
      </c>
      <c r="C20" s="209">
        <v>0</v>
      </c>
      <c r="D20" s="209">
        <v>0</v>
      </c>
      <c r="E20" s="209">
        <v>0</v>
      </c>
      <c r="F20" s="209">
        <v>0</v>
      </c>
      <c r="G20" s="209">
        <v>0</v>
      </c>
      <c r="H20" s="209">
        <v>0</v>
      </c>
      <c r="I20" s="247">
        <v>0</v>
      </c>
      <c r="J20" s="194">
        <f>'Cuadro 3.1'!I21</f>
        <v>0</v>
      </c>
    </row>
    <row r="21" spans="1:10" x14ac:dyDescent="0.2">
      <c r="A21" s="153" t="s">
        <v>16</v>
      </c>
      <c r="B21" s="209">
        <v>0</v>
      </c>
      <c r="C21" s="209">
        <v>0</v>
      </c>
      <c r="D21" s="209">
        <v>0</v>
      </c>
      <c r="E21" s="209">
        <v>0</v>
      </c>
      <c r="F21" s="209">
        <v>0</v>
      </c>
      <c r="G21" s="209">
        <v>0</v>
      </c>
      <c r="H21" s="209">
        <v>0</v>
      </c>
      <c r="I21" s="247">
        <v>0</v>
      </c>
      <c r="J21" s="194">
        <f>'Cuadro 3.1'!I22</f>
        <v>0</v>
      </c>
    </row>
    <row r="22" spans="1:10" x14ac:dyDescent="0.2">
      <c r="A22" s="153" t="s">
        <v>17</v>
      </c>
      <c r="B22" s="209">
        <v>0</v>
      </c>
      <c r="C22" s="209">
        <v>6918.6887995200004</v>
      </c>
      <c r="D22" s="209">
        <v>132.11409950000001</v>
      </c>
      <c r="E22" s="209">
        <v>293.10000000000002</v>
      </c>
      <c r="F22" s="209">
        <v>220.02596126</v>
      </c>
      <c r="G22" s="209">
        <v>567.29999999999995</v>
      </c>
      <c r="H22" s="209">
        <v>104.9</v>
      </c>
      <c r="I22" s="247">
        <v>8236.1288602800014</v>
      </c>
      <c r="J22" s="194">
        <f>'Cuadro 3.1'!I23</f>
        <v>8236.1288602800014</v>
      </c>
    </row>
    <row r="23" spans="1:10" x14ac:dyDescent="0.2">
      <c r="A23" s="153" t="s">
        <v>33</v>
      </c>
      <c r="B23" s="209">
        <v>592.83699405000004</v>
      </c>
      <c r="C23" s="209">
        <v>2221.8560648800003</v>
      </c>
      <c r="D23" s="209">
        <v>580.38403212000003</v>
      </c>
      <c r="E23" s="209">
        <v>127</v>
      </c>
      <c r="F23" s="209">
        <v>39.299999999999997</v>
      </c>
      <c r="G23" s="209">
        <v>0</v>
      </c>
      <c r="H23" s="209">
        <v>133.4</v>
      </c>
      <c r="I23" s="247">
        <v>3694.7770910500008</v>
      </c>
      <c r="J23" s="194">
        <f>'Cuadro 3.1'!I24</f>
        <v>3694.7770910500003</v>
      </c>
    </row>
    <row r="24" spans="1:10" x14ac:dyDescent="0.2">
      <c r="A24" s="153" t="s">
        <v>19</v>
      </c>
      <c r="B24" s="209">
        <v>0</v>
      </c>
      <c r="C24" s="209">
        <v>0</v>
      </c>
      <c r="D24" s="209">
        <v>0</v>
      </c>
      <c r="E24" s="209">
        <v>0</v>
      </c>
      <c r="F24" s="209">
        <v>0</v>
      </c>
      <c r="G24" s="209">
        <v>0</v>
      </c>
      <c r="H24" s="209">
        <v>0</v>
      </c>
      <c r="I24" s="247">
        <v>0</v>
      </c>
      <c r="J24" s="194">
        <f>'Cuadro 3.1'!I25</f>
        <v>0</v>
      </c>
    </row>
    <row r="25" spans="1:10" x14ac:dyDescent="0.2">
      <c r="A25" s="153" t="s">
        <v>20</v>
      </c>
      <c r="B25" s="209">
        <v>0</v>
      </c>
      <c r="C25" s="209">
        <v>0</v>
      </c>
      <c r="D25" s="209">
        <v>0</v>
      </c>
      <c r="E25" s="209">
        <v>0</v>
      </c>
      <c r="F25" s="209">
        <v>0</v>
      </c>
      <c r="G25" s="209">
        <v>0</v>
      </c>
      <c r="H25" s="209">
        <v>0</v>
      </c>
      <c r="I25" s="247">
        <v>0</v>
      </c>
      <c r="J25" s="194">
        <f>'Cuadro 3.1'!I26</f>
        <v>0</v>
      </c>
    </row>
    <row r="26" spans="1:10" x14ac:dyDescent="0.2">
      <c r="A26" s="153" t="s">
        <v>21</v>
      </c>
      <c r="B26" s="209">
        <v>0</v>
      </c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47">
        <v>0</v>
      </c>
      <c r="J26" s="194">
        <f>'Cuadro 3.1'!I27</f>
        <v>0</v>
      </c>
    </row>
    <row r="27" spans="1:10" ht="15.75" customHeight="1" x14ac:dyDescent="0.2">
      <c r="A27" s="153" t="s">
        <v>34</v>
      </c>
      <c r="B27" s="209">
        <v>0</v>
      </c>
      <c r="C27" s="209">
        <v>1555.8</v>
      </c>
      <c r="D27" s="209">
        <v>13802.921454180001</v>
      </c>
      <c r="E27" s="209">
        <v>0</v>
      </c>
      <c r="F27" s="209">
        <v>30.249832079999997</v>
      </c>
      <c r="G27" s="209">
        <v>0</v>
      </c>
      <c r="H27" s="209">
        <v>275.60000000000002</v>
      </c>
      <c r="I27" s="247">
        <v>15664.571286260001</v>
      </c>
      <c r="J27" s="194">
        <f>'Cuadro 3.1'!I28</f>
        <v>15664.571286259999</v>
      </c>
    </row>
    <row r="28" spans="1:10" ht="4.9000000000000004" customHeight="1" x14ac:dyDescent="0.2">
      <c r="A28" s="7"/>
      <c r="B28" s="111"/>
      <c r="C28" s="111"/>
      <c r="D28" s="111"/>
      <c r="E28" s="111"/>
      <c r="F28" s="111"/>
      <c r="G28" s="111"/>
      <c r="H28" s="111"/>
      <c r="I28" s="111"/>
    </row>
    <row r="29" spans="1:10" s="54" customFormat="1" ht="13.15" customHeight="1" x14ac:dyDescent="0.2">
      <c r="A29" s="156" t="s">
        <v>63</v>
      </c>
      <c r="B29" s="207">
        <v>11423.809805379999</v>
      </c>
      <c r="C29" s="207">
        <v>61932.606846209994</v>
      </c>
      <c r="D29" s="207">
        <v>49635.407150980012</v>
      </c>
      <c r="E29" s="207">
        <v>26883.706119160001</v>
      </c>
      <c r="F29" s="207">
        <v>3735.3532406099998</v>
      </c>
      <c r="G29" s="207">
        <v>4955.8067359200013</v>
      </c>
      <c r="H29" s="207">
        <v>11610.625555819995</v>
      </c>
      <c r="I29" s="245">
        <v>170177.31545408003</v>
      </c>
      <c r="J29" s="194">
        <f>'Cuadro 3.1'!I29</f>
        <v>170177.31545408</v>
      </c>
    </row>
    <row r="30" spans="1:10" s="54" customFormat="1" ht="4.9000000000000004" customHeight="1" x14ac:dyDescent="0.2">
      <c r="A30" s="6"/>
      <c r="B30" s="172"/>
      <c r="C30" s="172"/>
      <c r="D30" s="172"/>
      <c r="E30" s="172"/>
      <c r="F30" s="172"/>
      <c r="G30" s="172"/>
      <c r="H30" s="172"/>
      <c r="I30" s="172"/>
    </row>
    <row r="31" spans="1:10" ht="22.5" x14ac:dyDescent="0.2">
      <c r="A31" s="60" t="s">
        <v>35</v>
      </c>
      <c r="B31" s="232">
        <v>10318.31390107</v>
      </c>
      <c r="C31" s="232">
        <v>43243.298652729987</v>
      </c>
      <c r="D31" s="232">
        <v>35079.221769140007</v>
      </c>
      <c r="E31" s="232">
        <v>26097.734335500001</v>
      </c>
      <c r="F31" s="232">
        <v>2524.8797215700001</v>
      </c>
      <c r="G31" s="232">
        <v>2962.9932419200004</v>
      </c>
      <c r="H31" s="232">
        <v>9716.2766593699962</v>
      </c>
      <c r="I31" s="232">
        <v>129942.7182813</v>
      </c>
      <c r="J31" s="194">
        <f>'Cuadro 3.1'!I35</f>
        <v>129942.71828129997</v>
      </c>
    </row>
    <row r="32" spans="1:10" x14ac:dyDescent="0.2">
      <c r="A32" s="10" t="s">
        <v>119</v>
      </c>
      <c r="B32" s="22"/>
      <c r="C32" s="194"/>
      <c r="D32" s="194"/>
      <c r="E32" s="194"/>
      <c r="F32" s="194"/>
      <c r="G32" s="194"/>
      <c r="H32" s="194"/>
      <c r="I32" s="194"/>
    </row>
    <row r="33" spans="1:9" x14ac:dyDescent="0.2">
      <c r="A33" s="7" t="s">
        <v>127</v>
      </c>
      <c r="B33" s="104"/>
      <c r="C33" s="104"/>
      <c r="D33" s="104"/>
      <c r="E33" s="104"/>
      <c r="F33" s="104"/>
      <c r="G33" s="104"/>
      <c r="H33" s="104"/>
      <c r="I33" s="104"/>
    </row>
    <row r="34" spans="1:9" x14ac:dyDescent="0.2">
      <c r="A34" s="12" t="s">
        <v>39</v>
      </c>
      <c r="B34" s="22"/>
      <c r="C34" s="194"/>
      <c r="D34" s="194"/>
      <c r="E34" s="194"/>
      <c r="F34" s="194"/>
      <c r="G34" s="194"/>
      <c r="H34" s="194"/>
      <c r="I34" s="194"/>
    </row>
    <row r="35" spans="1:9" x14ac:dyDescent="0.2">
      <c r="B35" s="194"/>
      <c r="C35" s="194"/>
      <c r="D35" s="194"/>
      <c r="E35" s="194"/>
      <c r="F35" s="194"/>
      <c r="G35" s="194"/>
      <c r="H35" s="194"/>
      <c r="I35" s="194"/>
    </row>
    <row r="36" spans="1:9" x14ac:dyDescent="0.2">
      <c r="B36" s="194"/>
      <c r="C36" s="194"/>
      <c r="D36" s="194"/>
      <c r="E36" s="194"/>
      <c r="F36" s="194"/>
      <c r="G36" s="194"/>
      <c r="H36" s="194"/>
      <c r="I36" s="194"/>
    </row>
    <row r="37" spans="1:9" x14ac:dyDescent="0.2">
      <c r="B37" s="194"/>
      <c r="C37" s="194"/>
      <c r="D37" s="194"/>
      <c r="E37" s="194"/>
      <c r="F37" s="194"/>
      <c r="G37" s="194"/>
      <c r="H37" s="194"/>
      <c r="I37" s="194"/>
    </row>
    <row r="38" spans="1:9" x14ac:dyDescent="0.2">
      <c r="B38" s="194"/>
      <c r="C38" s="194"/>
      <c r="D38" s="194"/>
      <c r="E38" s="194"/>
      <c r="F38" s="194"/>
      <c r="G38" s="194"/>
      <c r="H38" s="194"/>
      <c r="I38" s="194"/>
    </row>
    <row r="39" spans="1:9" x14ac:dyDescent="0.2">
      <c r="B39" s="194"/>
      <c r="C39" s="194"/>
      <c r="D39" s="194"/>
      <c r="E39" s="194"/>
      <c r="F39" s="194"/>
      <c r="G39" s="194"/>
      <c r="H39" s="194"/>
      <c r="I39" s="194"/>
    </row>
    <row r="40" spans="1:9" x14ac:dyDescent="0.2">
      <c r="B40" s="213"/>
      <c r="C40" s="213"/>
      <c r="D40" s="213"/>
      <c r="E40" s="213"/>
      <c r="F40" s="213"/>
      <c r="G40" s="213"/>
      <c r="H40" s="213"/>
      <c r="I40" s="213"/>
    </row>
    <row r="41" spans="1:9" x14ac:dyDescent="0.2">
      <c r="B41" s="213"/>
      <c r="C41" s="213"/>
      <c r="D41" s="213"/>
      <c r="E41" s="213"/>
      <c r="F41" s="213"/>
      <c r="G41" s="213"/>
      <c r="H41" s="213"/>
      <c r="I41" s="213"/>
    </row>
    <row r="42" spans="1:9" x14ac:dyDescent="0.2">
      <c r="B42" s="105"/>
      <c r="C42" s="105"/>
      <c r="D42" s="105"/>
      <c r="E42" s="105"/>
      <c r="F42" s="105"/>
      <c r="G42" s="105"/>
      <c r="H42" s="105"/>
      <c r="I42" s="105"/>
    </row>
    <row r="43" spans="1:9" x14ac:dyDescent="0.2">
      <c r="B43" s="214"/>
      <c r="C43" s="214"/>
      <c r="D43" s="214"/>
      <c r="E43" s="214"/>
      <c r="F43" s="214"/>
      <c r="G43" s="214"/>
      <c r="H43" s="214"/>
      <c r="I43" s="214"/>
    </row>
    <row r="44" spans="1:9" x14ac:dyDescent="0.2">
      <c r="B44" s="214"/>
      <c r="C44" s="214"/>
      <c r="D44" s="214"/>
      <c r="E44" s="214"/>
      <c r="F44" s="214"/>
      <c r="G44" s="214"/>
      <c r="H44" s="214"/>
      <c r="I44" s="214"/>
    </row>
    <row r="45" spans="1:9" x14ac:dyDescent="0.2">
      <c r="B45" s="214"/>
      <c r="C45" s="214"/>
      <c r="D45" s="214"/>
      <c r="E45" s="214"/>
      <c r="F45" s="214"/>
      <c r="G45" s="214"/>
      <c r="H45" s="214"/>
      <c r="I45" s="214"/>
    </row>
    <row r="46" spans="1:9" x14ac:dyDescent="0.2">
      <c r="B46" s="214"/>
      <c r="C46" s="214"/>
      <c r="D46" s="214"/>
      <c r="E46" s="214"/>
      <c r="F46" s="214"/>
      <c r="G46" s="214"/>
      <c r="H46" s="214"/>
      <c r="I46" s="214"/>
    </row>
    <row r="47" spans="1:9" x14ac:dyDescent="0.2">
      <c r="B47" s="214"/>
    </row>
    <row r="48" spans="1:9" x14ac:dyDescent="0.2">
      <c r="B48" s="214"/>
    </row>
  </sheetData>
  <mergeCells count="1">
    <mergeCell ref="A2:H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P46"/>
  <sheetViews>
    <sheetView showGridLines="0" tabSelected="1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26.28515625" style="80" customWidth="1"/>
    <col min="2" max="9" width="7.85546875" style="80" customWidth="1"/>
    <col min="10" max="16384" width="11.42578125" style="80"/>
  </cols>
  <sheetData>
    <row r="1" spans="1:16" x14ac:dyDescent="0.2">
      <c r="A1" s="109"/>
      <c r="B1" s="109"/>
      <c r="C1" s="109"/>
      <c r="D1" s="109"/>
      <c r="E1" s="109"/>
      <c r="F1" s="109"/>
      <c r="G1" s="109"/>
      <c r="H1" s="109"/>
      <c r="I1" s="109"/>
    </row>
    <row r="2" spans="1:16" ht="14.25" x14ac:dyDescent="0.2">
      <c r="A2" s="135" t="s">
        <v>150</v>
      </c>
      <c r="B2" s="112"/>
      <c r="C2" s="112"/>
      <c r="D2" s="112"/>
      <c r="E2" s="112"/>
      <c r="F2" s="112"/>
      <c r="G2" s="112"/>
      <c r="H2" s="112"/>
      <c r="I2" s="113" t="s">
        <v>55</v>
      </c>
    </row>
    <row r="3" spans="1:16" x14ac:dyDescent="0.2">
      <c r="A3" s="136" t="s">
        <v>28</v>
      </c>
      <c r="B3" s="114"/>
      <c r="C3" s="114"/>
      <c r="D3" s="114"/>
      <c r="E3" s="114"/>
      <c r="F3" s="114"/>
      <c r="G3" s="114"/>
      <c r="H3" s="114"/>
      <c r="I3" s="114"/>
    </row>
    <row r="4" spans="1:16" ht="13.15" customHeight="1" x14ac:dyDescent="0.2">
      <c r="A4" s="115"/>
      <c r="B4" s="15"/>
      <c r="C4" s="15"/>
      <c r="D4" s="15"/>
      <c r="E4" s="15">
        <v>2018</v>
      </c>
      <c r="F4" s="15"/>
      <c r="G4" s="15">
        <v>2019</v>
      </c>
      <c r="H4" s="109"/>
      <c r="I4" s="15"/>
    </row>
    <row r="5" spans="1:16" x14ac:dyDescent="0.2">
      <c r="A5" s="116" t="s">
        <v>58</v>
      </c>
      <c r="B5" s="28">
        <v>2016</v>
      </c>
      <c r="C5" s="28">
        <v>2017</v>
      </c>
      <c r="D5" s="28">
        <v>2018</v>
      </c>
      <c r="E5" s="28" t="s">
        <v>96</v>
      </c>
      <c r="F5" s="28" t="s">
        <v>97</v>
      </c>
      <c r="G5" s="28" t="s">
        <v>98</v>
      </c>
      <c r="H5" s="28" t="s">
        <v>99</v>
      </c>
      <c r="I5" s="28" t="s">
        <v>96</v>
      </c>
    </row>
    <row r="6" spans="1:16" ht="9" customHeight="1" x14ac:dyDescent="0.2">
      <c r="A6" s="117"/>
      <c r="B6" s="103"/>
      <c r="C6" s="103"/>
      <c r="D6" s="103"/>
      <c r="E6" s="103"/>
      <c r="F6" s="103"/>
      <c r="G6" s="103"/>
      <c r="H6" s="103"/>
      <c r="I6" s="118"/>
    </row>
    <row r="7" spans="1:16" ht="14.1" customHeight="1" x14ac:dyDescent="0.2">
      <c r="A7" s="177" t="s">
        <v>164</v>
      </c>
      <c r="B7" s="207">
        <v>429.9</v>
      </c>
      <c r="C7" s="207">
        <v>172.11</v>
      </c>
      <c r="D7" s="245">
        <v>0</v>
      </c>
      <c r="E7" s="245">
        <v>0</v>
      </c>
      <c r="F7" s="245">
        <v>0</v>
      </c>
      <c r="G7" s="245">
        <v>0</v>
      </c>
      <c r="H7" s="245">
        <v>0</v>
      </c>
      <c r="I7" s="245">
        <v>0</v>
      </c>
      <c r="J7" s="271"/>
      <c r="K7" s="271"/>
      <c r="L7" s="271"/>
      <c r="M7" s="271"/>
      <c r="N7" s="271"/>
      <c r="O7" s="271"/>
      <c r="P7" s="271"/>
    </row>
    <row r="8" spans="1:16" ht="14.1" customHeight="1" x14ac:dyDescent="0.2">
      <c r="A8" s="178" t="s">
        <v>59</v>
      </c>
      <c r="B8" s="208">
        <v>32051.14</v>
      </c>
      <c r="C8" s="208">
        <v>18328.650000000001</v>
      </c>
      <c r="D8" s="246">
        <v>7.06</v>
      </c>
      <c r="E8" s="246">
        <v>5.0999999999999996</v>
      </c>
      <c r="F8" s="246">
        <v>0</v>
      </c>
      <c r="G8" s="246">
        <v>2.2000000000000002</v>
      </c>
      <c r="H8" s="246">
        <v>11.5</v>
      </c>
      <c r="I8" s="246">
        <v>0</v>
      </c>
      <c r="J8" s="271"/>
      <c r="K8" s="271"/>
      <c r="L8" s="271"/>
      <c r="M8" s="271"/>
      <c r="N8" s="271"/>
      <c r="O8" s="271"/>
      <c r="P8" s="271"/>
    </row>
    <row r="9" spans="1:16" ht="14.1" customHeight="1" x14ac:dyDescent="0.2">
      <c r="A9" s="178" t="s">
        <v>3</v>
      </c>
      <c r="B9" s="208">
        <v>13871.49</v>
      </c>
      <c r="C9" s="208">
        <v>6304.46</v>
      </c>
      <c r="D9" s="246">
        <v>0</v>
      </c>
      <c r="E9" s="246">
        <v>0</v>
      </c>
      <c r="F9" s="246">
        <v>0</v>
      </c>
      <c r="G9" s="246">
        <v>0.2</v>
      </c>
      <c r="H9" s="246">
        <v>0</v>
      </c>
      <c r="I9" s="246">
        <v>0</v>
      </c>
      <c r="J9" s="271"/>
      <c r="K9" s="271"/>
      <c r="L9" s="271"/>
      <c r="M9" s="271"/>
      <c r="N9" s="271"/>
      <c r="O9" s="271"/>
      <c r="P9" s="271"/>
    </row>
    <row r="10" spans="1:16" ht="14.1" customHeight="1" x14ac:dyDescent="0.2">
      <c r="A10" s="179" t="s">
        <v>6</v>
      </c>
      <c r="B10" s="209">
        <v>5507.82</v>
      </c>
      <c r="C10" s="209">
        <v>2489.96</v>
      </c>
      <c r="D10" s="247">
        <v>0</v>
      </c>
      <c r="E10" s="247">
        <v>0</v>
      </c>
      <c r="F10" s="247">
        <v>0</v>
      </c>
      <c r="G10" s="247">
        <v>0.2</v>
      </c>
      <c r="H10" s="247">
        <v>0</v>
      </c>
      <c r="I10" s="247">
        <v>0</v>
      </c>
      <c r="J10" s="271"/>
      <c r="K10" s="271"/>
      <c r="L10" s="271"/>
      <c r="M10" s="271"/>
      <c r="N10" s="271"/>
      <c r="O10" s="271"/>
      <c r="P10" s="271"/>
    </row>
    <row r="11" spans="1:16" ht="14.1" customHeight="1" x14ac:dyDescent="0.2">
      <c r="A11" s="179" t="s">
        <v>7</v>
      </c>
      <c r="B11" s="209">
        <v>8363.5</v>
      </c>
      <c r="C11" s="209">
        <v>3814.5</v>
      </c>
      <c r="D11" s="247">
        <v>0</v>
      </c>
      <c r="E11" s="247">
        <v>0</v>
      </c>
      <c r="F11" s="247">
        <v>0</v>
      </c>
      <c r="G11" s="247">
        <v>0</v>
      </c>
      <c r="H11" s="247">
        <v>0</v>
      </c>
      <c r="I11" s="247">
        <v>0</v>
      </c>
      <c r="J11" s="271"/>
      <c r="K11" s="271"/>
      <c r="L11" s="271"/>
      <c r="M11" s="271"/>
      <c r="N11" s="271"/>
      <c r="O11" s="271"/>
      <c r="P11" s="271"/>
    </row>
    <row r="12" spans="1:16" ht="14.1" customHeight="1" x14ac:dyDescent="0.2">
      <c r="A12" s="179" t="s">
        <v>8</v>
      </c>
      <c r="B12" s="209">
        <v>0.17</v>
      </c>
      <c r="C12" s="209">
        <v>0</v>
      </c>
      <c r="D12" s="247">
        <v>0</v>
      </c>
      <c r="E12" s="247">
        <v>0</v>
      </c>
      <c r="F12" s="247">
        <v>0</v>
      </c>
      <c r="G12" s="247">
        <v>0</v>
      </c>
      <c r="H12" s="247">
        <v>0</v>
      </c>
      <c r="I12" s="247">
        <v>0</v>
      </c>
      <c r="J12" s="271"/>
      <c r="K12" s="271"/>
      <c r="L12" s="271"/>
      <c r="M12" s="271"/>
      <c r="N12" s="271"/>
      <c r="O12" s="271"/>
      <c r="P12" s="271"/>
    </row>
    <row r="13" spans="1:16" ht="14.1" customHeight="1" x14ac:dyDescent="0.2">
      <c r="A13" s="178" t="s">
        <v>4</v>
      </c>
      <c r="B13" s="208">
        <v>3114.41</v>
      </c>
      <c r="C13" s="208">
        <v>792.36</v>
      </c>
      <c r="D13" s="246">
        <v>0</v>
      </c>
      <c r="E13" s="246">
        <v>0</v>
      </c>
      <c r="F13" s="246">
        <v>0</v>
      </c>
      <c r="G13" s="246">
        <v>0</v>
      </c>
      <c r="H13" s="246">
        <v>0</v>
      </c>
      <c r="I13" s="246">
        <v>0</v>
      </c>
      <c r="J13" s="271"/>
      <c r="K13" s="271"/>
      <c r="L13" s="271"/>
      <c r="M13" s="271"/>
      <c r="N13" s="271"/>
      <c r="O13" s="271"/>
      <c r="P13" s="271"/>
    </row>
    <row r="14" spans="1:16" ht="14.1" customHeight="1" x14ac:dyDescent="0.2">
      <c r="A14" s="179" t="s">
        <v>10</v>
      </c>
      <c r="B14" s="209">
        <v>2006.32</v>
      </c>
      <c r="C14" s="209">
        <v>38.5</v>
      </c>
      <c r="D14" s="247">
        <v>0</v>
      </c>
      <c r="E14" s="247">
        <v>0</v>
      </c>
      <c r="F14" s="247">
        <v>0</v>
      </c>
      <c r="G14" s="247">
        <v>0</v>
      </c>
      <c r="H14" s="247">
        <v>0</v>
      </c>
      <c r="I14" s="247">
        <v>0</v>
      </c>
      <c r="J14" s="271"/>
      <c r="K14" s="271"/>
      <c r="L14" s="271"/>
      <c r="M14" s="271"/>
      <c r="N14" s="271"/>
      <c r="O14" s="271"/>
      <c r="P14" s="271"/>
    </row>
    <row r="15" spans="1:16" ht="14.1" customHeight="1" x14ac:dyDescent="0.2">
      <c r="A15" s="179" t="s">
        <v>9</v>
      </c>
      <c r="B15" s="209">
        <v>1081.79</v>
      </c>
      <c r="C15" s="209">
        <v>550.16999999999996</v>
      </c>
      <c r="D15" s="247">
        <v>0</v>
      </c>
      <c r="E15" s="247">
        <v>0</v>
      </c>
      <c r="F15" s="247">
        <v>0</v>
      </c>
      <c r="G15" s="247">
        <v>0</v>
      </c>
      <c r="H15" s="247">
        <v>0</v>
      </c>
      <c r="I15" s="247">
        <v>0</v>
      </c>
      <c r="J15" s="271"/>
      <c r="K15" s="271"/>
      <c r="L15" s="271"/>
      <c r="M15" s="271"/>
      <c r="N15" s="271"/>
      <c r="O15" s="271"/>
      <c r="P15" s="271"/>
    </row>
    <row r="16" spans="1:16" ht="14.1" customHeight="1" x14ac:dyDescent="0.2">
      <c r="A16" s="179" t="s">
        <v>14</v>
      </c>
      <c r="B16" s="209">
        <v>0</v>
      </c>
      <c r="C16" s="209">
        <v>0</v>
      </c>
      <c r="D16" s="247">
        <v>0</v>
      </c>
      <c r="E16" s="247">
        <v>0</v>
      </c>
      <c r="F16" s="247">
        <v>0</v>
      </c>
      <c r="G16" s="247">
        <v>0</v>
      </c>
      <c r="H16" s="247">
        <v>0</v>
      </c>
      <c r="I16" s="247">
        <v>0</v>
      </c>
      <c r="J16" s="271"/>
      <c r="K16" s="271"/>
      <c r="L16" s="271"/>
      <c r="M16" s="271"/>
      <c r="N16" s="271"/>
      <c r="O16" s="271"/>
      <c r="P16" s="271"/>
    </row>
    <row r="17" spans="1:16" ht="14.1" customHeight="1" x14ac:dyDescent="0.2">
      <c r="A17" s="179" t="s">
        <v>29</v>
      </c>
      <c r="B17" s="209">
        <v>26.3</v>
      </c>
      <c r="C17" s="209">
        <v>203.69</v>
      </c>
      <c r="D17" s="247">
        <v>0</v>
      </c>
      <c r="E17" s="247">
        <v>0</v>
      </c>
      <c r="F17" s="247">
        <v>0</v>
      </c>
      <c r="G17" s="247">
        <v>0</v>
      </c>
      <c r="H17" s="247">
        <v>0</v>
      </c>
      <c r="I17" s="247">
        <v>0</v>
      </c>
      <c r="J17" s="271"/>
      <c r="K17" s="271"/>
      <c r="L17" s="271"/>
      <c r="M17" s="271"/>
      <c r="N17" s="271"/>
      <c r="O17" s="271"/>
      <c r="P17" s="271"/>
    </row>
    <row r="18" spans="1:16" ht="14.1" customHeight="1" x14ac:dyDescent="0.2">
      <c r="A18" s="178" t="s">
        <v>5</v>
      </c>
      <c r="B18" s="208">
        <v>15065.24</v>
      </c>
      <c r="C18" s="208">
        <v>11231.83</v>
      </c>
      <c r="D18" s="246">
        <v>6.5</v>
      </c>
      <c r="E18" s="246">
        <v>5.0999999999999996</v>
      </c>
      <c r="F18" s="246">
        <v>0</v>
      </c>
      <c r="G18" s="246">
        <v>2</v>
      </c>
      <c r="H18" s="246">
        <v>11.5</v>
      </c>
      <c r="I18" s="246">
        <v>0</v>
      </c>
      <c r="J18" s="271"/>
      <c r="K18" s="271"/>
      <c r="L18" s="271"/>
      <c r="M18" s="271"/>
      <c r="N18" s="271"/>
      <c r="O18" s="271"/>
      <c r="P18" s="271"/>
    </row>
    <row r="19" spans="1:16" ht="14.1" customHeight="1" x14ac:dyDescent="0.2">
      <c r="A19" s="179" t="s">
        <v>30</v>
      </c>
      <c r="B19" s="209">
        <v>46.68</v>
      </c>
      <c r="C19" s="209">
        <v>18.52</v>
      </c>
      <c r="D19" s="247">
        <v>0</v>
      </c>
      <c r="E19" s="247">
        <v>0</v>
      </c>
      <c r="F19" s="247">
        <v>0</v>
      </c>
      <c r="G19" s="247">
        <v>0</v>
      </c>
      <c r="H19" s="247">
        <v>0</v>
      </c>
      <c r="I19" s="247">
        <v>0</v>
      </c>
      <c r="J19" s="271"/>
      <c r="K19" s="271"/>
      <c r="L19" s="271"/>
      <c r="M19" s="271"/>
      <c r="N19" s="271"/>
      <c r="O19" s="271"/>
      <c r="P19" s="271"/>
    </row>
    <row r="20" spans="1:16" ht="14.1" customHeight="1" x14ac:dyDescent="0.2">
      <c r="A20" s="179" t="s">
        <v>31</v>
      </c>
      <c r="B20" s="209">
        <v>0</v>
      </c>
      <c r="C20" s="209">
        <v>0</v>
      </c>
      <c r="D20" s="247">
        <v>0</v>
      </c>
      <c r="E20" s="247">
        <v>0</v>
      </c>
      <c r="F20" s="247">
        <v>0</v>
      </c>
      <c r="G20" s="247">
        <v>0</v>
      </c>
      <c r="H20" s="247">
        <v>0</v>
      </c>
      <c r="I20" s="247">
        <v>0</v>
      </c>
      <c r="J20" s="271"/>
      <c r="K20" s="271"/>
      <c r="L20" s="271"/>
      <c r="M20" s="271"/>
      <c r="N20" s="271"/>
      <c r="O20" s="271"/>
      <c r="P20" s="271"/>
    </row>
    <row r="21" spans="1:16" ht="14.1" customHeight="1" x14ac:dyDescent="0.2">
      <c r="A21" s="179" t="s">
        <v>32</v>
      </c>
      <c r="B21" s="209">
        <v>0</v>
      </c>
      <c r="C21" s="209">
        <v>0</v>
      </c>
      <c r="D21" s="247">
        <v>0</v>
      </c>
      <c r="E21" s="247">
        <v>0</v>
      </c>
      <c r="F21" s="247">
        <v>0</v>
      </c>
      <c r="G21" s="247">
        <v>0</v>
      </c>
      <c r="H21" s="247">
        <v>0</v>
      </c>
      <c r="I21" s="247">
        <v>0</v>
      </c>
      <c r="J21" s="271"/>
      <c r="K21" s="271"/>
      <c r="L21" s="271"/>
      <c r="M21" s="271"/>
      <c r="N21" s="271"/>
      <c r="O21" s="271"/>
      <c r="P21" s="271"/>
    </row>
    <row r="22" spans="1:16" ht="14.1" customHeight="1" x14ac:dyDescent="0.2">
      <c r="A22" s="179" t="s">
        <v>16</v>
      </c>
      <c r="B22" s="209">
        <v>0</v>
      </c>
      <c r="C22" s="209">
        <v>0</v>
      </c>
      <c r="D22" s="247">
        <v>0</v>
      </c>
      <c r="E22" s="247">
        <v>0</v>
      </c>
      <c r="F22" s="247">
        <v>0</v>
      </c>
      <c r="G22" s="247">
        <v>0</v>
      </c>
      <c r="H22" s="247">
        <v>0</v>
      </c>
      <c r="I22" s="247">
        <v>0</v>
      </c>
      <c r="J22" s="271"/>
      <c r="K22" s="271"/>
      <c r="L22" s="271"/>
      <c r="M22" s="271"/>
      <c r="N22" s="271"/>
      <c r="O22" s="271"/>
      <c r="P22" s="271"/>
    </row>
    <row r="23" spans="1:16" ht="14.1" customHeight="1" x14ac:dyDescent="0.2">
      <c r="A23" s="179" t="s">
        <v>17</v>
      </c>
      <c r="B23" s="209">
        <v>505</v>
      </c>
      <c r="C23" s="209">
        <v>1228.9000000000001</v>
      </c>
      <c r="D23" s="247">
        <v>0</v>
      </c>
      <c r="E23" s="247">
        <v>0</v>
      </c>
      <c r="F23" s="247">
        <v>0</v>
      </c>
      <c r="G23" s="247">
        <v>0</v>
      </c>
      <c r="H23" s="247">
        <v>0</v>
      </c>
      <c r="I23" s="247">
        <v>0</v>
      </c>
      <c r="J23" s="271"/>
      <c r="K23" s="271"/>
      <c r="L23" s="271"/>
      <c r="M23" s="271"/>
      <c r="N23" s="271"/>
      <c r="O23" s="271"/>
      <c r="P23" s="271"/>
    </row>
    <row r="24" spans="1:16" ht="14.1" customHeight="1" x14ac:dyDescent="0.2">
      <c r="A24" s="179" t="s">
        <v>33</v>
      </c>
      <c r="B24" s="209">
        <v>2784.85</v>
      </c>
      <c r="C24" s="209">
        <v>146.36000000000001</v>
      </c>
      <c r="D24" s="247">
        <v>0</v>
      </c>
      <c r="E24" s="247">
        <v>0</v>
      </c>
      <c r="F24" s="247">
        <v>0</v>
      </c>
      <c r="G24" s="247">
        <v>0</v>
      </c>
      <c r="H24" s="247">
        <v>0</v>
      </c>
      <c r="I24" s="247">
        <v>0</v>
      </c>
      <c r="J24" s="271"/>
      <c r="K24" s="271"/>
      <c r="L24" s="271"/>
      <c r="M24" s="271"/>
      <c r="N24" s="271"/>
      <c r="O24" s="271"/>
      <c r="P24" s="271"/>
    </row>
    <row r="25" spans="1:16" ht="14.1" customHeight="1" x14ac:dyDescent="0.2">
      <c r="A25" s="179" t="s">
        <v>19</v>
      </c>
      <c r="B25" s="209">
        <v>0</v>
      </c>
      <c r="C25" s="209">
        <v>0</v>
      </c>
      <c r="D25" s="247">
        <v>0</v>
      </c>
      <c r="E25" s="247">
        <v>0</v>
      </c>
      <c r="F25" s="247">
        <v>0</v>
      </c>
      <c r="G25" s="247">
        <v>0</v>
      </c>
      <c r="H25" s="247">
        <v>0</v>
      </c>
      <c r="I25" s="247">
        <v>0</v>
      </c>
      <c r="J25" s="271"/>
      <c r="K25" s="271"/>
      <c r="L25" s="271"/>
      <c r="M25" s="271"/>
      <c r="N25" s="271"/>
      <c r="O25" s="271"/>
      <c r="P25" s="271"/>
    </row>
    <row r="26" spans="1:16" ht="14.1" customHeight="1" x14ac:dyDescent="0.2">
      <c r="A26" s="179" t="s">
        <v>20</v>
      </c>
      <c r="B26" s="209">
        <v>0</v>
      </c>
      <c r="C26" s="209">
        <v>0</v>
      </c>
      <c r="D26" s="247">
        <v>0</v>
      </c>
      <c r="E26" s="247">
        <v>0</v>
      </c>
      <c r="F26" s="247">
        <v>0</v>
      </c>
      <c r="G26" s="247">
        <v>0</v>
      </c>
      <c r="H26" s="247">
        <v>0</v>
      </c>
      <c r="I26" s="247">
        <v>0</v>
      </c>
      <c r="J26" s="271"/>
      <c r="K26" s="271"/>
      <c r="L26" s="271"/>
      <c r="M26" s="271"/>
      <c r="N26" s="271"/>
      <c r="O26" s="271"/>
      <c r="P26" s="271"/>
    </row>
    <row r="27" spans="1:16" ht="14.1" customHeight="1" x14ac:dyDescent="0.2">
      <c r="A27" s="179" t="s">
        <v>21</v>
      </c>
      <c r="B27" s="209">
        <v>0</v>
      </c>
      <c r="C27" s="209">
        <v>0</v>
      </c>
      <c r="D27" s="247">
        <v>0</v>
      </c>
      <c r="E27" s="247">
        <v>0</v>
      </c>
      <c r="F27" s="247">
        <v>0</v>
      </c>
      <c r="G27" s="247">
        <v>0</v>
      </c>
      <c r="H27" s="247">
        <v>0</v>
      </c>
      <c r="I27" s="247">
        <v>0</v>
      </c>
      <c r="J27" s="271"/>
      <c r="K27" s="271"/>
      <c r="L27" s="271"/>
      <c r="M27" s="271"/>
      <c r="N27" s="271"/>
      <c r="O27" s="271"/>
      <c r="P27" s="271"/>
    </row>
    <row r="28" spans="1:16" ht="14.1" customHeight="1" x14ac:dyDescent="0.2">
      <c r="A28" s="179" t="s">
        <v>34</v>
      </c>
      <c r="B28" s="209">
        <v>11728.7</v>
      </c>
      <c r="C28" s="209">
        <v>9838.06</v>
      </c>
      <c r="D28" s="247">
        <v>7.16</v>
      </c>
      <c r="E28" s="247">
        <v>5.0999999999999996</v>
      </c>
      <c r="F28" s="247">
        <v>0</v>
      </c>
      <c r="G28" s="247">
        <v>2</v>
      </c>
      <c r="H28" s="247">
        <v>11.5</v>
      </c>
      <c r="I28" s="247">
        <v>0</v>
      </c>
      <c r="J28" s="271"/>
      <c r="K28" s="271"/>
      <c r="L28" s="271"/>
      <c r="M28" s="271"/>
      <c r="N28" s="271"/>
      <c r="O28" s="271"/>
      <c r="P28" s="271"/>
    </row>
    <row r="29" spans="1:16" ht="14.1" customHeight="1" x14ac:dyDescent="0.2">
      <c r="A29" s="178" t="s">
        <v>60</v>
      </c>
      <c r="B29" s="208">
        <v>32481.03</v>
      </c>
      <c r="C29" s="208">
        <v>18500.77</v>
      </c>
      <c r="D29" s="246">
        <v>7.16</v>
      </c>
      <c r="E29" s="246">
        <v>5.0999999999999996</v>
      </c>
      <c r="F29" s="246">
        <v>0</v>
      </c>
      <c r="G29" s="246">
        <v>2</v>
      </c>
      <c r="H29" s="246">
        <v>11.5</v>
      </c>
      <c r="I29" s="246">
        <v>0</v>
      </c>
      <c r="J29" s="271"/>
      <c r="K29" s="271"/>
      <c r="L29" s="271"/>
      <c r="M29" s="271"/>
      <c r="N29" s="271"/>
      <c r="O29" s="271"/>
      <c r="P29" s="271"/>
    </row>
    <row r="30" spans="1:16" ht="4.9000000000000004" customHeight="1" x14ac:dyDescent="0.2">
      <c r="A30" s="119"/>
      <c r="B30" s="210"/>
      <c r="C30" s="210"/>
      <c r="D30" s="248"/>
      <c r="E30" s="248"/>
      <c r="F30" s="248"/>
      <c r="G30" s="248"/>
      <c r="H30" s="248"/>
      <c r="I30" s="248"/>
      <c r="J30" s="271"/>
      <c r="K30" s="271"/>
      <c r="L30" s="271"/>
      <c r="M30" s="271"/>
      <c r="N30" s="271"/>
      <c r="O30" s="271"/>
      <c r="P30" s="271"/>
    </row>
    <row r="31" spans="1:16" ht="14.1" customHeight="1" x14ac:dyDescent="0.2">
      <c r="A31" s="177" t="s">
        <v>61</v>
      </c>
      <c r="B31" s="211">
        <v>0</v>
      </c>
      <c r="C31" s="211">
        <v>0</v>
      </c>
      <c r="D31" s="249">
        <v>0</v>
      </c>
      <c r="E31" s="249">
        <v>0</v>
      </c>
      <c r="F31" s="249">
        <v>0</v>
      </c>
      <c r="G31" s="249">
        <v>0</v>
      </c>
      <c r="H31" s="249">
        <v>0</v>
      </c>
      <c r="I31" s="249">
        <v>0</v>
      </c>
      <c r="J31" s="271"/>
      <c r="K31" s="271"/>
      <c r="L31" s="271"/>
      <c r="M31" s="271"/>
      <c r="N31" s="271"/>
      <c r="O31" s="271"/>
      <c r="P31" s="271"/>
    </row>
    <row r="32" spans="1:16" ht="4.9000000000000004" customHeight="1" x14ac:dyDescent="0.2">
      <c r="A32" s="119"/>
      <c r="B32" s="210"/>
      <c r="C32" s="210"/>
      <c r="D32" s="248"/>
      <c r="E32" s="248"/>
      <c r="F32" s="248"/>
      <c r="G32" s="248"/>
      <c r="H32" s="248"/>
      <c r="I32" s="248"/>
      <c r="J32" s="271"/>
      <c r="K32" s="271"/>
      <c r="L32" s="271"/>
      <c r="M32" s="271"/>
      <c r="N32" s="271"/>
      <c r="O32" s="271"/>
      <c r="P32" s="271"/>
    </row>
    <row r="33" spans="1:16" ht="14.1" customHeight="1" x14ac:dyDescent="0.2">
      <c r="A33" s="177" t="s">
        <v>2</v>
      </c>
      <c r="B33" s="211">
        <v>32481.03</v>
      </c>
      <c r="C33" s="211">
        <v>18500.77</v>
      </c>
      <c r="D33" s="249">
        <v>7.16</v>
      </c>
      <c r="E33" s="249">
        <v>5.0999999999999996</v>
      </c>
      <c r="F33" s="249">
        <v>0</v>
      </c>
      <c r="G33" s="249">
        <v>2</v>
      </c>
      <c r="H33" s="249">
        <v>11.5</v>
      </c>
      <c r="I33" s="249">
        <v>0</v>
      </c>
      <c r="J33" s="271"/>
      <c r="K33" s="271"/>
      <c r="L33" s="271"/>
      <c r="M33" s="271"/>
      <c r="N33" s="271"/>
      <c r="O33" s="271"/>
      <c r="P33" s="271"/>
    </row>
    <row r="34" spans="1:16" ht="4.9000000000000004" customHeight="1" x14ac:dyDescent="0.2">
      <c r="A34" s="119"/>
      <c r="B34" s="210"/>
      <c r="C34" s="210"/>
      <c r="D34" s="248"/>
      <c r="E34" s="248"/>
      <c r="F34" s="248"/>
      <c r="G34" s="248"/>
      <c r="H34" s="248"/>
      <c r="I34" s="248"/>
      <c r="J34" s="271"/>
      <c r="K34" s="271"/>
      <c r="L34" s="271"/>
      <c r="M34" s="271"/>
      <c r="N34" s="271"/>
      <c r="O34" s="271"/>
      <c r="P34" s="271"/>
    </row>
    <row r="35" spans="1:16" s="81" customFormat="1" ht="22.5" x14ac:dyDescent="0.2">
      <c r="A35" s="120" t="s">
        <v>23</v>
      </c>
      <c r="B35" s="212">
        <v>14301.39</v>
      </c>
      <c r="C35" s="212">
        <v>6476.58</v>
      </c>
      <c r="D35" s="250">
        <v>0</v>
      </c>
      <c r="E35" s="250">
        <v>0</v>
      </c>
      <c r="F35" s="250">
        <v>0</v>
      </c>
      <c r="G35" s="250">
        <v>0.2</v>
      </c>
      <c r="H35" s="250">
        <v>0</v>
      </c>
      <c r="I35" s="250">
        <v>0</v>
      </c>
      <c r="J35" s="271"/>
      <c r="K35" s="271"/>
      <c r="L35" s="271"/>
      <c r="M35" s="271"/>
      <c r="N35" s="271"/>
      <c r="O35" s="271"/>
      <c r="P35" s="271"/>
    </row>
    <row r="36" spans="1:16" s="126" customFormat="1" x14ac:dyDescent="0.2">
      <c r="A36" s="10" t="s">
        <v>119</v>
      </c>
      <c r="B36" s="125"/>
      <c r="C36" s="125"/>
      <c r="D36" s="125"/>
      <c r="E36" s="125"/>
      <c r="F36" s="125"/>
      <c r="G36" s="125"/>
      <c r="H36" s="125"/>
      <c r="I36" s="125"/>
    </row>
    <row r="37" spans="1:16" s="126" customFormat="1" ht="22.5" customHeight="1" x14ac:dyDescent="0.2">
      <c r="A37" s="272" t="s">
        <v>129</v>
      </c>
      <c r="B37" s="272"/>
      <c r="C37" s="272"/>
      <c r="D37" s="272"/>
      <c r="E37" s="272"/>
      <c r="F37" s="272"/>
      <c r="G37" s="272"/>
      <c r="H37" s="272"/>
      <c r="I37" s="272"/>
    </row>
    <row r="38" spans="1:16" x14ac:dyDescent="0.2">
      <c r="B38" s="259"/>
      <c r="C38" s="259"/>
      <c r="D38" s="259"/>
      <c r="E38" s="259"/>
      <c r="F38" s="259"/>
      <c r="G38" s="259"/>
      <c r="H38" s="259"/>
      <c r="I38" s="259"/>
    </row>
    <row r="39" spans="1:16" x14ac:dyDescent="0.2">
      <c r="B39" s="259"/>
      <c r="C39" s="259"/>
      <c r="D39" s="259"/>
      <c r="E39" s="259"/>
      <c r="F39" s="259"/>
      <c r="G39" s="259"/>
      <c r="H39" s="259"/>
      <c r="I39" s="259"/>
    </row>
    <row r="40" spans="1:16" x14ac:dyDescent="0.2">
      <c r="B40" s="259"/>
      <c r="C40" s="259"/>
      <c r="D40" s="259"/>
      <c r="E40" s="259"/>
      <c r="F40" s="259"/>
      <c r="G40" s="259"/>
      <c r="H40" s="259"/>
      <c r="I40" s="259"/>
    </row>
    <row r="41" spans="1:16" x14ac:dyDescent="0.2">
      <c r="B41" s="256"/>
      <c r="C41" s="256"/>
      <c r="D41" s="256"/>
      <c r="E41" s="256"/>
      <c r="F41" s="256"/>
      <c r="G41" s="256"/>
      <c r="H41" s="256"/>
      <c r="I41" s="256"/>
    </row>
    <row r="42" spans="1:16" x14ac:dyDescent="0.2">
      <c r="B42" s="253"/>
      <c r="C42" s="253"/>
      <c r="D42" s="253"/>
      <c r="E42" s="253"/>
      <c r="F42" s="253"/>
      <c r="G42" s="253"/>
      <c r="H42" s="253"/>
      <c r="I42" s="253"/>
    </row>
    <row r="43" spans="1:16" x14ac:dyDescent="0.2">
      <c r="B43" s="214"/>
      <c r="C43" s="214"/>
      <c r="D43" s="214"/>
      <c r="E43" s="214"/>
      <c r="F43" s="214"/>
      <c r="G43" s="214"/>
      <c r="H43" s="214"/>
      <c r="I43" s="214"/>
    </row>
    <row r="44" spans="1:16" x14ac:dyDescent="0.2">
      <c r="B44" s="214"/>
      <c r="C44" s="214"/>
      <c r="D44" s="214"/>
      <c r="E44" s="214"/>
      <c r="F44" s="214"/>
      <c r="G44" s="214"/>
      <c r="H44" s="214"/>
      <c r="I44" s="214"/>
    </row>
    <row r="45" spans="1:16" x14ac:dyDescent="0.2">
      <c r="B45" s="214"/>
      <c r="C45" s="214"/>
      <c r="D45" s="214"/>
      <c r="E45" s="214"/>
      <c r="F45" s="214"/>
      <c r="G45" s="214"/>
      <c r="H45" s="214"/>
      <c r="I45" s="214"/>
    </row>
    <row r="46" spans="1:16" x14ac:dyDescent="0.2">
      <c r="B46" s="214"/>
      <c r="C46" s="214"/>
      <c r="D46" s="214"/>
      <c r="E46" s="214"/>
      <c r="F46" s="214"/>
      <c r="G46" s="214"/>
      <c r="H46" s="214"/>
      <c r="I46" s="214"/>
    </row>
  </sheetData>
  <mergeCells count="1">
    <mergeCell ref="A37:I3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>
    <pageSetUpPr fitToPage="1"/>
  </sheetPr>
  <dimension ref="A1:U81"/>
  <sheetViews>
    <sheetView showGridLines="0" zoomScaleNormal="100" zoomScaleSheetLayoutView="100" workbookViewId="0">
      <pane ySplit="6" topLeftCell="A24" activePane="bottomLeft" state="frozen"/>
      <selection pane="bottomLeft" activeCell="B49" sqref="B49"/>
    </sheetView>
  </sheetViews>
  <sheetFormatPr baseColWidth="10" defaultColWidth="11.42578125" defaultRowHeight="11.25" x14ac:dyDescent="0.2"/>
  <cols>
    <col min="1" max="1" width="12.7109375" style="35" customWidth="1"/>
    <col min="2" max="2" width="16.5703125" style="29" bestFit="1" customWidth="1"/>
    <col min="3" max="3" width="42.140625" style="29" bestFit="1" customWidth="1"/>
    <col min="4" max="4" width="6.42578125" style="182" customWidth="1"/>
    <col min="5" max="8" width="6.85546875" style="30" customWidth="1"/>
    <col min="9" max="9" width="6.85546875" style="18" customWidth="1"/>
    <col min="10" max="10" width="8.85546875" style="18" customWidth="1"/>
    <col min="11" max="11" width="7.28515625" style="30" customWidth="1"/>
    <col min="12" max="12" width="8.85546875" style="34" customWidth="1"/>
    <col min="13" max="13" width="7.42578125" style="34" customWidth="1"/>
    <col min="14" max="14" width="7.85546875" style="34" customWidth="1"/>
    <col min="15" max="15" width="8.7109375" style="32" customWidth="1"/>
    <col min="16" max="16" width="9.42578125" style="189" customWidth="1"/>
    <col min="17" max="17" width="10.42578125" style="2" bestFit="1" customWidth="1"/>
    <col min="18" max="16384" width="11.42578125" style="2"/>
  </cols>
  <sheetData>
    <row r="1" spans="1:21" s="69" customFormat="1" ht="12" customHeight="1" x14ac:dyDescent="0.2">
      <c r="A1" s="35"/>
      <c r="B1" s="29"/>
      <c r="C1" s="29"/>
      <c r="D1" s="182"/>
      <c r="E1" s="30"/>
      <c r="F1" s="30"/>
      <c r="G1" s="30"/>
      <c r="H1" s="30"/>
      <c r="I1" s="18"/>
      <c r="J1" s="18"/>
      <c r="K1" s="30"/>
      <c r="L1" s="34"/>
      <c r="M1" s="34"/>
      <c r="N1" s="34"/>
      <c r="O1" s="32"/>
      <c r="P1" s="189"/>
    </row>
    <row r="2" spans="1:21" s="69" customFormat="1" ht="12" customHeight="1" x14ac:dyDescent="0.25">
      <c r="A2" s="134" t="s">
        <v>57</v>
      </c>
      <c r="B2" s="36"/>
      <c r="C2" s="36"/>
      <c r="D2" s="183"/>
      <c r="E2" s="37"/>
      <c r="F2" s="37"/>
      <c r="G2" s="37"/>
      <c r="H2" s="37"/>
      <c r="I2" s="37"/>
      <c r="J2" s="38"/>
      <c r="K2" s="38"/>
      <c r="L2" s="37"/>
      <c r="M2" s="39"/>
      <c r="N2" s="39"/>
      <c r="O2" s="39"/>
      <c r="P2" s="37"/>
      <c r="Q2" s="48" t="s">
        <v>56</v>
      </c>
    </row>
    <row r="3" spans="1:21" ht="12" customHeight="1" x14ac:dyDescent="0.25">
      <c r="A3" s="144"/>
      <c r="B3" s="31"/>
      <c r="C3" s="31"/>
      <c r="D3" s="184"/>
      <c r="E3" s="26"/>
      <c r="F3" s="26"/>
      <c r="G3" s="26"/>
      <c r="H3" s="26"/>
      <c r="I3" s="26"/>
      <c r="J3" s="40"/>
      <c r="K3" s="40"/>
      <c r="L3" s="26"/>
      <c r="M3" s="41"/>
      <c r="N3" s="41"/>
      <c r="O3" s="41"/>
      <c r="P3" s="26"/>
      <c r="Q3" s="33"/>
    </row>
    <row r="4" spans="1:21" ht="12" customHeight="1" x14ac:dyDescent="0.25">
      <c r="A4" s="49" t="s">
        <v>83</v>
      </c>
      <c r="B4" s="42"/>
      <c r="C4" s="42"/>
      <c r="D4" s="185"/>
      <c r="E4" s="43"/>
      <c r="F4" s="43"/>
      <c r="G4" s="43"/>
      <c r="H4" s="43"/>
      <c r="I4" s="43"/>
      <c r="J4" s="44"/>
      <c r="K4" s="44"/>
      <c r="L4" s="43"/>
      <c r="M4" s="45"/>
      <c r="N4" s="45"/>
      <c r="O4" s="45"/>
      <c r="P4" s="43"/>
      <c r="Q4" s="132"/>
    </row>
    <row r="5" spans="1:21" ht="11.25" customHeight="1" x14ac:dyDescent="0.2">
      <c r="A5" s="279" t="s">
        <v>84</v>
      </c>
      <c r="B5" s="281" t="s">
        <v>85</v>
      </c>
      <c r="C5" s="281" t="s">
        <v>86</v>
      </c>
      <c r="D5" s="287" t="s">
        <v>87</v>
      </c>
      <c r="E5" s="288" t="s">
        <v>88</v>
      </c>
      <c r="F5" s="288"/>
      <c r="G5" s="288"/>
      <c r="H5" s="288"/>
      <c r="I5" s="288"/>
      <c r="J5" s="283" t="s">
        <v>178</v>
      </c>
      <c r="K5" s="289" t="s">
        <v>1</v>
      </c>
      <c r="L5" s="287" t="s">
        <v>179</v>
      </c>
      <c r="M5" s="291" t="s">
        <v>180</v>
      </c>
      <c r="N5" s="292" t="s">
        <v>0</v>
      </c>
      <c r="O5" s="292"/>
      <c r="P5" s="287" t="s">
        <v>177</v>
      </c>
      <c r="Q5" s="285" t="s">
        <v>89</v>
      </c>
    </row>
    <row r="6" spans="1:21" ht="29.25" customHeight="1" x14ac:dyDescent="0.2">
      <c r="A6" s="280"/>
      <c r="B6" s="282"/>
      <c r="C6" s="282"/>
      <c r="D6" s="288"/>
      <c r="E6" s="46" t="s">
        <v>90</v>
      </c>
      <c r="F6" s="46" t="s">
        <v>91</v>
      </c>
      <c r="G6" s="46" t="s">
        <v>92</v>
      </c>
      <c r="H6" s="46" t="s">
        <v>113</v>
      </c>
      <c r="I6" s="46" t="s">
        <v>125</v>
      </c>
      <c r="J6" s="284"/>
      <c r="K6" s="290"/>
      <c r="L6" s="288"/>
      <c r="M6" s="292"/>
      <c r="N6" s="47" t="s">
        <v>93</v>
      </c>
      <c r="O6" s="47" t="s">
        <v>94</v>
      </c>
      <c r="P6" s="288"/>
      <c r="Q6" s="286"/>
    </row>
    <row r="7" spans="1:21" ht="12.75" x14ac:dyDescent="0.2">
      <c r="A7" s="56">
        <v>43404</v>
      </c>
      <c r="B7" s="98" t="s">
        <v>122</v>
      </c>
      <c r="C7" s="98" t="s">
        <v>156</v>
      </c>
      <c r="D7" s="191">
        <v>33</v>
      </c>
      <c r="E7" s="57" t="s">
        <v>155</v>
      </c>
      <c r="F7" s="57" t="s">
        <v>160</v>
      </c>
      <c r="G7" s="57" t="s">
        <v>155</v>
      </c>
      <c r="H7" s="57" t="s">
        <v>68</v>
      </c>
      <c r="I7" s="57"/>
      <c r="J7" s="101"/>
      <c r="K7" s="101"/>
      <c r="L7" s="57"/>
      <c r="M7" s="101">
        <v>0.85</v>
      </c>
      <c r="N7" s="101">
        <v>100</v>
      </c>
      <c r="O7" s="101">
        <v>100</v>
      </c>
      <c r="P7" s="57" t="s">
        <v>105</v>
      </c>
      <c r="Q7" s="102">
        <v>1000000000</v>
      </c>
      <c r="R7" s="186"/>
      <c r="T7"/>
      <c r="U7"/>
    </row>
    <row r="8" spans="1:21" ht="12.75" x14ac:dyDescent="0.2">
      <c r="A8" s="53">
        <v>43424</v>
      </c>
      <c r="B8" s="97" t="s">
        <v>114</v>
      </c>
      <c r="C8" s="97" t="s">
        <v>173</v>
      </c>
      <c r="D8" s="201" t="s">
        <v>68</v>
      </c>
      <c r="E8" s="52"/>
      <c r="F8" s="52" t="s">
        <v>121</v>
      </c>
      <c r="G8" s="52"/>
      <c r="H8" s="52" t="s">
        <v>67</v>
      </c>
      <c r="I8" s="52" t="s">
        <v>66</v>
      </c>
      <c r="J8" s="99">
        <v>4</v>
      </c>
      <c r="K8" s="99">
        <v>2.2400000000000002</v>
      </c>
      <c r="L8" s="52" t="s">
        <v>102</v>
      </c>
      <c r="M8" s="99">
        <v>1</v>
      </c>
      <c r="N8" s="99">
        <v>100</v>
      </c>
      <c r="O8" s="99">
        <v>100</v>
      </c>
      <c r="P8" s="52" t="s">
        <v>103</v>
      </c>
      <c r="Q8" s="100">
        <v>2793000000</v>
      </c>
      <c r="R8" s="186"/>
      <c r="S8"/>
      <c r="T8"/>
    </row>
    <row r="9" spans="1:21" ht="12.75" x14ac:dyDescent="0.2">
      <c r="A9" s="195">
        <v>43424</v>
      </c>
      <c r="B9" s="197" t="s">
        <v>114</v>
      </c>
      <c r="C9" s="197" t="s">
        <v>173</v>
      </c>
      <c r="D9" s="202" t="s">
        <v>71</v>
      </c>
      <c r="E9" s="196"/>
      <c r="F9" s="196" t="s">
        <v>128</v>
      </c>
      <c r="G9" s="196"/>
      <c r="H9" s="196" t="s">
        <v>131</v>
      </c>
      <c r="I9" s="196" t="s">
        <v>70</v>
      </c>
      <c r="J9" s="198">
        <v>4</v>
      </c>
      <c r="K9" s="198">
        <v>5.8</v>
      </c>
      <c r="L9" s="196" t="s">
        <v>102</v>
      </c>
      <c r="M9" s="198">
        <v>1.25</v>
      </c>
      <c r="N9" s="198">
        <v>100</v>
      </c>
      <c r="O9" s="198">
        <v>100</v>
      </c>
      <c r="P9" s="196" t="s">
        <v>103</v>
      </c>
      <c r="Q9" s="199">
        <v>532000000</v>
      </c>
      <c r="S9"/>
      <c r="T9"/>
    </row>
    <row r="10" spans="1:21" ht="12.75" x14ac:dyDescent="0.2">
      <c r="A10" s="53">
        <v>43426</v>
      </c>
      <c r="B10" s="97" t="s">
        <v>114</v>
      </c>
      <c r="C10" s="97" t="s">
        <v>174</v>
      </c>
      <c r="D10" s="201" t="s">
        <v>68</v>
      </c>
      <c r="E10" s="52"/>
      <c r="F10" s="52" t="s">
        <v>120</v>
      </c>
      <c r="G10" s="52" t="s">
        <v>162</v>
      </c>
      <c r="H10" s="52"/>
      <c r="I10" s="52" t="s">
        <v>67</v>
      </c>
      <c r="J10" s="99">
        <v>8</v>
      </c>
      <c r="K10" s="99">
        <v>1.2</v>
      </c>
      <c r="L10" s="52" t="s">
        <v>102</v>
      </c>
      <c r="M10" s="99">
        <v>0.3</v>
      </c>
      <c r="N10" s="99">
        <v>100</v>
      </c>
      <c r="O10" s="99">
        <v>100</v>
      </c>
      <c r="P10" s="52" t="s">
        <v>103</v>
      </c>
      <c r="Q10" s="100">
        <v>1941500000</v>
      </c>
      <c r="S10"/>
      <c r="T10"/>
    </row>
    <row r="11" spans="1:21" ht="12.75" x14ac:dyDescent="0.2">
      <c r="A11" s="53">
        <v>43426</v>
      </c>
      <c r="B11" s="97" t="s">
        <v>114</v>
      </c>
      <c r="C11" s="97" t="s">
        <v>174</v>
      </c>
      <c r="D11" s="201" t="s">
        <v>71</v>
      </c>
      <c r="E11" s="52"/>
      <c r="F11" s="52" t="s">
        <v>157</v>
      </c>
      <c r="G11" s="52" t="s">
        <v>175</v>
      </c>
      <c r="H11" s="52"/>
      <c r="I11" s="52" t="s">
        <v>70</v>
      </c>
      <c r="J11" s="99">
        <v>8</v>
      </c>
      <c r="K11" s="99">
        <v>4.33</v>
      </c>
      <c r="L11" s="52" t="s">
        <v>102</v>
      </c>
      <c r="M11" s="99">
        <v>0.5</v>
      </c>
      <c r="N11" s="99">
        <v>100</v>
      </c>
      <c r="O11" s="99">
        <v>100</v>
      </c>
      <c r="P11" s="52" t="s">
        <v>103</v>
      </c>
      <c r="Q11" s="100">
        <v>258500000</v>
      </c>
      <c r="S11"/>
      <c r="T11"/>
    </row>
    <row r="12" spans="1:21" ht="12.75" x14ac:dyDescent="0.2">
      <c r="A12" s="195">
        <v>43426</v>
      </c>
      <c r="B12" s="197" t="s">
        <v>114</v>
      </c>
      <c r="C12" s="197" t="s">
        <v>174</v>
      </c>
      <c r="D12" s="202" t="s">
        <v>105</v>
      </c>
      <c r="E12" s="196"/>
      <c r="F12" s="196" t="s">
        <v>130</v>
      </c>
      <c r="G12" s="196" t="s">
        <v>176</v>
      </c>
      <c r="H12" s="196"/>
      <c r="I12" s="196" t="s">
        <v>131</v>
      </c>
      <c r="J12" s="198">
        <v>8</v>
      </c>
      <c r="K12" s="198">
        <v>4.3899999999999997</v>
      </c>
      <c r="L12" s="196" t="s">
        <v>102</v>
      </c>
      <c r="M12" s="198">
        <v>0.65</v>
      </c>
      <c r="N12" s="198">
        <v>100</v>
      </c>
      <c r="O12" s="198">
        <v>100</v>
      </c>
      <c r="P12" s="196" t="s">
        <v>103</v>
      </c>
      <c r="Q12" s="199">
        <v>110000000</v>
      </c>
      <c r="S12"/>
      <c r="T12"/>
    </row>
    <row r="13" spans="1:21" ht="12.75" x14ac:dyDescent="0.2">
      <c r="A13" s="257">
        <v>43438</v>
      </c>
      <c r="B13" s="258" t="s">
        <v>117</v>
      </c>
      <c r="C13" s="258" t="s">
        <v>199</v>
      </c>
      <c r="D13" s="254"/>
      <c r="E13" s="252"/>
      <c r="F13" s="252"/>
      <c r="G13" s="252"/>
      <c r="H13" s="252"/>
      <c r="I13" s="252"/>
      <c r="J13" s="251"/>
      <c r="K13" s="251"/>
      <c r="L13" s="252"/>
      <c r="M13" s="251" t="s">
        <v>118</v>
      </c>
      <c r="N13" s="251"/>
      <c r="O13" s="251"/>
      <c r="P13" s="252"/>
      <c r="Q13" s="255">
        <v>500000000</v>
      </c>
      <c r="S13"/>
      <c r="T13"/>
    </row>
    <row r="14" spans="1:21" ht="12.75" x14ac:dyDescent="0.2">
      <c r="A14" s="235">
        <v>43445</v>
      </c>
      <c r="B14" s="236" t="s">
        <v>104</v>
      </c>
      <c r="C14" s="236" t="s">
        <v>181</v>
      </c>
      <c r="D14" s="237" t="s">
        <v>68</v>
      </c>
      <c r="E14" s="237"/>
      <c r="F14" s="237" t="s">
        <v>159</v>
      </c>
      <c r="G14" s="237"/>
      <c r="H14" s="237" t="s">
        <v>67</v>
      </c>
      <c r="I14" s="237"/>
      <c r="J14" s="238">
        <v>5</v>
      </c>
      <c r="K14" s="238">
        <v>6.12</v>
      </c>
      <c r="L14" s="237" t="s">
        <v>102</v>
      </c>
      <c r="M14" s="238">
        <v>0.45</v>
      </c>
      <c r="N14" s="238">
        <v>100</v>
      </c>
      <c r="O14" s="238">
        <v>100</v>
      </c>
      <c r="P14" s="237" t="s">
        <v>103</v>
      </c>
      <c r="Q14" s="239">
        <v>233300000</v>
      </c>
      <c r="S14"/>
      <c r="T14"/>
    </row>
    <row r="15" spans="1:21" ht="12.75" x14ac:dyDescent="0.2">
      <c r="A15" s="240">
        <v>43445</v>
      </c>
      <c r="B15" s="241" t="s">
        <v>104</v>
      </c>
      <c r="C15" s="241" t="s">
        <v>181</v>
      </c>
      <c r="D15" s="242" t="s">
        <v>71</v>
      </c>
      <c r="E15" s="242"/>
      <c r="F15" s="242"/>
      <c r="G15" s="242"/>
      <c r="H15" s="242"/>
      <c r="I15" s="242"/>
      <c r="J15" s="243">
        <v>5</v>
      </c>
      <c r="K15" s="243">
        <v>16</v>
      </c>
      <c r="L15" s="242" t="s">
        <v>102</v>
      </c>
      <c r="M15" s="243">
        <v>0.6</v>
      </c>
      <c r="N15" s="243">
        <v>100</v>
      </c>
      <c r="O15" s="243">
        <v>100</v>
      </c>
      <c r="P15" s="242" t="s">
        <v>103</v>
      </c>
      <c r="Q15" s="244">
        <v>21700000</v>
      </c>
      <c r="S15"/>
      <c r="T15"/>
    </row>
    <row r="16" spans="1:21" ht="12.75" x14ac:dyDescent="0.2">
      <c r="A16" s="235">
        <v>43447</v>
      </c>
      <c r="B16" s="236" t="s">
        <v>114</v>
      </c>
      <c r="C16" s="236" t="s">
        <v>182</v>
      </c>
      <c r="D16" s="237" t="s">
        <v>68</v>
      </c>
      <c r="E16" s="237"/>
      <c r="F16" s="237"/>
      <c r="G16" s="237" t="s">
        <v>183</v>
      </c>
      <c r="H16" s="237" t="s">
        <v>67</v>
      </c>
      <c r="I16" s="237"/>
      <c r="J16" s="238">
        <v>10</v>
      </c>
      <c r="K16" s="238">
        <v>2.5499999999999998</v>
      </c>
      <c r="L16" s="237" t="s">
        <v>118</v>
      </c>
      <c r="M16" s="238">
        <v>0.312</v>
      </c>
      <c r="N16" s="238">
        <v>100</v>
      </c>
      <c r="O16" s="238">
        <v>100</v>
      </c>
      <c r="P16" s="237" t="s">
        <v>202</v>
      </c>
      <c r="Q16" s="239">
        <v>602700000</v>
      </c>
      <c r="S16"/>
      <c r="T16"/>
    </row>
    <row r="17" spans="1:20" ht="12.75" x14ac:dyDescent="0.2">
      <c r="A17" s="53">
        <v>43447</v>
      </c>
      <c r="B17" s="97" t="s">
        <v>114</v>
      </c>
      <c r="C17" s="97" t="s">
        <v>182</v>
      </c>
      <c r="D17" s="52" t="s">
        <v>71</v>
      </c>
      <c r="E17" s="52"/>
      <c r="F17" s="52"/>
      <c r="G17" s="52" t="s">
        <v>123</v>
      </c>
      <c r="H17" s="52" t="s">
        <v>69</v>
      </c>
      <c r="I17" s="52"/>
      <c r="J17" s="99">
        <v>10</v>
      </c>
      <c r="K17" s="99">
        <v>2.5499999999999998</v>
      </c>
      <c r="L17" s="52" t="s">
        <v>118</v>
      </c>
      <c r="M17" s="99">
        <v>0.7</v>
      </c>
      <c r="N17" s="99">
        <v>100</v>
      </c>
      <c r="O17" s="99">
        <v>100</v>
      </c>
      <c r="P17" s="52" t="s">
        <v>103</v>
      </c>
      <c r="Q17" s="100">
        <v>226400000</v>
      </c>
      <c r="S17"/>
      <c r="T17"/>
    </row>
    <row r="18" spans="1:20" ht="12.75" x14ac:dyDescent="0.2">
      <c r="A18" s="53">
        <v>43447</v>
      </c>
      <c r="B18" s="97" t="s">
        <v>114</v>
      </c>
      <c r="C18" s="97" t="s">
        <v>182</v>
      </c>
      <c r="D18" s="52" t="s">
        <v>105</v>
      </c>
      <c r="E18" s="52"/>
      <c r="F18" s="52"/>
      <c r="G18" s="52" t="s">
        <v>184</v>
      </c>
      <c r="H18" s="52" t="s">
        <v>185</v>
      </c>
      <c r="I18" s="52"/>
      <c r="J18" s="99">
        <v>10</v>
      </c>
      <c r="K18" s="99">
        <v>2.5499999999999998</v>
      </c>
      <c r="L18" s="52" t="s">
        <v>118</v>
      </c>
      <c r="M18" s="99">
        <v>2.1</v>
      </c>
      <c r="N18" s="99">
        <v>100</v>
      </c>
      <c r="O18" s="99">
        <v>100</v>
      </c>
      <c r="P18" s="52" t="s">
        <v>103</v>
      </c>
      <c r="Q18" s="100">
        <v>64300000</v>
      </c>
      <c r="S18"/>
      <c r="T18"/>
    </row>
    <row r="19" spans="1:20" ht="12.75" x14ac:dyDescent="0.2">
      <c r="A19" s="53">
        <v>43447</v>
      </c>
      <c r="B19" s="97" t="s">
        <v>114</v>
      </c>
      <c r="C19" s="97" t="s">
        <v>182</v>
      </c>
      <c r="D19" s="52" t="s">
        <v>103</v>
      </c>
      <c r="E19" s="52"/>
      <c r="F19" s="52"/>
      <c r="G19" s="52" t="s">
        <v>186</v>
      </c>
      <c r="H19" s="52"/>
      <c r="I19" s="52"/>
      <c r="J19" s="99">
        <v>10</v>
      </c>
      <c r="K19" s="99">
        <v>2.5499999999999998</v>
      </c>
      <c r="L19" s="52" t="s">
        <v>118</v>
      </c>
      <c r="M19" s="99">
        <v>7.49</v>
      </c>
      <c r="N19" s="99">
        <v>100</v>
      </c>
      <c r="O19" s="99">
        <v>100</v>
      </c>
      <c r="P19" s="52" t="s">
        <v>105</v>
      </c>
      <c r="Q19" s="100">
        <v>59600000</v>
      </c>
      <c r="S19"/>
      <c r="T19"/>
    </row>
    <row r="20" spans="1:20" ht="12.75" x14ac:dyDescent="0.2">
      <c r="A20" s="240">
        <v>43447</v>
      </c>
      <c r="B20" s="241" t="s">
        <v>114</v>
      </c>
      <c r="C20" s="241" t="s">
        <v>182</v>
      </c>
      <c r="D20" s="242" t="s">
        <v>218</v>
      </c>
      <c r="E20" s="242"/>
      <c r="F20" s="242"/>
      <c r="G20" s="242"/>
      <c r="H20" s="242"/>
      <c r="I20" s="242"/>
      <c r="J20" s="243">
        <v>10</v>
      </c>
      <c r="K20" s="243">
        <v>1.17</v>
      </c>
      <c r="L20" s="242" t="s">
        <v>118</v>
      </c>
      <c r="M20" s="243">
        <v>12</v>
      </c>
      <c r="N20" s="243">
        <v>100</v>
      </c>
      <c r="O20" s="243">
        <v>100</v>
      </c>
      <c r="P20" s="242" t="s">
        <v>105</v>
      </c>
      <c r="Q20" s="244">
        <v>19100000</v>
      </c>
      <c r="S20"/>
      <c r="T20"/>
    </row>
    <row r="21" spans="1:20" ht="12.75" x14ac:dyDescent="0.2">
      <c r="A21" s="240">
        <v>43454</v>
      </c>
      <c r="B21" s="241" t="s">
        <v>122</v>
      </c>
      <c r="C21" s="241" t="s">
        <v>200</v>
      </c>
      <c r="D21" s="242"/>
      <c r="E21" s="242"/>
      <c r="F21" s="242"/>
      <c r="G21" s="242"/>
      <c r="H21" s="242"/>
      <c r="I21" s="242"/>
      <c r="J21" s="243"/>
      <c r="K21" s="243"/>
      <c r="L21" s="242" t="s">
        <v>118</v>
      </c>
      <c r="M21" s="243"/>
      <c r="N21" s="243"/>
      <c r="O21" s="243"/>
      <c r="P21" s="242"/>
      <c r="Q21" s="244">
        <v>3000000000</v>
      </c>
      <c r="S21"/>
      <c r="T21"/>
    </row>
    <row r="22" spans="1:20" ht="12.75" x14ac:dyDescent="0.2">
      <c r="A22" s="235">
        <v>43461</v>
      </c>
      <c r="B22" s="236" t="s">
        <v>187</v>
      </c>
      <c r="C22" s="236" t="s">
        <v>188</v>
      </c>
      <c r="D22" s="237" t="s">
        <v>68</v>
      </c>
      <c r="E22" s="237"/>
      <c r="F22" s="237" t="s">
        <v>189</v>
      </c>
      <c r="G22" s="237"/>
      <c r="H22" s="237" t="s">
        <v>190</v>
      </c>
      <c r="I22" s="237"/>
      <c r="J22" s="238"/>
      <c r="K22" s="238">
        <v>3.74</v>
      </c>
      <c r="L22" s="237"/>
      <c r="M22" s="238">
        <v>0.45</v>
      </c>
      <c r="N22" s="238">
        <v>100.03</v>
      </c>
      <c r="O22" s="238">
        <v>100</v>
      </c>
      <c r="P22" s="237" t="s">
        <v>103</v>
      </c>
      <c r="Q22" s="239">
        <v>40700000</v>
      </c>
      <c r="S22"/>
      <c r="T22"/>
    </row>
    <row r="23" spans="1:20" ht="12.75" x14ac:dyDescent="0.2">
      <c r="A23" s="53">
        <v>43461</v>
      </c>
      <c r="B23" s="97" t="s">
        <v>187</v>
      </c>
      <c r="C23" s="97" t="s">
        <v>188</v>
      </c>
      <c r="D23" s="52" t="s">
        <v>71</v>
      </c>
      <c r="E23" s="52"/>
      <c r="F23" s="52" t="s">
        <v>191</v>
      </c>
      <c r="G23" s="52"/>
      <c r="H23" s="52" t="s">
        <v>192</v>
      </c>
      <c r="I23" s="52"/>
      <c r="J23" s="99"/>
      <c r="K23" s="99">
        <v>4.72</v>
      </c>
      <c r="L23" s="52"/>
      <c r="M23" s="99">
        <v>0.75</v>
      </c>
      <c r="N23" s="99">
        <v>100.05</v>
      </c>
      <c r="O23" s="99">
        <v>100</v>
      </c>
      <c r="P23" s="52" t="s">
        <v>103</v>
      </c>
      <c r="Q23" s="100">
        <v>3900000</v>
      </c>
      <c r="S23"/>
      <c r="T23"/>
    </row>
    <row r="24" spans="1:20" ht="12.75" x14ac:dyDescent="0.2">
      <c r="A24" s="240">
        <v>43461</v>
      </c>
      <c r="B24" s="241" t="s">
        <v>187</v>
      </c>
      <c r="C24" s="241" t="s">
        <v>188</v>
      </c>
      <c r="D24" s="242" t="s">
        <v>105</v>
      </c>
      <c r="E24" s="242"/>
      <c r="F24" s="242"/>
      <c r="G24" s="242"/>
      <c r="H24" s="242"/>
      <c r="I24" s="242"/>
      <c r="J24" s="243"/>
      <c r="K24" s="243">
        <v>4.66</v>
      </c>
      <c r="L24" s="242"/>
      <c r="M24" s="243">
        <v>4</v>
      </c>
      <c r="N24" s="243">
        <v>100.28</v>
      </c>
      <c r="O24" s="243">
        <v>100</v>
      </c>
      <c r="P24" s="242" t="s">
        <v>103</v>
      </c>
      <c r="Q24" s="244">
        <v>5800000</v>
      </c>
      <c r="S24"/>
      <c r="T24"/>
    </row>
    <row r="25" spans="1:20" ht="12.75" x14ac:dyDescent="0.2">
      <c r="A25" s="235">
        <v>43489</v>
      </c>
      <c r="B25" s="236" t="s">
        <v>122</v>
      </c>
      <c r="C25" s="236" t="s">
        <v>156</v>
      </c>
      <c r="D25" s="237">
        <v>34</v>
      </c>
      <c r="E25" s="237" t="s">
        <v>155</v>
      </c>
      <c r="F25" s="237" t="s">
        <v>160</v>
      </c>
      <c r="G25" s="237" t="s">
        <v>155</v>
      </c>
      <c r="H25" s="237" t="s">
        <v>68</v>
      </c>
      <c r="I25" s="237"/>
      <c r="J25" s="238"/>
      <c r="K25" s="238"/>
      <c r="L25" s="237"/>
      <c r="M25" s="238">
        <v>0.5</v>
      </c>
      <c r="N25" s="238">
        <v>99.79</v>
      </c>
      <c r="O25" s="238">
        <v>100</v>
      </c>
      <c r="P25" s="237" t="s">
        <v>105</v>
      </c>
      <c r="Q25" s="239">
        <v>1000000000</v>
      </c>
      <c r="S25"/>
      <c r="T25"/>
    </row>
    <row r="26" spans="1:20" ht="12.75" x14ac:dyDescent="0.2">
      <c r="A26" s="195">
        <v>43531</v>
      </c>
      <c r="B26" s="197" t="s">
        <v>122</v>
      </c>
      <c r="C26" s="197" t="s">
        <v>156</v>
      </c>
      <c r="D26" s="26">
        <v>28</v>
      </c>
      <c r="E26" s="196" t="s">
        <v>155</v>
      </c>
      <c r="F26" s="196" t="s">
        <v>160</v>
      </c>
      <c r="G26" s="196"/>
      <c r="H26" s="196"/>
      <c r="I26" s="196"/>
      <c r="J26" s="198"/>
      <c r="K26" s="198"/>
      <c r="L26" s="196"/>
      <c r="M26" s="198">
        <v>0.75</v>
      </c>
      <c r="N26" s="198">
        <v>101.94911999999999</v>
      </c>
      <c r="O26" s="198">
        <v>100</v>
      </c>
      <c r="P26" s="196" t="s">
        <v>105</v>
      </c>
      <c r="Q26" s="199">
        <v>270000000</v>
      </c>
      <c r="S26"/>
      <c r="T26"/>
    </row>
    <row r="27" spans="1:20" ht="12.75" x14ac:dyDescent="0.2">
      <c r="A27" s="53">
        <v>43585</v>
      </c>
      <c r="B27" s="97" t="s">
        <v>122</v>
      </c>
      <c r="C27" s="97" t="s">
        <v>161</v>
      </c>
      <c r="D27" s="270" t="s">
        <v>68</v>
      </c>
      <c r="E27" s="52"/>
      <c r="F27" s="52"/>
      <c r="G27" s="52" t="s">
        <v>124</v>
      </c>
      <c r="H27" s="52" t="s">
        <v>67</v>
      </c>
      <c r="I27" s="52"/>
      <c r="J27" s="99"/>
      <c r="K27" s="99"/>
      <c r="L27" s="52"/>
      <c r="M27" s="99">
        <v>0.46</v>
      </c>
      <c r="N27" s="99">
        <v>100</v>
      </c>
      <c r="O27" s="99">
        <v>100</v>
      </c>
      <c r="P27" s="52" t="s">
        <v>103</v>
      </c>
      <c r="Q27" s="100">
        <v>440000000</v>
      </c>
      <c r="S27"/>
    </row>
    <row r="28" spans="1:20" ht="12.75" x14ac:dyDescent="0.2">
      <c r="A28" s="195">
        <v>43585</v>
      </c>
      <c r="B28" s="197" t="s">
        <v>122</v>
      </c>
      <c r="C28" s="197" t="s">
        <v>161</v>
      </c>
      <c r="D28" s="26" t="s">
        <v>105</v>
      </c>
      <c r="E28" s="196"/>
      <c r="F28" s="196"/>
      <c r="G28" s="196"/>
      <c r="H28" s="196" t="s">
        <v>158</v>
      </c>
      <c r="I28" s="196"/>
      <c r="J28" s="198"/>
      <c r="K28" s="198"/>
      <c r="L28" s="196"/>
      <c r="M28" s="198">
        <v>1.25</v>
      </c>
      <c r="N28" s="198">
        <v>100</v>
      </c>
      <c r="O28" s="198">
        <v>100</v>
      </c>
      <c r="P28" s="196" t="s">
        <v>103</v>
      </c>
      <c r="Q28" s="199">
        <v>60000000</v>
      </c>
      <c r="R28"/>
      <c r="S28"/>
    </row>
    <row r="29" spans="1:20" ht="12.75" x14ac:dyDescent="0.2">
      <c r="A29" s="195">
        <v>43622</v>
      </c>
      <c r="B29" s="197" t="s">
        <v>122</v>
      </c>
      <c r="C29" s="197" t="s">
        <v>203</v>
      </c>
      <c r="D29" s="269"/>
      <c r="E29" s="196"/>
      <c r="F29" s="196"/>
      <c r="G29" s="196"/>
      <c r="H29" s="196"/>
      <c r="I29" s="196"/>
      <c r="J29" s="198"/>
      <c r="K29" s="198"/>
      <c r="L29" s="196" t="s">
        <v>118</v>
      </c>
      <c r="M29" s="198"/>
      <c r="N29" s="198"/>
      <c r="O29" s="198"/>
      <c r="P29" s="196"/>
      <c r="Q29" s="199">
        <v>2000000000</v>
      </c>
      <c r="R29"/>
      <c r="S29"/>
    </row>
    <row r="30" spans="1:20" ht="12.75" x14ac:dyDescent="0.2">
      <c r="A30" s="53">
        <v>43634</v>
      </c>
      <c r="B30" s="97" t="s">
        <v>204</v>
      </c>
      <c r="C30" s="97" t="s">
        <v>205</v>
      </c>
      <c r="D30" s="201" t="s">
        <v>68</v>
      </c>
      <c r="E30" s="52"/>
      <c r="F30" s="52" t="s">
        <v>206</v>
      </c>
      <c r="G30" s="52"/>
      <c r="H30" s="52"/>
      <c r="I30" s="52"/>
      <c r="J30" s="99">
        <v>1</v>
      </c>
      <c r="K30" s="99">
        <v>1.75</v>
      </c>
      <c r="L30" s="52" t="s">
        <v>118</v>
      </c>
      <c r="M30" s="99">
        <v>0.75</v>
      </c>
      <c r="N30" s="99">
        <v>100</v>
      </c>
      <c r="O30" s="99">
        <v>100</v>
      </c>
      <c r="P30" s="52" t="s">
        <v>103</v>
      </c>
      <c r="Q30" s="100">
        <v>1573800000</v>
      </c>
      <c r="S30"/>
    </row>
    <row r="31" spans="1:20" ht="12.75" x14ac:dyDescent="0.2">
      <c r="A31" s="195">
        <v>43634</v>
      </c>
      <c r="B31" s="197" t="s">
        <v>204</v>
      </c>
      <c r="C31" s="197" t="s">
        <v>205</v>
      </c>
      <c r="D31" s="196" t="s">
        <v>71</v>
      </c>
      <c r="E31" s="196"/>
      <c r="F31" s="196" t="s">
        <v>157</v>
      </c>
      <c r="G31" s="196"/>
      <c r="H31" s="196"/>
      <c r="I31" s="196"/>
      <c r="J31" s="198">
        <v>1</v>
      </c>
      <c r="K31" s="198">
        <v>5.31</v>
      </c>
      <c r="L31" s="196" t="s">
        <v>118</v>
      </c>
      <c r="M31" s="198">
        <v>1</v>
      </c>
      <c r="N31" s="198">
        <v>100</v>
      </c>
      <c r="O31" s="198">
        <v>100</v>
      </c>
      <c r="P31" s="196" t="s">
        <v>103</v>
      </c>
      <c r="Q31" s="199">
        <v>256200000</v>
      </c>
      <c r="R31"/>
      <c r="S31"/>
    </row>
    <row r="32" spans="1:20" ht="12.75" x14ac:dyDescent="0.2">
      <c r="A32" s="53">
        <v>43643</v>
      </c>
      <c r="B32" s="97" t="s">
        <v>122</v>
      </c>
      <c r="C32" s="97" t="s">
        <v>207</v>
      </c>
      <c r="D32" s="201" t="s">
        <v>68</v>
      </c>
      <c r="E32" s="52" t="s">
        <v>67</v>
      </c>
      <c r="F32" s="52"/>
      <c r="G32" s="52"/>
      <c r="H32" s="52" t="s">
        <v>67</v>
      </c>
      <c r="I32" s="52"/>
      <c r="J32" s="99"/>
      <c r="K32" s="99"/>
      <c r="L32" s="52"/>
      <c r="M32" s="99">
        <v>0.15</v>
      </c>
      <c r="N32" s="99">
        <v>100</v>
      </c>
      <c r="O32" s="99">
        <v>100</v>
      </c>
      <c r="P32" s="52" t="s">
        <v>103</v>
      </c>
      <c r="Q32" s="100">
        <v>430000000</v>
      </c>
      <c r="S32"/>
    </row>
    <row r="33" spans="1:19" ht="12.75" x14ac:dyDescent="0.2">
      <c r="A33" s="195">
        <v>43643</v>
      </c>
      <c r="B33" s="197" t="s">
        <v>122</v>
      </c>
      <c r="C33" s="197" t="s">
        <v>207</v>
      </c>
      <c r="D33" s="196" t="s">
        <v>105</v>
      </c>
      <c r="E33" s="196"/>
      <c r="F33" s="196"/>
      <c r="G33" s="196"/>
      <c r="H33" s="196"/>
      <c r="I33" s="196"/>
      <c r="J33" s="198"/>
      <c r="K33" s="198"/>
      <c r="L33" s="196"/>
      <c r="M33" s="198">
        <v>0.5</v>
      </c>
      <c r="N33" s="198">
        <v>100</v>
      </c>
      <c r="O33" s="198">
        <v>100</v>
      </c>
      <c r="P33" s="196" t="s">
        <v>103</v>
      </c>
      <c r="Q33" s="199">
        <v>121400000</v>
      </c>
      <c r="R33"/>
      <c r="S33"/>
    </row>
    <row r="34" spans="1:19" ht="12.75" x14ac:dyDescent="0.2">
      <c r="A34" s="53">
        <v>43650</v>
      </c>
      <c r="B34" s="97" t="s">
        <v>117</v>
      </c>
      <c r="C34" s="97" t="s">
        <v>208</v>
      </c>
      <c r="D34" s="201" t="s">
        <v>68</v>
      </c>
      <c r="E34" s="52" t="s">
        <v>209</v>
      </c>
      <c r="F34" s="52"/>
      <c r="G34" s="52"/>
      <c r="H34" s="52" t="s">
        <v>67</v>
      </c>
      <c r="I34" s="52" t="s">
        <v>67</v>
      </c>
      <c r="J34" s="99">
        <v>14</v>
      </c>
      <c r="K34" s="52">
        <v>3.15</v>
      </c>
      <c r="L34" s="52" t="s">
        <v>118</v>
      </c>
      <c r="M34" s="99">
        <v>0.27</v>
      </c>
      <c r="N34" s="99">
        <v>100</v>
      </c>
      <c r="O34" s="99">
        <v>100</v>
      </c>
      <c r="P34" s="260" t="s">
        <v>103</v>
      </c>
      <c r="Q34" s="100">
        <v>1810000000</v>
      </c>
      <c r="R34"/>
    </row>
    <row r="35" spans="1:19" ht="12.75" x14ac:dyDescent="0.2">
      <c r="A35" s="53">
        <v>43650</v>
      </c>
      <c r="B35" s="97" t="s">
        <v>117</v>
      </c>
      <c r="C35" s="97" t="s">
        <v>208</v>
      </c>
      <c r="D35" s="201" t="s">
        <v>71</v>
      </c>
      <c r="E35" s="52" t="s">
        <v>210</v>
      </c>
      <c r="F35" s="52"/>
      <c r="G35" s="52"/>
      <c r="H35" s="52" t="s">
        <v>211</v>
      </c>
      <c r="I35" s="52" t="s">
        <v>123</v>
      </c>
      <c r="J35" s="99">
        <v>14</v>
      </c>
      <c r="K35" s="52">
        <v>5.73</v>
      </c>
      <c r="L35" s="52" t="s">
        <v>118</v>
      </c>
      <c r="M35" s="99">
        <v>1.1000000000000001</v>
      </c>
      <c r="N35" s="99">
        <v>100</v>
      </c>
      <c r="O35" s="99">
        <v>100</v>
      </c>
      <c r="P35" s="260" t="s">
        <v>103</v>
      </c>
      <c r="Q35" s="100">
        <v>58000000</v>
      </c>
      <c r="R35"/>
    </row>
    <row r="36" spans="1:19" ht="12.75" x14ac:dyDescent="0.2">
      <c r="A36" s="53">
        <v>43650</v>
      </c>
      <c r="B36" s="97" t="s">
        <v>117</v>
      </c>
      <c r="C36" s="97" t="s">
        <v>208</v>
      </c>
      <c r="D36" s="201" t="s">
        <v>105</v>
      </c>
      <c r="E36" s="52" t="s">
        <v>212</v>
      </c>
      <c r="F36" s="52"/>
      <c r="G36" s="52"/>
      <c r="H36" s="52" t="s">
        <v>192</v>
      </c>
      <c r="I36" s="52" t="s">
        <v>213</v>
      </c>
      <c r="J36" s="99">
        <v>14</v>
      </c>
      <c r="K36" s="52">
        <v>5.73</v>
      </c>
      <c r="L36" s="52" t="s">
        <v>118</v>
      </c>
      <c r="M36" s="99">
        <v>2.2999999999999998</v>
      </c>
      <c r="N36" s="99">
        <v>100</v>
      </c>
      <c r="O36" s="99">
        <v>100</v>
      </c>
      <c r="P36" s="260" t="s">
        <v>103</v>
      </c>
      <c r="Q36" s="100">
        <v>82000000</v>
      </c>
      <c r="R36"/>
    </row>
    <row r="37" spans="1:19" ht="12.75" x14ac:dyDescent="0.2">
      <c r="A37" s="53">
        <v>43650</v>
      </c>
      <c r="B37" s="97" t="s">
        <v>117</v>
      </c>
      <c r="C37" s="97" t="s">
        <v>208</v>
      </c>
      <c r="D37" s="201" t="s">
        <v>103</v>
      </c>
      <c r="E37" s="52"/>
      <c r="F37" s="52"/>
      <c r="G37" s="52"/>
      <c r="H37" s="52"/>
      <c r="I37" s="52"/>
      <c r="J37" s="99">
        <v>14</v>
      </c>
      <c r="K37" s="52">
        <v>5.73</v>
      </c>
      <c r="L37" s="52" t="s">
        <v>118</v>
      </c>
      <c r="M37" s="99">
        <v>3.85</v>
      </c>
      <c r="N37" s="99">
        <v>100</v>
      </c>
      <c r="O37" s="99">
        <v>100</v>
      </c>
      <c r="P37" s="260" t="s">
        <v>103</v>
      </c>
      <c r="Q37" s="100">
        <v>30000000</v>
      </c>
      <c r="R37"/>
    </row>
    <row r="38" spans="1:19" ht="12.75" x14ac:dyDescent="0.2">
      <c r="A38" s="53">
        <v>43650</v>
      </c>
      <c r="B38" s="97" t="s">
        <v>117</v>
      </c>
      <c r="C38" s="97" t="s">
        <v>208</v>
      </c>
      <c r="D38" s="201" t="s">
        <v>218</v>
      </c>
      <c r="E38" s="52"/>
      <c r="F38" s="52"/>
      <c r="G38" s="52"/>
      <c r="H38" s="52"/>
      <c r="I38" s="52"/>
      <c r="J38" s="99">
        <v>14</v>
      </c>
      <c r="K38" s="52">
        <v>5.73</v>
      </c>
      <c r="L38" s="52" t="s">
        <v>118</v>
      </c>
      <c r="M38" s="99">
        <v>5.6</v>
      </c>
      <c r="N38" s="99">
        <v>100</v>
      </c>
      <c r="O38" s="99">
        <v>100</v>
      </c>
      <c r="P38" s="260" t="s">
        <v>103</v>
      </c>
      <c r="Q38" s="100">
        <v>20000000</v>
      </c>
      <c r="R38"/>
    </row>
    <row r="39" spans="1:19" ht="12.75" x14ac:dyDescent="0.2">
      <c r="A39" s="195">
        <v>43650</v>
      </c>
      <c r="B39" s="197" t="s">
        <v>117</v>
      </c>
      <c r="C39" s="197" t="s">
        <v>208</v>
      </c>
      <c r="D39" s="196" t="s">
        <v>239</v>
      </c>
      <c r="E39" s="196"/>
      <c r="F39" s="196"/>
      <c r="G39" s="196"/>
      <c r="H39" s="196"/>
      <c r="I39" s="196"/>
      <c r="J39" s="198">
        <v>14</v>
      </c>
      <c r="K39" s="198">
        <v>3.44</v>
      </c>
      <c r="L39" s="196" t="s">
        <v>118</v>
      </c>
      <c r="M39" s="198">
        <v>5.75</v>
      </c>
      <c r="N39" s="261">
        <v>100</v>
      </c>
      <c r="O39" s="261">
        <v>100</v>
      </c>
      <c r="P39" s="196" t="s">
        <v>103</v>
      </c>
      <c r="Q39" s="199">
        <v>10000000</v>
      </c>
      <c r="R39"/>
    </row>
    <row r="40" spans="1:19" ht="12.75" x14ac:dyDescent="0.2">
      <c r="A40" s="195">
        <v>43665</v>
      </c>
      <c r="B40" s="197" t="s">
        <v>214</v>
      </c>
      <c r="C40" s="197" t="s">
        <v>215</v>
      </c>
      <c r="D40" s="196"/>
      <c r="E40" s="196"/>
      <c r="F40" s="196"/>
      <c r="G40" s="196"/>
      <c r="H40" s="196"/>
      <c r="I40" s="196"/>
      <c r="J40" s="198"/>
      <c r="K40" s="198"/>
      <c r="L40" s="196" t="s">
        <v>118</v>
      </c>
      <c r="M40" s="198"/>
      <c r="N40" s="198"/>
      <c r="O40" s="198"/>
      <c r="P40" s="196"/>
      <c r="Q40" s="199">
        <v>1500000000</v>
      </c>
      <c r="R40"/>
    </row>
    <row r="41" spans="1:19" ht="12.75" x14ac:dyDescent="0.2">
      <c r="A41" s="53">
        <v>43671</v>
      </c>
      <c r="B41" s="97" t="s">
        <v>122</v>
      </c>
      <c r="C41" s="97" t="s">
        <v>161</v>
      </c>
      <c r="D41" s="201" t="s">
        <v>68</v>
      </c>
      <c r="E41" s="52"/>
      <c r="F41" s="52"/>
      <c r="G41" s="52" t="s">
        <v>124</v>
      </c>
      <c r="H41" s="52" t="s">
        <v>67</v>
      </c>
      <c r="I41" s="52"/>
      <c r="J41" s="99"/>
      <c r="K41" s="99"/>
      <c r="L41" s="52" t="s">
        <v>216</v>
      </c>
      <c r="M41" s="262">
        <v>0.52</v>
      </c>
      <c r="N41" s="99">
        <v>100</v>
      </c>
      <c r="O41" s="99">
        <v>100</v>
      </c>
      <c r="P41" s="52" t="s">
        <v>103</v>
      </c>
      <c r="Q41" s="100">
        <v>150000000</v>
      </c>
      <c r="R41"/>
    </row>
    <row r="42" spans="1:19" ht="12.75" x14ac:dyDescent="0.2">
      <c r="A42" s="195">
        <v>43671</v>
      </c>
      <c r="B42" s="197" t="s">
        <v>122</v>
      </c>
      <c r="C42" s="197" t="s">
        <v>161</v>
      </c>
      <c r="D42" s="196" t="s">
        <v>105</v>
      </c>
      <c r="E42" s="196"/>
      <c r="F42" s="196"/>
      <c r="G42" s="196"/>
      <c r="H42" s="196" t="s">
        <v>158</v>
      </c>
      <c r="I42" s="196"/>
      <c r="J42" s="198"/>
      <c r="K42" s="198"/>
      <c r="L42" s="196"/>
      <c r="M42" s="261">
        <v>1.25</v>
      </c>
      <c r="N42" s="198">
        <v>100</v>
      </c>
      <c r="O42" s="198">
        <v>100</v>
      </c>
      <c r="P42" s="196" t="s">
        <v>103</v>
      </c>
      <c r="Q42" s="199">
        <v>31000000</v>
      </c>
      <c r="R42"/>
    </row>
    <row r="43" spans="1:19" ht="12.75" x14ac:dyDescent="0.2">
      <c r="A43" s="53">
        <v>43676</v>
      </c>
      <c r="B43" s="97" t="s">
        <v>122</v>
      </c>
      <c r="C43" s="97" t="s">
        <v>161</v>
      </c>
      <c r="D43" s="201" t="s">
        <v>68</v>
      </c>
      <c r="E43" s="52"/>
      <c r="F43" s="52"/>
      <c r="G43" s="52" t="s">
        <v>124</v>
      </c>
      <c r="H43" s="52" t="s">
        <v>67</v>
      </c>
      <c r="I43" s="52"/>
      <c r="J43" s="99"/>
      <c r="K43" s="99"/>
      <c r="L43" s="52"/>
      <c r="M43" s="262">
        <v>0.55000000000000004</v>
      </c>
      <c r="N43" s="99">
        <v>100</v>
      </c>
      <c r="O43" s="99">
        <v>100</v>
      </c>
      <c r="P43" s="52" t="s">
        <v>103</v>
      </c>
      <c r="Q43" s="100">
        <v>115000000</v>
      </c>
      <c r="R43"/>
    </row>
    <row r="44" spans="1:19" ht="12.75" x14ac:dyDescent="0.2">
      <c r="A44" s="195">
        <v>43676</v>
      </c>
      <c r="B44" s="197" t="s">
        <v>122</v>
      </c>
      <c r="C44" s="197" t="s">
        <v>161</v>
      </c>
      <c r="D44" s="196" t="s">
        <v>105</v>
      </c>
      <c r="E44" s="196"/>
      <c r="F44" s="196"/>
      <c r="G44" s="196"/>
      <c r="H44" s="196" t="s">
        <v>158</v>
      </c>
      <c r="I44" s="196"/>
      <c r="J44" s="198"/>
      <c r="K44" s="198"/>
      <c r="L44" s="196"/>
      <c r="M44" s="261">
        <v>1.25</v>
      </c>
      <c r="N44" s="198">
        <v>100</v>
      </c>
      <c r="O44" s="198">
        <v>100</v>
      </c>
      <c r="P44" s="196" t="s">
        <v>103</v>
      </c>
      <c r="Q44" s="199">
        <v>16000000</v>
      </c>
      <c r="R44"/>
    </row>
    <row r="45" spans="1:19" x14ac:dyDescent="0.2">
      <c r="A45" s="195">
        <v>43678</v>
      </c>
      <c r="B45" s="197" t="s">
        <v>214</v>
      </c>
      <c r="C45" s="197" t="s">
        <v>217</v>
      </c>
      <c r="D45" s="196"/>
      <c r="E45" s="196"/>
      <c r="F45" s="196"/>
      <c r="G45" s="196" t="s">
        <v>68</v>
      </c>
      <c r="H45" s="196" t="s">
        <v>190</v>
      </c>
      <c r="I45" s="196"/>
      <c r="J45" s="198"/>
      <c r="K45" s="198"/>
      <c r="L45" s="196"/>
      <c r="M45" s="198">
        <v>0.125</v>
      </c>
      <c r="N45" s="198">
        <v>100</v>
      </c>
      <c r="O45" s="198">
        <v>100</v>
      </c>
      <c r="P45" s="196" t="s">
        <v>218</v>
      </c>
      <c r="Q45" s="199">
        <v>500000000</v>
      </c>
    </row>
    <row r="46" spans="1:19" ht="12.75" x14ac:dyDescent="0.2">
      <c r="A46" s="53">
        <v>43727</v>
      </c>
      <c r="B46" s="97" t="s">
        <v>117</v>
      </c>
      <c r="C46" s="97" t="s">
        <v>219</v>
      </c>
      <c r="D46" s="201" t="s">
        <v>68</v>
      </c>
      <c r="E46" s="52"/>
      <c r="F46" s="52" t="s">
        <v>206</v>
      </c>
      <c r="G46" s="52"/>
      <c r="H46" s="52" t="s">
        <v>220</v>
      </c>
      <c r="I46" s="52"/>
      <c r="J46" s="99">
        <v>10</v>
      </c>
      <c r="K46" s="52">
        <v>1.98</v>
      </c>
      <c r="L46" s="52" t="s">
        <v>102</v>
      </c>
      <c r="M46" s="99">
        <v>0.4</v>
      </c>
      <c r="N46" s="99">
        <v>100</v>
      </c>
      <c r="O46" s="99">
        <v>100</v>
      </c>
      <c r="P46" s="260" t="s">
        <v>105</v>
      </c>
      <c r="Q46" s="100">
        <v>875000000</v>
      </c>
      <c r="R46"/>
      <c r="S46"/>
    </row>
    <row r="47" spans="1:19" ht="12.75" x14ac:dyDescent="0.2">
      <c r="A47" s="53">
        <v>43727</v>
      </c>
      <c r="B47" s="97" t="s">
        <v>117</v>
      </c>
      <c r="C47" s="97" t="s">
        <v>219</v>
      </c>
      <c r="D47" s="201" t="s">
        <v>71</v>
      </c>
      <c r="E47" s="52"/>
      <c r="F47" s="52" t="s">
        <v>221</v>
      </c>
      <c r="G47" s="52"/>
      <c r="H47" s="52" t="s">
        <v>68</v>
      </c>
      <c r="I47" s="52"/>
      <c r="J47" s="99">
        <v>10</v>
      </c>
      <c r="K47" s="52">
        <v>1.98</v>
      </c>
      <c r="L47" s="52" t="s">
        <v>102</v>
      </c>
      <c r="M47" s="99">
        <v>1.25</v>
      </c>
      <c r="N47" s="99">
        <v>100</v>
      </c>
      <c r="O47" s="99">
        <v>100</v>
      </c>
      <c r="P47" s="260" t="s">
        <v>105</v>
      </c>
      <c r="Q47" s="100">
        <v>35000000</v>
      </c>
      <c r="R47"/>
      <c r="S47"/>
    </row>
    <row r="48" spans="1:19" ht="12.75" x14ac:dyDescent="0.2">
      <c r="A48" s="53">
        <v>43727</v>
      </c>
      <c r="B48" s="97" t="s">
        <v>117</v>
      </c>
      <c r="C48" s="97" t="s">
        <v>219</v>
      </c>
      <c r="D48" s="201" t="s">
        <v>105</v>
      </c>
      <c r="E48" s="52"/>
      <c r="F48" s="52" t="s">
        <v>222</v>
      </c>
      <c r="G48" s="52"/>
      <c r="H48" s="52" t="s">
        <v>223</v>
      </c>
      <c r="I48" s="52"/>
      <c r="J48" s="99">
        <v>10</v>
      </c>
      <c r="K48" s="52">
        <v>1.98</v>
      </c>
      <c r="L48" s="52" t="s">
        <v>102</v>
      </c>
      <c r="M48" s="99">
        <v>2</v>
      </c>
      <c r="N48" s="99">
        <v>100</v>
      </c>
      <c r="O48" s="99">
        <v>100</v>
      </c>
      <c r="P48" s="260" t="s">
        <v>105</v>
      </c>
      <c r="Q48" s="100">
        <v>35000000</v>
      </c>
      <c r="R48"/>
      <c r="S48"/>
    </row>
    <row r="49" spans="1:19" ht="12.75" x14ac:dyDescent="0.2">
      <c r="A49" s="53">
        <v>43727</v>
      </c>
      <c r="B49" s="97" t="s">
        <v>117</v>
      </c>
      <c r="C49" s="97" t="s">
        <v>219</v>
      </c>
      <c r="D49" s="201" t="s">
        <v>103</v>
      </c>
      <c r="E49" s="52"/>
      <c r="F49" s="52" t="s">
        <v>157</v>
      </c>
      <c r="G49" s="52"/>
      <c r="H49" s="52" t="s">
        <v>224</v>
      </c>
      <c r="I49" s="52"/>
      <c r="J49" s="99">
        <v>10</v>
      </c>
      <c r="K49" s="52">
        <v>1.98</v>
      </c>
      <c r="L49" s="52" t="s">
        <v>102</v>
      </c>
      <c r="M49" s="99">
        <v>3.25</v>
      </c>
      <c r="N49" s="99">
        <v>100</v>
      </c>
      <c r="O49" s="99">
        <v>100</v>
      </c>
      <c r="P49" s="260" t="s">
        <v>105</v>
      </c>
      <c r="Q49" s="100">
        <v>25000000</v>
      </c>
      <c r="R49"/>
      <c r="S49"/>
    </row>
    <row r="50" spans="1:19" ht="12.75" x14ac:dyDescent="0.2">
      <c r="A50" s="53">
        <v>43727</v>
      </c>
      <c r="B50" s="97" t="s">
        <v>117</v>
      </c>
      <c r="C50" s="97" t="s">
        <v>219</v>
      </c>
      <c r="D50" s="201" t="s">
        <v>218</v>
      </c>
      <c r="E50" s="52"/>
      <c r="F50" s="52"/>
      <c r="G50" s="52"/>
      <c r="H50" s="52"/>
      <c r="I50" s="52"/>
      <c r="J50" s="99">
        <v>10</v>
      </c>
      <c r="K50" s="52">
        <v>1.98</v>
      </c>
      <c r="L50" s="52" t="s">
        <v>102</v>
      </c>
      <c r="M50" s="99">
        <v>5</v>
      </c>
      <c r="N50" s="99">
        <v>100</v>
      </c>
      <c r="O50" s="99">
        <v>100</v>
      </c>
      <c r="P50" s="260" t="s">
        <v>105</v>
      </c>
      <c r="Q50" s="100">
        <v>30000000</v>
      </c>
      <c r="R50"/>
      <c r="S50"/>
    </row>
    <row r="51" spans="1:19" ht="12.75" x14ac:dyDescent="0.2">
      <c r="A51" s="53">
        <v>43727</v>
      </c>
      <c r="B51" s="97" t="s">
        <v>117</v>
      </c>
      <c r="C51" s="97" t="s">
        <v>219</v>
      </c>
      <c r="D51" s="201" t="s">
        <v>240</v>
      </c>
      <c r="E51" s="52"/>
      <c r="F51" s="52"/>
      <c r="G51" s="52"/>
      <c r="H51" s="52"/>
      <c r="I51" s="52"/>
      <c r="J51" s="99">
        <v>10</v>
      </c>
      <c r="K51" s="52">
        <v>1.35</v>
      </c>
      <c r="L51" s="52" t="s">
        <v>102</v>
      </c>
      <c r="M51" s="99">
        <v>5</v>
      </c>
      <c r="N51" s="99">
        <v>100</v>
      </c>
      <c r="O51" s="99">
        <v>100</v>
      </c>
      <c r="P51" s="260" t="s">
        <v>105</v>
      </c>
      <c r="Q51" s="100">
        <v>9000000</v>
      </c>
      <c r="R51"/>
      <c r="S51"/>
    </row>
    <row r="52" spans="1:19" ht="12.75" x14ac:dyDescent="0.2">
      <c r="A52" s="195">
        <v>43727</v>
      </c>
      <c r="B52" s="197" t="s">
        <v>117</v>
      </c>
      <c r="C52" s="197" t="s">
        <v>219</v>
      </c>
      <c r="D52" s="196" t="s">
        <v>239</v>
      </c>
      <c r="E52" s="196"/>
      <c r="F52" s="196"/>
      <c r="G52" s="196"/>
      <c r="H52" s="196"/>
      <c r="I52" s="196"/>
      <c r="J52" s="198">
        <v>10</v>
      </c>
      <c r="K52" s="198">
        <v>1.48</v>
      </c>
      <c r="L52" s="196" t="s">
        <v>102</v>
      </c>
      <c r="M52" s="261">
        <v>5</v>
      </c>
      <c r="N52" s="198">
        <v>105</v>
      </c>
      <c r="O52" s="198">
        <v>100</v>
      </c>
      <c r="P52" s="196" t="s">
        <v>105</v>
      </c>
      <c r="Q52" s="199">
        <v>78000000</v>
      </c>
      <c r="R52"/>
      <c r="S52"/>
    </row>
    <row r="53" spans="1:19" ht="12.75" x14ac:dyDescent="0.2">
      <c r="A53" s="263">
        <v>43734</v>
      </c>
      <c r="B53" s="264" t="s">
        <v>122</v>
      </c>
      <c r="C53" s="264" t="s">
        <v>156</v>
      </c>
      <c r="D53" s="268">
        <v>35</v>
      </c>
      <c r="E53" s="265" t="s">
        <v>155</v>
      </c>
      <c r="F53" s="265"/>
      <c r="G53" s="265" t="s">
        <v>155</v>
      </c>
      <c r="H53" s="265" t="s">
        <v>68</v>
      </c>
      <c r="I53" s="265"/>
      <c r="J53" s="265"/>
      <c r="K53" s="266"/>
      <c r="L53" s="265"/>
      <c r="M53" s="266">
        <v>0.05</v>
      </c>
      <c r="N53" s="266">
        <v>100.785</v>
      </c>
      <c r="O53" s="266">
        <v>100</v>
      </c>
      <c r="P53" s="265" t="s">
        <v>105</v>
      </c>
      <c r="Q53" s="267">
        <v>1000000000</v>
      </c>
      <c r="R53"/>
      <c r="S53"/>
    </row>
    <row r="54" spans="1:19" x14ac:dyDescent="0.2">
      <c r="A54" s="122" t="s">
        <v>195</v>
      </c>
      <c r="G54" s="18"/>
      <c r="H54" s="18"/>
      <c r="J54" s="30"/>
      <c r="K54" s="34"/>
      <c r="N54" s="32"/>
      <c r="O54" s="20"/>
      <c r="P54" s="26"/>
    </row>
    <row r="55" spans="1:19" x14ac:dyDescent="0.2">
      <c r="A55" s="31" t="s">
        <v>196</v>
      </c>
      <c r="G55" s="18"/>
      <c r="H55" s="18"/>
      <c r="J55" s="30"/>
      <c r="K55" s="34"/>
      <c r="N55" s="32"/>
      <c r="O55" s="20"/>
      <c r="P55" s="26"/>
    </row>
    <row r="56" spans="1:19" x14ac:dyDescent="0.2">
      <c r="A56" s="51" t="s">
        <v>197</v>
      </c>
      <c r="G56" s="18"/>
      <c r="H56" s="18"/>
      <c r="J56" s="30"/>
      <c r="K56" s="34"/>
      <c r="N56" s="32"/>
      <c r="O56" s="20"/>
      <c r="P56" s="26"/>
    </row>
    <row r="57" spans="1:19" x14ac:dyDescent="0.2">
      <c r="A57" s="31" t="s">
        <v>198</v>
      </c>
      <c r="G57" s="18"/>
      <c r="H57" s="18"/>
      <c r="J57" s="30"/>
      <c r="K57" s="34"/>
      <c r="N57" s="32"/>
      <c r="O57" s="20"/>
      <c r="P57" s="26"/>
    </row>
    <row r="58" spans="1:19" x14ac:dyDescent="0.2">
      <c r="A58" s="31" t="s">
        <v>201</v>
      </c>
      <c r="G58" s="18"/>
      <c r="H58" s="18"/>
      <c r="J58" s="30"/>
      <c r="K58" s="34"/>
      <c r="N58" s="32"/>
      <c r="O58" s="20"/>
      <c r="P58" s="26"/>
    </row>
    <row r="59" spans="1:19" x14ac:dyDescent="0.2">
      <c r="G59" s="18"/>
      <c r="H59" s="18"/>
      <c r="J59" s="30"/>
      <c r="K59" s="34"/>
      <c r="N59" s="32"/>
      <c r="O59" s="20"/>
      <c r="P59" s="26"/>
    </row>
    <row r="60" spans="1:19" x14ac:dyDescent="0.2">
      <c r="G60" s="18"/>
      <c r="H60" s="18"/>
      <c r="J60" s="30"/>
      <c r="K60" s="34"/>
      <c r="N60" s="32"/>
      <c r="O60" s="20"/>
      <c r="P60" s="26"/>
    </row>
    <row r="61" spans="1:19" x14ac:dyDescent="0.2">
      <c r="G61" s="18"/>
      <c r="H61" s="18"/>
      <c r="J61" s="30"/>
      <c r="K61" s="34"/>
      <c r="N61" s="32"/>
      <c r="O61" s="20"/>
      <c r="P61" s="26"/>
    </row>
    <row r="62" spans="1:19" x14ac:dyDescent="0.2">
      <c r="G62" s="18"/>
      <c r="H62" s="18"/>
      <c r="J62" s="30"/>
      <c r="K62" s="34"/>
      <c r="N62" s="32"/>
      <c r="O62" s="20"/>
      <c r="P62" s="26"/>
    </row>
    <row r="63" spans="1:19" x14ac:dyDescent="0.2">
      <c r="G63" s="18"/>
      <c r="H63" s="18"/>
      <c r="J63" s="30"/>
      <c r="K63" s="34"/>
      <c r="N63" s="32"/>
      <c r="O63" s="20"/>
      <c r="P63" s="26"/>
    </row>
    <row r="64" spans="1:19" x14ac:dyDescent="0.2">
      <c r="G64" s="18"/>
      <c r="H64" s="18"/>
      <c r="J64" s="30"/>
      <c r="K64" s="34"/>
      <c r="N64" s="32"/>
      <c r="O64" s="20"/>
      <c r="P64" s="26"/>
    </row>
    <row r="65" spans="1:16" x14ac:dyDescent="0.2">
      <c r="G65" s="18"/>
      <c r="H65" s="18"/>
      <c r="J65" s="30"/>
      <c r="K65" s="34"/>
      <c r="N65" s="32"/>
      <c r="O65" s="20"/>
      <c r="P65" s="26"/>
    </row>
    <row r="66" spans="1:16" x14ac:dyDescent="0.2">
      <c r="G66" s="18"/>
      <c r="H66" s="18"/>
      <c r="J66" s="30"/>
      <c r="K66" s="34"/>
      <c r="N66" s="32"/>
      <c r="O66" s="20"/>
      <c r="P66" s="26"/>
    </row>
    <row r="67" spans="1:16" x14ac:dyDescent="0.2">
      <c r="G67" s="18"/>
      <c r="H67" s="18"/>
      <c r="J67" s="30"/>
      <c r="K67" s="34"/>
      <c r="N67" s="32"/>
      <c r="O67" s="20"/>
      <c r="P67" s="26"/>
    </row>
    <row r="68" spans="1:16" x14ac:dyDescent="0.2">
      <c r="G68" s="18"/>
      <c r="H68" s="18"/>
      <c r="J68" s="30"/>
      <c r="K68" s="34"/>
      <c r="N68" s="32"/>
      <c r="O68" s="20"/>
      <c r="P68" s="26"/>
    </row>
    <row r="69" spans="1:16" x14ac:dyDescent="0.2">
      <c r="G69" s="18"/>
      <c r="H69" s="18"/>
      <c r="J69" s="30"/>
      <c r="K69" s="34"/>
      <c r="N69" s="32"/>
      <c r="O69" s="20"/>
      <c r="P69" s="26"/>
    </row>
    <row r="70" spans="1:16" x14ac:dyDescent="0.2">
      <c r="G70" s="18"/>
      <c r="H70" s="18"/>
      <c r="J70" s="30"/>
      <c r="K70" s="34"/>
      <c r="N70" s="32"/>
      <c r="O70" s="20"/>
      <c r="P70" s="26"/>
    </row>
    <row r="71" spans="1:16" x14ac:dyDescent="0.2">
      <c r="A71" s="2"/>
      <c r="B71" s="2"/>
      <c r="C71" s="2"/>
      <c r="D71" s="2"/>
      <c r="E71" s="2"/>
      <c r="F71" s="2"/>
      <c r="G71" s="18"/>
      <c r="H71" s="18"/>
      <c r="J71" s="30"/>
      <c r="K71" s="34"/>
      <c r="N71" s="32"/>
      <c r="O71" s="20"/>
      <c r="P71" s="26"/>
    </row>
    <row r="72" spans="1:16" x14ac:dyDescent="0.2">
      <c r="A72" s="2"/>
      <c r="B72" s="2"/>
      <c r="C72" s="2"/>
      <c r="D72" s="2"/>
      <c r="E72" s="2"/>
      <c r="F72" s="2"/>
      <c r="G72" s="18"/>
      <c r="H72" s="18"/>
      <c r="J72" s="30"/>
      <c r="K72" s="34"/>
      <c r="N72" s="32"/>
      <c r="O72" s="20"/>
      <c r="P72" s="26"/>
    </row>
    <row r="73" spans="1:16" x14ac:dyDescent="0.2">
      <c r="A73" s="2"/>
      <c r="B73" s="2"/>
      <c r="C73" s="2"/>
      <c r="D73" s="2"/>
      <c r="E73" s="2"/>
      <c r="F73" s="2"/>
      <c r="G73" s="18"/>
      <c r="H73" s="18"/>
      <c r="J73" s="30"/>
      <c r="K73" s="34"/>
      <c r="N73" s="32"/>
      <c r="O73" s="20"/>
      <c r="P73" s="26"/>
    </row>
    <row r="74" spans="1:16" x14ac:dyDescent="0.2">
      <c r="A74" s="2"/>
      <c r="B74" s="2"/>
      <c r="C74" s="2"/>
      <c r="D74" s="2"/>
      <c r="E74" s="2"/>
      <c r="F74" s="2"/>
      <c r="G74" s="18"/>
      <c r="H74" s="18"/>
      <c r="J74" s="30"/>
      <c r="K74" s="34"/>
      <c r="N74" s="32"/>
      <c r="O74" s="20"/>
      <c r="P74" s="26"/>
    </row>
    <row r="75" spans="1:16" x14ac:dyDescent="0.2">
      <c r="A75" s="2"/>
      <c r="B75" s="2"/>
      <c r="C75" s="2"/>
      <c r="D75" s="2"/>
      <c r="E75" s="2"/>
      <c r="F75" s="2"/>
      <c r="G75" s="18"/>
      <c r="H75" s="18"/>
      <c r="J75" s="30"/>
      <c r="K75" s="34"/>
      <c r="N75" s="32"/>
      <c r="O75" s="20"/>
      <c r="P75" s="26"/>
    </row>
    <row r="76" spans="1:16" x14ac:dyDescent="0.2">
      <c r="A76" s="2"/>
      <c r="B76" s="2"/>
      <c r="C76" s="2"/>
      <c r="D76" s="2"/>
      <c r="E76" s="2"/>
      <c r="F76" s="2"/>
      <c r="G76" s="18"/>
      <c r="H76" s="18"/>
      <c r="J76" s="30"/>
      <c r="K76" s="34"/>
      <c r="N76" s="32"/>
      <c r="O76" s="20"/>
      <c r="P76" s="26"/>
    </row>
    <row r="77" spans="1:16" x14ac:dyDescent="0.2">
      <c r="A77" s="2"/>
      <c r="B77" s="2"/>
      <c r="C77" s="2"/>
      <c r="D77" s="2"/>
      <c r="E77" s="2"/>
      <c r="F77" s="2"/>
      <c r="G77" s="18"/>
      <c r="H77" s="18"/>
      <c r="J77" s="30"/>
      <c r="K77" s="34"/>
      <c r="N77" s="32"/>
      <c r="O77" s="20"/>
      <c r="P77" s="26"/>
    </row>
    <row r="78" spans="1:16" x14ac:dyDescent="0.2">
      <c r="A78" s="2"/>
      <c r="B78" s="2"/>
      <c r="C78" s="2"/>
      <c r="D78" s="2"/>
      <c r="E78" s="2"/>
      <c r="F78" s="2"/>
      <c r="G78" s="18"/>
      <c r="H78" s="18"/>
      <c r="J78" s="30"/>
      <c r="K78" s="34"/>
      <c r="N78" s="32"/>
      <c r="O78" s="20"/>
      <c r="P78" s="26"/>
    </row>
    <row r="79" spans="1:16" x14ac:dyDescent="0.2">
      <c r="A79" s="2"/>
      <c r="B79" s="2"/>
      <c r="C79" s="2"/>
      <c r="D79" s="2"/>
      <c r="E79" s="2"/>
      <c r="F79" s="2"/>
      <c r="G79" s="18"/>
      <c r="H79" s="18"/>
      <c r="J79" s="30"/>
      <c r="K79" s="34"/>
      <c r="N79" s="32"/>
      <c r="O79" s="20"/>
      <c r="P79" s="26"/>
    </row>
    <row r="80" spans="1:16" x14ac:dyDescent="0.2">
      <c r="A80" s="2"/>
      <c r="B80" s="2"/>
      <c r="C80" s="2"/>
      <c r="D80" s="2"/>
      <c r="E80" s="2"/>
      <c r="F80" s="2"/>
      <c r="G80" s="18"/>
      <c r="H80" s="18"/>
      <c r="J80" s="30"/>
      <c r="K80" s="34"/>
      <c r="N80" s="32"/>
      <c r="O80" s="20"/>
      <c r="P80" s="26"/>
    </row>
    <row r="81" spans="1:16" x14ac:dyDescent="0.2">
      <c r="A81" s="2"/>
      <c r="B81" s="2"/>
      <c r="C81" s="2"/>
      <c r="D81" s="2"/>
      <c r="E81" s="2"/>
      <c r="F81" s="2"/>
      <c r="G81" s="18"/>
      <c r="H81" s="18"/>
      <c r="J81" s="30"/>
      <c r="K81" s="34"/>
      <c r="N81" s="32"/>
      <c r="O81" s="20"/>
      <c r="P81" s="26"/>
    </row>
  </sheetData>
  <mergeCells count="12">
    <mergeCell ref="A5:A6"/>
    <mergeCell ref="B5:B6"/>
    <mergeCell ref="C5:C6"/>
    <mergeCell ref="J5:J6"/>
    <mergeCell ref="Q5:Q6"/>
    <mergeCell ref="P5:P6"/>
    <mergeCell ref="K5:K6"/>
    <mergeCell ref="L5:L6"/>
    <mergeCell ref="D5:D6"/>
    <mergeCell ref="E5:I5"/>
    <mergeCell ref="M5:M6"/>
    <mergeCell ref="N5:O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A2:P44"/>
  <sheetViews>
    <sheetView showGridLines="0" zoomScaleNormal="100" zoomScaleSheetLayoutView="115" workbookViewId="0">
      <selection activeCell="I28" sqref="I28"/>
    </sheetView>
  </sheetViews>
  <sheetFormatPr baseColWidth="10" defaultRowHeight="12.75" x14ac:dyDescent="0.2"/>
  <cols>
    <col min="1" max="1" width="32.7109375" customWidth="1"/>
    <col min="2" max="9" width="6.7109375" customWidth="1"/>
  </cols>
  <sheetData>
    <row r="2" spans="1:10" ht="12" customHeight="1" x14ac:dyDescent="0.2">
      <c r="A2" s="134" t="s">
        <v>106</v>
      </c>
      <c r="B2" s="23"/>
      <c r="C2" s="23"/>
      <c r="D2" s="23"/>
      <c r="E2" s="23"/>
      <c r="F2" s="23"/>
      <c r="G2" s="23"/>
      <c r="H2" s="23"/>
      <c r="I2" s="93" t="s">
        <v>25</v>
      </c>
    </row>
    <row r="3" spans="1:10" ht="12" customHeight="1" x14ac:dyDescent="0.2">
      <c r="A3" s="143" t="s">
        <v>28</v>
      </c>
      <c r="B3" s="2"/>
      <c r="C3" s="2"/>
      <c r="D3" s="2"/>
      <c r="E3" s="2"/>
      <c r="F3" s="2"/>
      <c r="G3" s="2"/>
      <c r="H3" s="2"/>
      <c r="I3" s="2"/>
    </row>
    <row r="4" spans="1:10" ht="13.15" customHeight="1" x14ac:dyDescent="0.2">
      <c r="A4" s="3"/>
      <c r="B4" s="15"/>
      <c r="C4" s="15"/>
      <c r="D4" s="15"/>
      <c r="E4" s="15">
        <v>2018</v>
      </c>
      <c r="G4" s="15">
        <v>2019</v>
      </c>
      <c r="I4" s="15"/>
    </row>
    <row r="5" spans="1:10" ht="13.15" customHeight="1" x14ac:dyDescent="0.2">
      <c r="A5" s="4" t="s">
        <v>193</v>
      </c>
      <c r="B5" s="28">
        <v>2016</v>
      </c>
      <c r="C5" s="28">
        <v>2017</v>
      </c>
      <c r="D5" s="28">
        <v>2018</v>
      </c>
      <c r="E5" s="28" t="s">
        <v>96</v>
      </c>
      <c r="F5" s="28" t="s">
        <v>97</v>
      </c>
      <c r="G5" s="28" t="s">
        <v>98</v>
      </c>
      <c r="H5" s="28" t="s">
        <v>99</v>
      </c>
      <c r="I5" s="28" t="s">
        <v>96</v>
      </c>
    </row>
    <row r="6" spans="1:10" ht="9" customHeight="1" x14ac:dyDescent="0.2">
      <c r="A6" s="59"/>
      <c r="B6" s="7"/>
      <c r="C6" s="7"/>
      <c r="D6" s="7"/>
      <c r="E6" s="7"/>
      <c r="F6" s="7"/>
      <c r="G6" s="2"/>
      <c r="H6" s="2"/>
      <c r="I6" s="2"/>
    </row>
    <row r="7" spans="1:10" ht="12" customHeight="1" x14ac:dyDescent="0.2">
      <c r="A7" s="156" t="s">
        <v>163</v>
      </c>
      <c r="B7" s="158">
        <v>0</v>
      </c>
      <c r="C7" s="158">
        <v>0</v>
      </c>
      <c r="D7" s="158">
        <v>0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22"/>
    </row>
    <row r="8" spans="1:10" ht="12" customHeight="1" x14ac:dyDescent="0.2">
      <c r="A8" s="145" t="s">
        <v>41</v>
      </c>
      <c r="B8" s="146">
        <v>31</v>
      </c>
      <c r="C8" s="146">
        <v>41</v>
      </c>
      <c r="D8" s="146">
        <v>19</v>
      </c>
      <c r="E8" s="146">
        <v>2</v>
      </c>
      <c r="F8" s="146">
        <v>8</v>
      </c>
      <c r="G8" s="146">
        <v>2</v>
      </c>
      <c r="H8" s="146">
        <v>6</v>
      </c>
      <c r="I8" s="146">
        <v>9</v>
      </c>
      <c r="J8" s="194"/>
    </row>
    <row r="9" spans="1:10" ht="12" customHeight="1" x14ac:dyDescent="0.2">
      <c r="A9" s="145" t="s">
        <v>3</v>
      </c>
      <c r="B9" s="146">
        <v>8</v>
      </c>
      <c r="C9" s="146">
        <v>9</v>
      </c>
      <c r="D9" s="146">
        <v>2</v>
      </c>
      <c r="E9" s="146">
        <v>1</v>
      </c>
      <c r="F9" s="146">
        <v>1</v>
      </c>
      <c r="G9" s="146">
        <v>0</v>
      </c>
      <c r="H9" s="146">
        <v>0</v>
      </c>
      <c r="I9" s="146">
        <v>2</v>
      </c>
      <c r="J9" s="194"/>
    </row>
    <row r="10" spans="1:10" ht="12" customHeight="1" x14ac:dyDescent="0.2">
      <c r="A10" s="147" t="s">
        <v>6</v>
      </c>
      <c r="B10" s="148">
        <v>8</v>
      </c>
      <c r="C10" s="148">
        <v>9</v>
      </c>
      <c r="D10" s="148">
        <v>2</v>
      </c>
      <c r="E10" s="148">
        <v>1</v>
      </c>
      <c r="F10" s="149">
        <v>1</v>
      </c>
      <c r="G10" s="149">
        <v>0</v>
      </c>
      <c r="H10" s="149">
        <v>0</v>
      </c>
      <c r="I10" s="149">
        <v>0</v>
      </c>
      <c r="J10" s="194"/>
    </row>
    <row r="11" spans="1:10" ht="12" customHeight="1" x14ac:dyDescent="0.2">
      <c r="A11" s="147" t="s">
        <v>7</v>
      </c>
      <c r="B11" s="148">
        <v>0</v>
      </c>
      <c r="C11" s="148">
        <v>0</v>
      </c>
      <c r="D11" s="148">
        <v>0</v>
      </c>
      <c r="E11" s="148">
        <v>0</v>
      </c>
      <c r="F11" s="149">
        <v>0</v>
      </c>
      <c r="G11" s="149">
        <v>0</v>
      </c>
      <c r="H11" s="149">
        <v>0</v>
      </c>
      <c r="I11" s="149">
        <v>2</v>
      </c>
      <c r="J11" s="194"/>
    </row>
    <row r="12" spans="1:10" ht="12" customHeight="1" x14ac:dyDescent="0.2">
      <c r="A12" s="147" t="s">
        <v>8</v>
      </c>
      <c r="B12" s="148">
        <v>0</v>
      </c>
      <c r="C12" s="148">
        <v>0</v>
      </c>
      <c r="D12" s="148">
        <v>0</v>
      </c>
      <c r="E12" s="148">
        <v>0</v>
      </c>
      <c r="F12" s="149">
        <v>0</v>
      </c>
      <c r="G12" s="149">
        <v>0</v>
      </c>
      <c r="H12" s="149">
        <v>0</v>
      </c>
      <c r="I12" s="149">
        <v>0</v>
      </c>
      <c r="J12" s="194"/>
    </row>
    <row r="13" spans="1:10" ht="12" customHeight="1" x14ac:dyDescent="0.2">
      <c r="A13" s="150" t="s">
        <v>4</v>
      </c>
      <c r="B13" s="151">
        <v>4</v>
      </c>
      <c r="C13" s="151">
        <v>3</v>
      </c>
      <c r="D13" s="151">
        <v>5</v>
      </c>
      <c r="E13" s="151">
        <v>0</v>
      </c>
      <c r="F13" s="146">
        <v>3</v>
      </c>
      <c r="G13" s="146">
        <v>0</v>
      </c>
      <c r="H13" s="146">
        <v>1</v>
      </c>
      <c r="I13" s="146">
        <v>0</v>
      </c>
      <c r="J13" s="194"/>
    </row>
    <row r="14" spans="1:10" ht="12" customHeight="1" x14ac:dyDescent="0.2">
      <c r="A14" s="147" t="s">
        <v>10</v>
      </c>
      <c r="B14" s="148">
        <v>3</v>
      </c>
      <c r="C14" s="148">
        <v>2</v>
      </c>
      <c r="D14" s="148">
        <v>5</v>
      </c>
      <c r="E14" s="148">
        <v>0</v>
      </c>
      <c r="F14" s="149">
        <v>3</v>
      </c>
      <c r="G14" s="149">
        <v>0</v>
      </c>
      <c r="H14" s="149">
        <v>0</v>
      </c>
      <c r="I14" s="149">
        <v>0</v>
      </c>
      <c r="J14" s="194"/>
    </row>
    <row r="15" spans="1:10" ht="12" customHeight="1" x14ac:dyDescent="0.2">
      <c r="A15" s="147" t="s">
        <v>9</v>
      </c>
      <c r="B15" s="148">
        <v>1</v>
      </c>
      <c r="C15" s="148">
        <v>0</v>
      </c>
      <c r="D15" s="148">
        <v>0</v>
      </c>
      <c r="E15" s="148">
        <v>0</v>
      </c>
      <c r="F15" s="149">
        <v>0</v>
      </c>
      <c r="G15" s="149">
        <v>0</v>
      </c>
      <c r="H15" s="149">
        <v>0</v>
      </c>
      <c r="I15" s="149">
        <v>0</v>
      </c>
      <c r="J15" s="194"/>
    </row>
    <row r="16" spans="1:10" ht="12" customHeight="1" x14ac:dyDescent="0.2">
      <c r="A16" s="147" t="s">
        <v>14</v>
      </c>
      <c r="B16" s="148">
        <v>0</v>
      </c>
      <c r="C16" s="148">
        <v>0</v>
      </c>
      <c r="D16" s="148">
        <v>0</v>
      </c>
      <c r="E16" s="148">
        <v>0</v>
      </c>
      <c r="F16" s="149">
        <v>0</v>
      </c>
      <c r="G16" s="149">
        <v>0</v>
      </c>
      <c r="H16" s="149">
        <v>0</v>
      </c>
      <c r="I16" s="149">
        <v>0</v>
      </c>
      <c r="J16" s="194"/>
    </row>
    <row r="17" spans="1:10" ht="12" customHeight="1" x14ac:dyDescent="0.2">
      <c r="A17" s="147" t="s">
        <v>29</v>
      </c>
      <c r="B17" s="148">
        <v>0</v>
      </c>
      <c r="C17" s="148">
        <v>1</v>
      </c>
      <c r="D17" s="148">
        <v>0</v>
      </c>
      <c r="E17" s="148">
        <v>0</v>
      </c>
      <c r="F17" s="149">
        <v>0</v>
      </c>
      <c r="G17" s="149">
        <v>0</v>
      </c>
      <c r="H17" s="149">
        <v>1</v>
      </c>
      <c r="I17" s="149">
        <v>0</v>
      </c>
      <c r="J17" s="194"/>
    </row>
    <row r="18" spans="1:10" ht="12" customHeight="1" x14ac:dyDescent="0.2">
      <c r="A18" s="150" t="s">
        <v>5</v>
      </c>
      <c r="B18" s="151">
        <v>19</v>
      </c>
      <c r="C18" s="151">
        <v>29</v>
      </c>
      <c r="D18" s="151">
        <v>12</v>
      </c>
      <c r="E18" s="151">
        <v>1</v>
      </c>
      <c r="F18" s="146">
        <v>4</v>
      </c>
      <c r="G18" s="146">
        <v>2</v>
      </c>
      <c r="H18" s="146">
        <v>5</v>
      </c>
      <c r="I18" s="146">
        <v>7</v>
      </c>
      <c r="J18" s="194"/>
    </row>
    <row r="19" spans="1:10" ht="12" customHeight="1" x14ac:dyDescent="0.2">
      <c r="A19" s="147" t="s">
        <v>30</v>
      </c>
      <c r="B19" s="148">
        <v>0</v>
      </c>
      <c r="C19" s="148">
        <v>0</v>
      </c>
      <c r="D19" s="148">
        <v>0</v>
      </c>
      <c r="E19" s="148">
        <v>0</v>
      </c>
      <c r="F19" s="149">
        <v>0</v>
      </c>
      <c r="G19" s="149">
        <v>0</v>
      </c>
      <c r="H19" s="149">
        <v>0</v>
      </c>
      <c r="I19" s="149">
        <v>0</v>
      </c>
      <c r="J19" s="194"/>
    </row>
    <row r="20" spans="1:10" ht="12" customHeight="1" x14ac:dyDescent="0.2">
      <c r="A20" s="147" t="s">
        <v>31</v>
      </c>
      <c r="B20" s="148">
        <v>0</v>
      </c>
      <c r="C20" s="148">
        <v>0</v>
      </c>
      <c r="D20" s="148">
        <v>0</v>
      </c>
      <c r="E20" s="148">
        <v>0</v>
      </c>
      <c r="F20" s="149">
        <v>0</v>
      </c>
      <c r="G20" s="149">
        <v>0</v>
      </c>
      <c r="H20" s="149">
        <v>0</v>
      </c>
      <c r="I20" s="149">
        <v>0</v>
      </c>
      <c r="J20" s="194"/>
    </row>
    <row r="21" spans="1:10" ht="12" customHeight="1" x14ac:dyDescent="0.2">
      <c r="A21" s="147" t="s">
        <v>32</v>
      </c>
      <c r="B21" s="148">
        <v>0</v>
      </c>
      <c r="C21" s="148">
        <v>0</v>
      </c>
      <c r="D21" s="148">
        <v>0</v>
      </c>
      <c r="E21" s="148">
        <v>0</v>
      </c>
      <c r="F21" s="149">
        <v>0</v>
      </c>
      <c r="G21" s="149">
        <v>0</v>
      </c>
      <c r="H21" s="149">
        <v>0</v>
      </c>
      <c r="I21" s="149">
        <v>0</v>
      </c>
      <c r="J21" s="194"/>
    </row>
    <row r="22" spans="1:10" ht="12" customHeight="1" x14ac:dyDescent="0.2">
      <c r="A22" s="147" t="s">
        <v>16</v>
      </c>
      <c r="B22" s="148">
        <v>0</v>
      </c>
      <c r="C22" s="148">
        <v>0</v>
      </c>
      <c r="D22" s="148">
        <v>0</v>
      </c>
      <c r="E22" s="148">
        <v>0</v>
      </c>
      <c r="F22" s="149">
        <v>0</v>
      </c>
      <c r="G22" s="149">
        <v>0</v>
      </c>
      <c r="H22" s="149">
        <v>0</v>
      </c>
      <c r="I22" s="149">
        <v>0</v>
      </c>
      <c r="J22" s="194"/>
    </row>
    <row r="23" spans="1:10" ht="12" customHeight="1" x14ac:dyDescent="0.2">
      <c r="A23" s="147" t="s">
        <v>17</v>
      </c>
      <c r="B23" s="148">
        <v>3</v>
      </c>
      <c r="C23" s="148">
        <v>7</v>
      </c>
      <c r="D23" s="148">
        <v>4</v>
      </c>
      <c r="E23" s="148">
        <v>0</v>
      </c>
      <c r="F23" s="149">
        <v>2</v>
      </c>
      <c r="G23" s="149">
        <v>0</v>
      </c>
      <c r="H23" s="149">
        <v>0</v>
      </c>
      <c r="I23" s="149">
        <v>2</v>
      </c>
      <c r="J23" s="194"/>
    </row>
    <row r="24" spans="1:10" ht="12" customHeight="1" x14ac:dyDescent="0.2">
      <c r="A24" s="147" t="s">
        <v>33</v>
      </c>
      <c r="B24" s="148">
        <v>4</v>
      </c>
      <c r="C24" s="148">
        <v>4</v>
      </c>
      <c r="D24" s="148">
        <v>2</v>
      </c>
      <c r="E24" s="148">
        <v>1</v>
      </c>
      <c r="F24" s="149">
        <v>0</v>
      </c>
      <c r="G24" s="149">
        <v>0</v>
      </c>
      <c r="H24" s="149">
        <v>0</v>
      </c>
      <c r="I24" s="149">
        <v>0</v>
      </c>
      <c r="J24" s="194"/>
    </row>
    <row r="25" spans="1:10" ht="12" customHeight="1" x14ac:dyDescent="0.2">
      <c r="A25" s="147" t="s">
        <v>19</v>
      </c>
      <c r="B25" s="148">
        <v>0</v>
      </c>
      <c r="C25" s="148">
        <v>0</v>
      </c>
      <c r="D25" s="148">
        <v>0</v>
      </c>
      <c r="E25" s="148">
        <v>0</v>
      </c>
      <c r="F25" s="149">
        <v>0</v>
      </c>
      <c r="G25" s="149">
        <v>0</v>
      </c>
      <c r="H25" s="149">
        <v>0</v>
      </c>
      <c r="I25" s="149">
        <v>0</v>
      </c>
      <c r="J25" s="194"/>
    </row>
    <row r="26" spans="1:10" ht="12" customHeight="1" x14ac:dyDescent="0.2">
      <c r="A26" s="147" t="s">
        <v>20</v>
      </c>
      <c r="B26" s="148">
        <v>0</v>
      </c>
      <c r="C26" s="148">
        <v>0</v>
      </c>
      <c r="D26" s="148">
        <v>0</v>
      </c>
      <c r="E26" s="148">
        <v>0</v>
      </c>
      <c r="F26" s="149">
        <v>0</v>
      </c>
      <c r="G26" s="149">
        <v>0</v>
      </c>
      <c r="H26" s="149">
        <v>0</v>
      </c>
      <c r="I26" s="149">
        <v>0</v>
      </c>
      <c r="J26" s="194"/>
    </row>
    <row r="27" spans="1:10" ht="12" customHeight="1" x14ac:dyDescent="0.2">
      <c r="A27" s="147" t="s">
        <v>21</v>
      </c>
      <c r="B27" s="148">
        <v>0</v>
      </c>
      <c r="C27" s="148">
        <v>0</v>
      </c>
      <c r="D27" s="148">
        <v>0</v>
      </c>
      <c r="E27" s="148">
        <v>0</v>
      </c>
      <c r="F27" s="149">
        <v>0</v>
      </c>
      <c r="G27" s="149">
        <v>0</v>
      </c>
      <c r="H27" s="149">
        <v>0</v>
      </c>
      <c r="I27" s="149">
        <v>0</v>
      </c>
      <c r="J27" s="194"/>
    </row>
    <row r="28" spans="1:10" ht="12" customHeight="1" x14ac:dyDescent="0.2">
      <c r="A28" s="147" t="s">
        <v>34</v>
      </c>
      <c r="B28" s="148">
        <v>12</v>
      </c>
      <c r="C28" s="148">
        <v>18</v>
      </c>
      <c r="D28" s="148">
        <v>6</v>
      </c>
      <c r="E28" s="148">
        <v>0</v>
      </c>
      <c r="F28" s="149">
        <v>2</v>
      </c>
      <c r="G28" s="149">
        <v>2</v>
      </c>
      <c r="H28" s="149">
        <v>5</v>
      </c>
      <c r="I28" s="149">
        <v>5</v>
      </c>
      <c r="J28" s="194"/>
    </row>
    <row r="29" spans="1:10" ht="15" customHeight="1" x14ac:dyDescent="0.2">
      <c r="A29" s="152" t="s">
        <v>36</v>
      </c>
      <c r="B29" s="151">
        <v>31</v>
      </c>
      <c r="C29" s="151">
        <v>41</v>
      </c>
      <c r="D29" s="151">
        <v>19</v>
      </c>
      <c r="E29" s="151">
        <v>2</v>
      </c>
      <c r="F29" s="146">
        <v>8</v>
      </c>
      <c r="G29" s="146">
        <v>2</v>
      </c>
      <c r="H29" s="146">
        <v>6</v>
      </c>
      <c r="I29" s="146">
        <v>9</v>
      </c>
      <c r="J29" s="194"/>
    </row>
    <row r="30" spans="1:10" ht="5.25" customHeight="1" x14ac:dyDescent="0.2">
      <c r="A30" s="6"/>
      <c r="B30" s="103"/>
      <c r="C30" s="103"/>
      <c r="D30" s="103"/>
      <c r="E30" s="103"/>
      <c r="F30" s="103"/>
      <c r="G30" s="103"/>
      <c r="H30" s="103"/>
      <c r="I30" s="103"/>
      <c r="J30" s="194"/>
    </row>
    <row r="31" spans="1:10" x14ac:dyDescent="0.2">
      <c r="A31" s="156" t="s">
        <v>37</v>
      </c>
      <c r="B31" s="157">
        <v>1</v>
      </c>
      <c r="C31" s="157">
        <v>1</v>
      </c>
      <c r="D31" s="157">
        <v>1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  <c r="J31" s="194"/>
    </row>
    <row r="32" spans="1:10" ht="6.75" customHeight="1" x14ac:dyDescent="0.2">
      <c r="A32" s="6"/>
      <c r="B32" s="125"/>
      <c r="C32" s="125"/>
      <c r="D32" s="125"/>
      <c r="E32" s="125"/>
      <c r="F32" s="104"/>
      <c r="G32" s="104"/>
      <c r="H32" s="104"/>
      <c r="I32" s="104"/>
      <c r="J32" s="194"/>
    </row>
    <row r="33" spans="1:16" ht="12" customHeight="1" x14ac:dyDescent="0.2">
      <c r="A33" s="156" t="s">
        <v>38</v>
      </c>
      <c r="B33" s="157">
        <v>32</v>
      </c>
      <c r="C33" s="157">
        <v>42</v>
      </c>
      <c r="D33" s="157">
        <v>20</v>
      </c>
      <c r="E33" s="157">
        <v>2</v>
      </c>
      <c r="F33" s="158">
        <v>8</v>
      </c>
      <c r="G33" s="158">
        <v>2</v>
      </c>
      <c r="H33" s="158">
        <v>6</v>
      </c>
      <c r="I33" s="158">
        <v>9</v>
      </c>
      <c r="J33" s="194"/>
    </row>
    <row r="34" spans="1:16" ht="15.75" customHeight="1" x14ac:dyDescent="0.2">
      <c r="A34" s="159" t="s">
        <v>26</v>
      </c>
      <c r="B34" s="160"/>
      <c r="C34" s="160"/>
      <c r="D34" s="160"/>
      <c r="E34" s="160"/>
      <c r="F34" s="160"/>
      <c r="G34" s="160"/>
      <c r="H34" s="160"/>
      <c r="I34" s="160"/>
      <c r="J34" s="194"/>
    </row>
    <row r="35" spans="1:16" s="54" customFormat="1" ht="12" customHeight="1" x14ac:dyDescent="0.2">
      <c r="A35" s="155" t="s">
        <v>24</v>
      </c>
      <c r="B35" s="149">
        <v>8</v>
      </c>
      <c r="C35" s="149">
        <v>9</v>
      </c>
      <c r="D35" s="149">
        <v>2</v>
      </c>
      <c r="E35" s="149">
        <v>1</v>
      </c>
      <c r="F35" s="149">
        <v>1</v>
      </c>
      <c r="G35" s="149">
        <v>0</v>
      </c>
      <c r="H35" s="149">
        <v>0</v>
      </c>
      <c r="I35" s="149">
        <v>2</v>
      </c>
      <c r="J35" s="194"/>
    </row>
    <row r="36" spans="1:16" ht="12" customHeight="1" x14ac:dyDescent="0.2">
      <c r="A36" s="155" t="s">
        <v>226</v>
      </c>
      <c r="B36" s="154">
        <v>1</v>
      </c>
      <c r="C36" s="154">
        <v>9</v>
      </c>
      <c r="D36" s="154">
        <v>5</v>
      </c>
      <c r="E36" s="154">
        <v>1</v>
      </c>
      <c r="F36" s="154">
        <v>2</v>
      </c>
      <c r="G36" s="154">
        <v>0</v>
      </c>
      <c r="H36" s="154">
        <v>2</v>
      </c>
      <c r="I36" s="154">
        <v>2</v>
      </c>
      <c r="J36" s="194"/>
    </row>
    <row r="37" spans="1:16" ht="12" customHeight="1" x14ac:dyDescent="0.2">
      <c r="A37" s="233" t="s">
        <v>227</v>
      </c>
      <c r="B37" s="106">
        <v>0</v>
      </c>
      <c r="C37" s="106">
        <v>0</v>
      </c>
      <c r="D37" s="106">
        <v>0</v>
      </c>
      <c r="E37" s="106">
        <v>0</v>
      </c>
      <c r="F37" s="106">
        <v>0</v>
      </c>
      <c r="G37" s="106">
        <v>0</v>
      </c>
      <c r="H37" s="106">
        <v>1</v>
      </c>
      <c r="I37" s="106">
        <v>0</v>
      </c>
      <c r="J37" s="194"/>
    </row>
    <row r="38" spans="1:16" ht="23.45" customHeight="1" x14ac:dyDescent="0.2">
      <c r="A38" s="272" t="s">
        <v>126</v>
      </c>
      <c r="B38" s="272"/>
      <c r="C38" s="272"/>
      <c r="D38" s="272"/>
      <c r="E38" s="272"/>
      <c r="F38" s="272"/>
      <c r="G38" s="272"/>
      <c r="H38" s="272"/>
      <c r="I38" s="272"/>
      <c r="J38" s="92"/>
      <c r="K38" s="66"/>
    </row>
    <row r="39" spans="1:16" x14ac:dyDescent="0.2">
      <c r="A39" s="7" t="s">
        <v>225</v>
      </c>
      <c r="B39" s="105"/>
      <c r="C39" s="105"/>
      <c r="D39" s="105"/>
      <c r="E39" s="105"/>
      <c r="F39" s="105"/>
      <c r="G39" s="105"/>
      <c r="H39" s="105"/>
      <c r="I39" s="105"/>
    </row>
    <row r="40" spans="1:16" x14ac:dyDescent="0.2">
      <c r="B40" s="214"/>
      <c r="C40" s="214"/>
      <c r="D40" s="214"/>
      <c r="E40" s="214"/>
      <c r="F40" s="214"/>
      <c r="G40" s="214"/>
      <c r="H40" s="214"/>
      <c r="I40" s="214"/>
    </row>
    <row r="41" spans="1:16" x14ac:dyDescent="0.2">
      <c r="B41" s="214"/>
      <c r="C41" s="214"/>
      <c r="D41" s="214"/>
      <c r="E41" s="214"/>
      <c r="F41" s="214"/>
      <c r="G41" s="214"/>
      <c r="H41" s="214"/>
      <c r="I41" s="214"/>
      <c r="P41" s="107"/>
    </row>
    <row r="42" spans="1:16" x14ac:dyDescent="0.2">
      <c r="B42" s="214"/>
      <c r="C42" s="214"/>
      <c r="D42" s="214"/>
      <c r="E42" s="214"/>
      <c r="F42" s="214"/>
      <c r="G42" s="214"/>
      <c r="H42" s="214"/>
      <c r="I42" s="214"/>
    </row>
    <row r="43" spans="1:16" x14ac:dyDescent="0.2">
      <c r="B43" s="214"/>
      <c r="C43" s="214"/>
      <c r="D43" s="214"/>
      <c r="E43" s="214"/>
      <c r="F43" s="214"/>
      <c r="G43" s="214"/>
      <c r="H43" s="214"/>
      <c r="I43" s="214"/>
    </row>
    <row r="44" spans="1:16" x14ac:dyDescent="0.2">
      <c r="B44" s="194"/>
      <c r="C44" s="194"/>
      <c r="D44" s="194"/>
      <c r="E44" s="194"/>
      <c r="F44" s="194"/>
      <c r="G44" s="194"/>
      <c r="H44" s="194"/>
      <c r="I44" s="194"/>
    </row>
  </sheetData>
  <mergeCells count="1">
    <mergeCell ref="A38:I3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pageSetUpPr fitToPage="1"/>
  </sheetPr>
  <dimension ref="A2:J46"/>
  <sheetViews>
    <sheetView showGridLines="0" topLeftCell="A4" zoomScaleNormal="100" zoomScaleSheetLayoutView="100" workbookViewId="0">
      <selection activeCell="H40" sqref="H40"/>
    </sheetView>
  </sheetViews>
  <sheetFormatPr baseColWidth="10" defaultRowHeight="12.75" x14ac:dyDescent="0.2"/>
  <cols>
    <col min="1" max="1" width="27.42578125" customWidth="1"/>
    <col min="2" max="2" width="8.7109375" bestFit="1" customWidth="1"/>
    <col min="3" max="8" width="7.85546875" customWidth="1"/>
    <col min="9" max="9" width="7" customWidth="1"/>
  </cols>
  <sheetData>
    <row r="2" spans="1:10" ht="12.75" customHeight="1" x14ac:dyDescent="0.2">
      <c r="A2" s="134" t="s">
        <v>81</v>
      </c>
      <c r="B2" s="23"/>
      <c r="C2" s="23"/>
      <c r="D2" s="23"/>
      <c r="E2" s="23"/>
      <c r="F2" s="23"/>
      <c r="G2" s="23"/>
      <c r="H2" s="23"/>
      <c r="I2" s="93" t="s">
        <v>44</v>
      </c>
    </row>
    <row r="3" spans="1:10" ht="12.75" customHeight="1" x14ac:dyDescent="0.2">
      <c r="A3" s="143" t="s">
        <v>28</v>
      </c>
      <c r="B3" s="2"/>
      <c r="C3" s="2"/>
      <c r="D3" s="2"/>
      <c r="E3" s="2"/>
      <c r="F3" s="2"/>
      <c r="G3" s="2"/>
      <c r="H3" s="2"/>
      <c r="I3" s="2"/>
    </row>
    <row r="4" spans="1:10" ht="13.15" customHeight="1" x14ac:dyDescent="0.2">
      <c r="A4" s="3"/>
      <c r="B4" s="15"/>
      <c r="C4" s="15"/>
      <c r="D4" s="15"/>
      <c r="E4" s="15">
        <v>2018</v>
      </c>
      <c r="G4" s="15">
        <v>2019</v>
      </c>
      <c r="I4" s="15"/>
    </row>
    <row r="5" spans="1:10" ht="13.15" customHeight="1" x14ac:dyDescent="0.2">
      <c r="A5" s="4" t="s">
        <v>58</v>
      </c>
      <c r="B5" s="28">
        <v>2016</v>
      </c>
      <c r="C5" s="28">
        <v>2017</v>
      </c>
      <c r="D5" s="28">
        <v>2018</v>
      </c>
      <c r="E5" s="28" t="s">
        <v>96</v>
      </c>
      <c r="F5" s="28" t="s">
        <v>97</v>
      </c>
      <c r="G5" s="28" t="s">
        <v>98</v>
      </c>
      <c r="H5" s="28" t="s">
        <v>99</v>
      </c>
      <c r="I5" s="28" t="s">
        <v>96</v>
      </c>
    </row>
    <row r="6" spans="1:10" ht="9" customHeight="1" x14ac:dyDescent="0.2">
      <c r="A6" s="59"/>
    </row>
    <row r="7" spans="1:10" x14ac:dyDescent="0.2">
      <c r="A7" s="156" t="s">
        <v>164</v>
      </c>
      <c r="B7" s="203">
        <v>0</v>
      </c>
      <c r="C7" s="203">
        <v>0</v>
      </c>
      <c r="D7" s="203">
        <v>0</v>
      </c>
      <c r="E7" s="203">
        <v>0</v>
      </c>
      <c r="F7" s="203">
        <v>0</v>
      </c>
      <c r="G7" s="203">
        <v>0</v>
      </c>
      <c r="H7" s="203">
        <v>0</v>
      </c>
      <c r="I7" s="203">
        <v>0</v>
      </c>
      <c r="J7" s="194"/>
    </row>
    <row r="8" spans="1:10" x14ac:dyDescent="0.2">
      <c r="A8" s="145" t="s">
        <v>59</v>
      </c>
      <c r="B8" s="215">
        <v>35504.9</v>
      </c>
      <c r="C8" s="215">
        <v>29415.4</v>
      </c>
      <c r="D8" s="215">
        <v>18145.2</v>
      </c>
      <c r="E8" s="215">
        <v>1048</v>
      </c>
      <c r="F8" s="215">
        <v>7912.5</v>
      </c>
      <c r="G8" s="215">
        <v>1270</v>
      </c>
      <c r="H8" s="215">
        <v>2881.4</v>
      </c>
      <c r="I8" s="215">
        <v>4909</v>
      </c>
      <c r="J8" s="194"/>
    </row>
    <row r="9" spans="1:10" x14ac:dyDescent="0.2">
      <c r="A9" s="145" t="s">
        <v>3</v>
      </c>
      <c r="B9" s="215">
        <v>19621</v>
      </c>
      <c r="C9" s="215">
        <v>14885</v>
      </c>
      <c r="D9" s="215">
        <v>683</v>
      </c>
      <c r="E9" s="215">
        <v>428</v>
      </c>
      <c r="F9" s="215">
        <v>255</v>
      </c>
      <c r="G9" s="215">
        <v>0</v>
      </c>
      <c r="H9" s="215">
        <v>0</v>
      </c>
      <c r="I9" s="215">
        <v>500</v>
      </c>
      <c r="J9" s="194"/>
    </row>
    <row r="10" spans="1:10" x14ac:dyDescent="0.2">
      <c r="A10" s="153" t="s">
        <v>6</v>
      </c>
      <c r="B10" s="205">
        <v>19621</v>
      </c>
      <c r="C10" s="205">
        <v>14885</v>
      </c>
      <c r="D10" s="205">
        <v>683</v>
      </c>
      <c r="E10" s="205">
        <v>428</v>
      </c>
      <c r="F10" s="205">
        <v>255</v>
      </c>
      <c r="G10" s="205">
        <v>0</v>
      </c>
      <c r="H10" s="205">
        <v>0</v>
      </c>
      <c r="I10" s="205">
        <v>0</v>
      </c>
      <c r="J10" s="194"/>
    </row>
    <row r="11" spans="1:10" x14ac:dyDescent="0.2">
      <c r="A11" s="153" t="s">
        <v>7</v>
      </c>
      <c r="B11" s="205">
        <v>0</v>
      </c>
      <c r="C11" s="205">
        <v>0</v>
      </c>
      <c r="D11" s="205">
        <v>0</v>
      </c>
      <c r="E11" s="205">
        <v>0</v>
      </c>
      <c r="F11" s="205">
        <v>0</v>
      </c>
      <c r="G11" s="205">
        <v>0</v>
      </c>
      <c r="H11" s="205">
        <v>0</v>
      </c>
      <c r="I11" s="205">
        <v>500</v>
      </c>
      <c r="J11" s="194"/>
    </row>
    <row r="12" spans="1:10" x14ac:dyDescent="0.2">
      <c r="A12" s="153" t="s">
        <v>8</v>
      </c>
      <c r="B12" s="205">
        <v>0</v>
      </c>
      <c r="C12" s="205">
        <v>0</v>
      </c>
      <c r="D12" s="205">
        <v>0</v>
      </c>
      <c r="E12" s="205">
        <v>0</v>
      </c>
      <c r="F12" s="205">
        <v>0</v>
      </c>
      <c r="G12" s="205">
        <v>0</v>
      </c>
      <c r="H12" s="205">
        <v>0</v>
      </c>
      <c r="I12" s="205">
        <v>0</v>
      </c>
      <c r="J12" s="194"/>
    </row>
    <row r="13" spans="1:10" x14ac:dyDescent="0.2">
      <c r="A13" s="145" t="s">
        <v>4</v>
      </c>
      <c r="B13" s="215">
        <v>7500</v>
      </c>
      <c r="C13" s="215">
        <v>4850</v>
      </c>
      <c r="D13" s="215">
        <v>10442.1</v>
      </c>
      <c r="E13" s="215">
        <v>0</v>
      </c>
      <c r="F13" s="215">
        <v>6607.1</v>
      </c>
      <c r="G13" s="215">
        <v>0</v>
      </c>
      <c r="H13" s="215">
        <v>1830</v>
      </c>
      <c r="I13" s="215">
        <v>0</v>
      </c>
      <c r="J13" s="194"/>
    </row>
    <row r="14" spans="1:10" x14ac:dyDescent="0.2">
      <c r="A14" s="153" t="s">
        <v>10</v>
      </c>
      <c r="B14" s="205">
        <v>5000</v>
      </c>
      <c r="C14" s="205">
        <v>3750</v>
      </c>
      <c r="D14" s="205">
        <v>10442.1</v>
      </c>
      <c r="E14" s="205">
        <v>0</v>
      </c>
      <c r="F14" s="205">
        <v>6607.1</v>
      </c>
      <c r="G14" s="205">
        <v>0</v>
      </c>
      <c r="H14" s="205">
        <v>0</v>
      </c>
      <c r="I14" s="205">
        <v>0</v>
      </c>
      <c r="J14" s="194"/>
    </row>
    <row r="15" spans="1:10" x14ac:dyDescent="0.2">
      <c r="A15" s="153" t="s">
        <v>9</v>
      </c>
      <c r="B15" s="205">
        <v>2500</v>
      </c>
      <c r="C15" s="205">
        <v>0</v>
      </c>
      <c r="D15" s="205">
        <v>0</v>
      </c>
      <c r="E15" s="205">
        <v>0</v>
      </c>
      <c r="F15" s="205">
        <v>0</v>
      </c>
      <c r="G15" s="205">
        <v>0</v>
      </c>
      <c r="H15" s="205">
        <v>0</v>
      </c>
      <c r="I15" s="205">
        <v>0</v>
      </c>
      <c r="J15" s="194"/>
    </row>
    <row r="16" spans="1:10" x14ac:dyDescent="0.2">
      <c r="A16" s="153" t="s">
        <v>14</v>
      </c>
      <c r="B16" s="205">
        <v>0</v>
      </c>
      <c r="C16" s="205">
        <v>0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194"/>
    </row>
    <row r="17" spans="1:10" x14ac:dyDescent="0.2">
      <c r="A17" s="153" t="s">
        <v>29</v>
      </c>
      <c r="B17" s="205">
        <v>0</v>
      </c>
      <c r="C17" s="205">
        <v>1100</v>
      </c>
      <c r="D17" s="205">
        <v>0</v>
      </c>
      <c r="E17" s="205">
        <v>0</v>
      </c>
      <c r="F17" s="205">
        <v>0</v>
      </c>
      <c r="G17" s="205">
        <v>0</v>
      </c>
      <c r="H17" s="205">
        <v>1830</v>
      </c>
      <c r="I17" s="205">
        <v>0</v>
      </c>
      <c r="J17" s="194"/>
    </row>
    <row r="18" spans="1:10" x14ac:dyDescent="0.2">
      <c r="A18" s="145" t="s">
        <v>5</v>
      </c>
      <c r="B18" s="204">
        <v>8383.9</v>
      </c>
      <c r="C18" s="204">
        <v>9680.4</v>
      </c>
      <c r="D18" s="204">
        <v>7020.1</v>
      </c>
      <c r="E18" s="204">
        <v>620</v>
      </c>
      <c r="F18" s="204">
        <v>1050.4000000000001</v>
      </c>
      <c r="G18" s="204">
        <v>1270</v>
      </c>
      <c r="H18" s="204">
        <v>1051.4000000000001</v>
      </c>
      <c r="I18" s="204">
        <v>4409</v>
      </c>
      <c r="J18" s="194"/>
    </row>
    <row r="19" spans="1:10" x14ac:dyDescent="0.2">
      <c r="A19" s="153" t="s">
        <v>30</v>
      </c>
      <c r="B19" s="205">
        <v>0</v>
      </c>
      <c r="C19" s="205">
        <v>0</v>
      </c>
      <c r="D19" s="205">
        <v>0</v>
      </c>
      <c r="E19" s="205">
        <v>0</v>
      </c>
      <c r="F19" s="205">
        <v>0</v>
      </c>
      <c r="G19" s="205">
        <v>0</v>
      </c>
      <c r="H19" s="205">
        <v>0</v>
      </c>
      <c r="I19" s="205">
        <v>0</v>
      </c>
      <c r="J19" s="194"/>
    </row>
    <row r="20" spans="1:10" x14ac:dyDescent="0.2">
      <c r="A20" s="153" t="s">
        <v>31</v>
      </c>
      <c r="B20" s="205">
        <v>0</v>
      </c>
      <c r="C20" s="205">
        <v>0</v>
      </c>
      <c r="D20" s="205">
        <v>0</v>
      </c>
      <c r="E20" s="205">
        <v>0</v>
      </c>
      <c r="F20" s="205">
        <v>0</v>
      </c>
      <c r="G20" s="205">
        <v>0</v>
      </c>
      <c r="H20" s="205">
        <v>0</v>
      </c>
      <c r="I20" s="205">
        <v>0</v>
      </c>
      <c r="J20" s="194"/>
    </row>
    <row r="21" spans="1:10" x14ac:dyDescent="0.2">
      <c r="A21" s="153" t="s">
        <v>32</v>
      </c>
      <c r="B21" s="205">
        <v>0</v>
      </c>
      <c r="C21" s="205">
        <v>0</v>
      </c>
      <c r="D21" s="205">
        <v>0</v>
      </c>
      <c r="E21" s="205">
        <v>0</v>
      </c>
      <c r="F21" s="205">
        <v>0</v>
      </c>
      <c r="G21" s="205">
        <v>0</v>
      </c>
      <c r="H21" s="205">
        <v>0</v>
      </c>
      <c r="I21" s="205">
        <v>0</v>
      </c>
      <c r="J21" s="194"/>
    </row>
    <row r="22" spans="1:10" x14ac:dyDescent="0.2">
      <c r="A22" s="153" t="s">
        <v>16</v>
      </c>
      <c r="B22" s="205">
        <v>0</v>
      </c>
      <c r="C22" s="205">
        <v>0</v>
      </c>
      <c r="D22" s="205">
        <v>0</v>
      </c>
      <c r="E22" s="205">
        <v>0</v>
      </c>
      <c r="F22" s="205">
        <v>0</v>
      </c>
      <c r="G22" s="205">
        <v>0</v>
      </c>
      <c r="H22" s="205">
        <v>0</v>
      </c>
      <c r="I22" s="205">
        <v>0</v>
      </c>
      <c r="J22" s="194"/>
    </row>
    <row r="23" spans="1:10" x14ac:dyDescent="0.2">
      <c r="A23" s="153" t="s">
        <v>17</v>
      </c>
      <c r="B23" s="205">
        <v>3015</v>
      </c>
      <c r="C23" s="205">
        <v>4671.6000000000004</v>
      </c>
      <c r="D23" s="205">
        <v>2554.4</v>
      </c>
      <c r="E23" s="205">
        <v>0</v>
      </c>
      <c r="F23" s="205">
        <v>50.4</v>
      </c>
      <c r="G23" s="205">
        <v>0</v>
      </c>
      <c r="H23" s="205">
        <v>0</v>
      </c>
      <c r="I23" s="205">
        <v>3097</v>
      </c>
      <c r="J23" s="194"/>
    </row>
    <row r="24" spans="1:10" x14ac:dyDescent="0.2">
      <c r="A24" s="153" t="s">
        <v>33</v>
      </c>
      <c r="B24" s="205">
        <v>3056.4</v>
      </c>
      <c r="C24" s="205">
        <v>976.7</v>
      </c>
      <c r="D24" s="205">
        <v>1534</v>
      </c>
      <c r="E24" s="205">
        <v>620</v>
      </c>
      <c r="F24" s="205">
        <v>0</v>
      </c>
      <c r="G24" s="205">
        <v>0</v>
      </c>
      <c r="H24" s="205">
        <v>0</v>
      </c>
      <c r="I24" s="205">
        <v>0</v>
      </c>
      <c r="J24" s="194"/>
    </row>
    <row r="25" spans="1:10" x14ac:dyDescent="0.2">
      <c r="A25" s="153" t="s">
        <v>19</v>
      </c>
      <c r="B25" s="205">
        <v>0</v>
      </c>
      <c r="C25" s="205">
        <v>0</v>
      </c>
      <c r="D25" s="205">
        <v>0</v>
      </c>
      <c r="E25" s="205">
        <v>0</v>
      </c>
      <c r="F25" s="205">
        <v>0</v>
      </c>
      <c r="G25" s="205">
        <v>0</v>
      </c>
      <c r="H25" s="205">
        <v>0</v>
      </c>
      <c r="I25" s="205">
        <v>0</v>
      </c>
      <c r="J25" s="194"/>
    </row>
    <row r="26" spans="1:10" x14ac:dyDescent="0.2">
      <c r="A26" s="153" t="s">
        <v>20</v>
      </c>
      <c r="B26" s="205">
        <v>0</v>
      </c>
      <c r="C26" s="205">
        <v>0</v>
      </c>
      <c r="D26" s="205">
        <v>0</v>
      </c>
      <c r="E26" s="205">
        <v>0</v>
      </c>
      <c r="F26" s="205">
        <v>0</v>
      </c>
      <c r="G26" s="205">
        <v>0</v>
      </c>
      <c r="H26" s="205">
        <v>0</v>
      </c>
      <c r="I26" s="205">
        <v>0</v>
      </c>
      <c r="J26" s="194"/>
    </row>
    <row r="27" spans="1:10" x14ac:dyDescent="0.2">
      <c r="A27" s="153" t="s">
        <v>21</v>
      </c>
      <c r="B27" s="205">
        <v>0</v>
      </c>
      <c r="C27" s="205">
        <v>0</v>
      </c>
      <c r="D27" s="205">
        <v>0</v>
      </c>
      <c r="E27" s="205">
        <v>0</v>
      </c>
      <c r="F27" s="205">
        <v>0</v>
      </c>
      <c r="G27" s="205">
        <v>0</v>
      </c>
      <c r="H27" s="205">
        <v>0</v>
      </c>
      <c r="I27" s="205">
        <v>0</v>
      </c>
      <c r="J27" s="194"/>
    </row>
    <row r="28" spans="1:10" x14ac:dyDescent="0.2">
      <c r="A28" s="153" t="s">
        <v>34</v>
      </c>
      <c r="B28" s="205">
        <v>2312.5</v>
      </c>
      <c r="C28" s="205">
        <v>4032.1000000000004</v>
      </c>
      <c r="D28" s="205">
        <v>2931.7</v>
      </c>
      <c r="E28" s="205">
        <v>0</v>
      </c>
      <c r="F28" s="205">
        <v>1000</v>
      </c>
      <c r="G28" s="205">
        <v>1270</v>
      </c>
      <c r="H28" s="205">
        <v>1051.4000000000001</v>
      </c>
      <c r="I28" s="205">
        <v>1312</v>
      </c>
      <c r="J28" s="194"/>
    </row>
    <row r="29" spans="1:10" x14ac:dyDescent="0.2">
      <c r="A29" s="145" t="s">
        <v>60</v>
      </c>
      <c r="B29" s="204">
        <v>35504.9</v>
      </c>
      <c r="C29" s="204">
        <v>29415.4</v>
      </c>
      <c r="D29" s="204">
        <v>18145.2</v>
      </c>
      <c r="E29" s="204">
        <v>1048</v>
      </c>
      <c r="F29" s="204">
        <v>7912.5</v>
      </c>
      <c r="G29" s="204">
        <v>1270</v>
      </c>
      <c r="H29" s="204">
        <v>2881.4</v>
      </c>
      <c r="I29" s="204">
        <v>4909</v>
      </c>
      <c r="J29" s="194"/>
    </row>
    <row r="30" spans="1:10" ht="4.9000000000000004" customHeight="1" x14ac:dyDescent="0.2">
      <c r="A30" s="6"/>
      <c r="B30" s="216"/>
      <c r="C30" s="216"/>
      <c r="D30" s="216"/>
      <c r="E30" s="216"/>
      <c r="F30" s="216"/>
      <c r="G30" s="216"/>
      <c r="H30" s="216"/>
      <c r="I30" s="216"/>
      <c r="J30" s="194"/>
    </row>
    <row r="31" spans="1:10" x14ac:dyDescent="0.2">
      <c r="A31" s="156" t="s">
        <v>61</v>
      </c>
      <c r="B31" s="206">
        <v>1880</v>
      </c>
      <c r="C31" s="206">
        <v>1800</v>
      </c>
      <c r="D31" s="206">
        <v>240</v>
      </c>
      <c r="E31" s="206">
        <v>0</v>
      </c>
      <c r="F31" s="206">
        <v>0</v>
      </c>
      <c r="G31" s="206">
        <v>0</v>
      </c>
      <c r="H31" s="206">
        <v>0</v>
      </c>
      <c r="I31" s="206">
        <v>0</v>
      </c>
      <c r="J31" s="194"/>
    </row>
    <row r="32" spans="1:10" ht="4.9000000000000004" customHeight="1" x14ac:dyDescent="0.2">
      <c r="A32" s="6"/>
      <c r="B32" s="217"/>
      <c r="C32" s="217"/>
      <c r="D32" s="217"/>
      <c r="E32" s="217"/>
      <c r="F32" s="217"/>
      <c r="G32" s="217"/>
      <c r="H32" s="217"/>
      <c r="I32" s="216"/>
      <c r="J32" s="194"/>
    </row>
    <row r="33" spans="1:10" x14ac:dyDescent="0.2">
      <c r="A33" s="156" t="s">
        <v>2</v>
      </c>
      <c r="B33" s="206">
        <v>37384.9</v>
      </c>
      <c r="C33" s="206">
        <v>31215.399999999998</v>
      </c>
      <c r="D33" s="206">
        <v>18385.2</v>
      </c>
      <c r="E33" s="206">
        <v>1048</v>
      </c>
      <c r="F33" s="206">
        <v>7912.5</v>
      </c>
      <c r="G33" s="206">
        <v>1270</v>
      </c>
      <c r="H33" s="206">
        <v>2881.4</v>
      </c>
      <c r="I33" s="206">
        <v>4909</v>
      </c>
      <c r="J33" s="194"/>
    </row>
    <row r="34" spans="1:10" x14ac:dyDescent="0.2">
      <c r="A34" s="159" t="s">
        <v>27</v>
      </c>
      <c r="B34" s="206"/>
      <c r="C34" s="206"/>
      <c r="D34" s="206"/>
      <c r="E34" s="206"/>
      <c r="F34" s="206"/>
      <c r="G34" s="206"/>
      <c r="H34" s="206"/>
      <c r="I34" s="206"/>
      <c r="J34" s="194"/>
    </row>
    <row r="35" spans="1:10" x14ac:dyDescent="0.2">
      <c r="A35" s="153" t="s">
        <v>24</v>
      </c>
      <c r="B35" s="205">
        <v>19621</v>
      </c>
      <c r="C35" s="205">
        <v>14885</v>
      </c>
      <c r="D35" s="205">
        <v>683</v>
      </c>
      <c r="E35" s="205">
        <v>428</v>
      </c>
      <c r="F35" s="205">
        <v>255</v>
      </c>
      <c r="G35" s="205">
        <v>0</v>
      </c>
      <c r="H35" s="205">
        <v>0</v>
      </c>
      <c r="I35" s="205">
        <v>500</v>
      </c>
      <c r="J35" s="194"/>
    </row>
    <row r="36" spans="1:10" x14ac:dyDescent="0.2">
      <c r="A36" s="153" t="s">
        <v>232</v>
      </c>
      <c r="B36" s="205">
        <v>48</v>
      </c>
      <c r="C36" s="205">
        <v>863</v>
      </c>
      <c r="D36" s="205">
        <v>478.3</v>
      </c>
      <c r="E36" s="205">
        <v>247.6</v>
      </c>
      <c r="F36" s="205">
        <v>90.3</v>
      </c>
      <c r="G36" s="205">
        <v>72.3</v>
      </c>
      <c r="H36" s="205">
        <v>150.69999999999999</v>
      </c>
      <c r="I36" s="205">
        <v>43.4</v>
      </c>
      <c r="J36" s="194"/>
    </row>
    <row r="37" spans="1:10" x14ac:dyDescent="0.2">
      <c r="A37" s="153" t="s">
        <v>233</v>
      </c>
      <c r="B37" s="205">
        <v>0</v>
      </c>
      <c r="C37" s="205">
        <v>0</v>
      </c>
      <c r="D37" s="205">
        <v>0</v>
      </c>
      <c r="E37" s="205">
        <v>0</v>
      </c>
      <c r="F37" s="205">
        <v>0</v>
      </c>
      <c r="G37" s="205">
        <v>0</v>
      </c>
      <c r="H37" s="205">
        <v>811.39</v>
      </c>
      <c r="I37" s="205">
        <v>0</v>
      </c>
      <c r="J37" s="194"/>
    </row>
    <row r="38" spans="1:10" x14ac:dyDescent="0.2">
      <c r="A38" s="17" t="s">
        <v>147</v>
      </c>
      <c r="B38" s="218">
        <v>28083.699999999997</v>
      </c>
      <c r="C38" s="218">
        <v>24127.3</v>
      </c>
      <c r="D38" s="219">
        <v>13201.2</v>
      </c>
      <c r="E38" s="218">
        <v>82.2</v>
      </c>
      <c r="F38" s="218">
        <v>6550</v>
      </c>
      <c r="G38" s="218">
        <v>0</v>
      </c>
      <c r="H38" s="218">
        <v>500</v>
      </c>
      <c r="I38" s="218">
        <v>4909</v>
      </c>
      <c r="J38" s="194"/>
    </row>
    <row r="39" spans="1:10" x14ac:dyDescent="0.2">
      <c r="A39" s="7" t="s">
        <v>230</v>
      </c>
      <c r="B39" s="213"/>
      <c r="C39" s="213"/>
      <c r="D39" s="213"/>
      <c r="E39" s="213"/>
      <c r="F39" s="213"/>
      <c r="G39" s="213"/>
      <c r="H39" s="213"/>
      <c r="I39" s="213"/>
    </row>
    <row r="40" spans="1:10" x14ac:dyDescent="0.2">
      <c r="A40" s="7" t="s">
        <v>231</v>
      </c>
      <c r="B40" s="213"/>
      <c r="C40" s="213"/>
      <c r="D40" s="213"/>
      <c r="E40" s="213"/>
      <c r="F40" s="213"/>
      <c r="G40" s="213"/>
      <c r="H40" s="213"/>
      <c r="I40" s="213"/>
    </row>
    <row r="41" spans="1:10" x14ac:dyDescent="0.2">
      <c r="B41" s="105"/>
      <c r="C41" s="105"/>
      <c r="D41" s="105"/>
      <c r="E41" s="105"/>
      <c r="F41" s="105"/>
      <c r="G41" s="105"/>
      <c r="H41" s="105"/>
      <c r="I41" s="105"/>
    </row>
    <row r="42" spans="1:10" x14ac:dyDescent="0.2">
      <c r="B42" s="214"/>
      <c r="C42" s="214"/>
      <c r="D42" s="214"/>
      <c r="E42" s="214"/>
      <c r="F42" s="214"/>
      <c r="G42" s="214"/>
      <c r="H42" s="214"/>
      <c r="I42" s="214"/>
    </row>
    <row r="43" spans="1:10" x14ac:dyDescent="0.2">
      <c r="B43" s="214"/>
      <c r="C43" s="214"/>
      <c r="D43" s="214"/>
      <c r="E43" s="214"/>
      <c r="F43" s="214"/>
      <c r="G43" s="214"/>
      <c r="H43" s="214"/>
      <c r="I43" s="214"/>
    </row>
    <row r="44" spans="1:10" x14ac:dyDescent="0.2">
      <c r="B44" s="214"/>
      <c r="C44" s="214"/>
      <c r="D44" s="214"/>
      <c r="E44" s="214"/>
      <c r="F44" s="214"/>
      <c r="G44" s="214"/>
      <c r="H44" s="214"/>
      <c r="I44" s="214"/>
    </row>
    <row r="45" spans="1:10" x14ac:dyDescent="0.2">
      <c r="B45" s="214"/>
      <c r="C45" s="214"/>
      <c r="D45" s="214"/>
      <c r="E45" s="214"/>
      <c r="F45" s="214"/>
      <c r="G45" s="214"/>
      <c r="H45" s="214"/>
      <c r="I45" s="214"/>
    </row>
    <row r="46" spans="1:10" x14ac:dyDescent="0.2">
      <c r="B46" s="194"/>
      <c r="C46" s="194"/>
      <c r="D46" s="194"/>
      <c r="E46" s="194"/>
      <c r="F46" s="194"/>
      <c r="G46" s="194"/>
      <c r="H46" s="194"/>
      <c r="I46" s="194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K35"/>
  <sheetViews>
    <sheetView showGridLines="0" zoomScaleNormal="100" zoomScaleSheetLayoutView="100" workbookViewId="0"/>
  </sheetViews>
  <sheetFormatPr baseColWidth="10" defaultRowHeight="12.75" x14ac:dyDescent="0.2"/>
  <cols>
    <col min="1" max="1" width="26.28515625" customWidth="1"/>
    <col min="2" max="9" width="7.7109375" customWidth="1"/>
  </cols>
  <sheetData>
    <row r="2" spans="1:11" x14ac:dyDescent="0.2">
      <c r="A2" s="134" t="s">
        <v>81</v>
      </c>
      <c r="B2" s="23"/>
      <c r="C2" s="23"/>
      <c r="D2" s="23"/>
      <c r="E2" s="23"/>
      <c r="F2" s="23"/>
      <c r="G2" s="23"/>
      <c r="H2" s="23"/>
      <c r="I2" s="93" t="s">
        <v>45</v>
      </c>
    </row>
    <row r="3" spans="1:11" x14ac:dyDescent="0.2">
      <c r="A3" s="137" t="s">
        <v>46</v>
      </c>
      <c r="B3" s="2"/>
      <c r="C3" s="2"/>
      <c r="D3" s="2"/>
      <c r="E3" s="2"/>
      <c r="F3" s="2"/>
      <c r="G3" s="2"/>
      <c r="H3" s="2"/>
      <c r="I3" s="2"/>
    </row>
    <row r="4" spans="1:11" x14ac:dyDescent="0.2">
      <c r="A4" s="1"/>
      <c r="B4" s="2"/>
      <c r="C4" s="2"/>
      <c r="D4" s="2"/>
      <c r="E4" s="2"/>
      <c r="F4" s="2"/>
      <c r="G4" s="2"/>
      <c r="H4" s="2"/>
      <c r="I4" s="2"/>
    </row>
    <row r="5" spans="1:11" ht="13.15" customHeight="1" x14ac:dyDescent="0.2">
      <c r="A5" s="3"/>
      <c r="B5" s="15"/>
      <c r="C5" s="15"/>
      <c r="D5" s="15"/>
      <c r="E5" s="15">
        <v>2018</v>
      </c>
      <c r="G5" s="15">
        <v>2019</v>
      </c>
      <c r="I5" s="15"/>
    </row>
    <row r="6" spans="1:11" ht="13.15" customHeight="1" x14ac:dyDescent="0.2">
      <c r="A6" s="4" t="s">
        <v>58</v>
      </c>
      <c r="B6" s="28">
        <v>2016</v>
      </c>
      <c r="C6" s="28">
        <v>2017</v>
      </c>
      <c r="D6" s="28">
        <v>2018</v>
      </c>
      <c r="E6" s="28" t="s">
        <v>96</v>
      </c>
      <c r="F6" s="28" t="s">
        <v>97</v>
      </c>
      <c r="G6" s="28" t="s">
        <v>98</v>
      </c>
      <c r="H6" s="28" t="s">
        <v>99</v>
      </c>
      <c r="I6" s="28" t="s">
        <v>96</v>
      </c>
    </row>
    <row r="7" spans="1:11" ht="9" customHeight="1" x14ac:dyDescent="0.2">
      <c r="A7" s="14"/>
      <c r="B7" s="11"/>
      <c r="C7" s="11"/>
      <c r="D7" s="11"/>
      <c r="E7" s="11"/>
      <c r="F7" s="11"/>
      <c r="G7" s="11"/>
      <c r="H7" s="11"/>
      <c r="I7" s="11"/>
    </row>
    <row r="8" spans="1:11" x14ac:dyDescent="0.2">
      <c r="A8" s="159" t="s">
        <v>165</v>
      </c>
      <c r="B8" s="220">
        <v>29261</v>
      </c>
      <c r="C8" s="220">
        <v>25510.6</v>
      </c>
      <c r="D8" s="220">
        <v>11464</v>
      </c>
      <c r="E8" s="220">
        <v>0</v>
      </c>
      <c r="F8" s="220">
        <v>5635</v>
      </c>
      <c r="G8" s="220">
        <v>0</v>
      </c>
      <c r="H8" s="220">
        <v>2330</v>
      </c>
      <c r="I8" s="220">
        <v>3409</v>
      </c>
      <c r="J8" s="194"/>
    </row>
    <row r="9" spans="1:11" x14ac:dyDescent="0.2">
      <c r="A9" s="153" t="s">
        <v>166</v>
      </c>
      <c r="B9" s="221">
        <v>0</v>
      </c>
      <c r="C9" s="221">
        <v>0</v>
      </c>
      <c r="D9" s="221">
        <v>0</v>
      </c>
      <c r="E9" s="221">
        <v>0</v>
      </c>
      <c r="F9" s="221">
        <v>0</v>
      </c>
      <c r="G9" s="221">
        <v>0</v>
      </c>
      <c r="H9" s="221">
        <v>0</v>
      </c>
      <c r="I9" s="221">
        <v>0</v>
      </c>
      <c r="J9" s="194"/>
      <c r="K9" s="194"/>
    </row>
    <row r="10" spans="1:11" x14ac:dyDescent="0.2">
      <c r="A10" s="153" t="s">
        <v>167</v>
      </c>
      <c r="B10" s="221">
        <v>1750</v>
      </c>
      <c r="C10" s="221">
        <v>751.6</v>
      </c>
      <c r="D10" s="221">
        <v>2227.1</v>
      </c>
      <c r="E10" s="221">
        <v>0</v>
      </c>
      <c r="F10" s="221">
        <v>1227.0999999999999</v>
      </c>
      <c r="G10" s="221">
        <v>0</v>
      </c>
      <c r="H10" s="221">
        <v>0</v>
      </c>
      <c r="I10" s="221">
        <v>0</v>
      </c>
      <c r="J10" s="194"/>
    </row>
    <row r="11" spans="1:11" x14ac:dyDescent="0.2">
      <c r="A11" s="153" t="s">
        <v>168</v>
      </c>
      <c r="B11" s="221">
        <v>3796.4</v>
      </c>
      <c r="C11" s="221">
        <v>1884</v>
      </c>
      <c r="D11" s="221">
        <v>2012.4</v>
      </c>
      <c r="E11" s="221">
        <v>1048</v>
      </c>
      <c r="F11" s="221">
        <v>50.4</v>
      </c>
      <c r="G11" s="221">
        <v>0</v>
      </c>
      <c r="H11" s="221">
        <v>551.4</v>
      </c>
      <c r="I11" s="221">
        <v>500</v>
      </c>
      <c r="J11" s="194"/>
    </row>
    <row r="12" spans="1:11" x14ac:dyDescent="0.2">
      <c r="A12" s="153" t="s">
        <v>169</v>
      </c>
      <c r="B12" s="221">
        <v>0</v>
      </c>
      <c r="C12" s="221">
        <v>0</v>
      </c>
      <c r="D12" s="221">
        <v>0</v>
      </c>
      <c r="E12" s="221">
        <v>0</v>
      </c>
      <c r="F12" s="221">
        <v>0</v>
      </c>
      <c r="G12" s="221">
        <v>0</v>
      </c>
      <c r="H12" s="221">
        <v>0</v>
      </c>
      <c r="I12" s="221">
        <v>0</v>
      </c>
      <c r="J12" s="194"/>
    </row>
    <row r="13" spans="1:11" x14ac:dyDescent="0.2">
      <c r="A13" s="153" t="s">
        <v>62</v>
      </c>
      <c r="B13" s="221">
        <v>265</v>
      </c>
      <c r="C13" s="221">
        <v>172</v>
      </c>
      <c r="D13" s="221">
        <v>0</v>
      </c>
      <c r="E13" s="221">
        <v>0</v>
      </c>
      <c r="F13" s="221">
        <v>0</v>
      </c>
      <c r="G13" s="221">
        <v>0</v>
      </c>
      <c r="H13" s="221">
        <v>0</v>
      </c>
      <c r="I13" s="221">
        <v>0</v>
      </c>
      <c r="J13" s="194"/>
    </row>
    <row r="14" spans="1:11" x14ac:dyDescent="0.2">
      <c r="A14" s="153" t="s">
        <v>170</v>
      </c>
      <c r="B14" s="221">
        <v>2312.5</v>
      </c>
      <c r="C14" s="221">
        <v>2897.4</v>
      </c>
      <c r="D14" s="221">
        <v>2681.7</v>
      </c>
      <c r="E14" s="221">
        <v>0</v>
      </c>
      <c r="F14" s="221">
        <v>1000</v>
      </c>
      <c r="G14" s="221">
        <v>1270</v>
      </c>
      <c r="H14" s="221">
        <v>0</v>
      </c>
      <c r="I14" s="221">
        <v>1000</v>
      </c>
      <c r="J14" s="194"/>
    </row>
    <row r="15" spans="1:11" x14ac:dyDescent="0.2">
      <c r="A15" s="9" t="s">
        <v>63</v>
      </c>
      <c r="B15" s="222">
        <v>37384.9</v>
      </c>
      <c r="C15" s="222">
        <v>31216</v>
      </c>
      <c r="D15" s="222">
        <v>18385.2</v>
      </c>
      <c r="E15" s="222">
        <v>1048</v>
      </c>
      <c r="F15" s="222">
        <v>7912.5</v>
      </c>
      <c r="G15" s="222">
        <v>1270</v>
      </c>
      <c r="H15" s="222">
        <v>2881.4</v>
      </c>
      <c r="I15" s="222">
        <v>4909</v>
      </c>
      <c r="J15" s="194"/>
    </row>
    <row r="16" spans="1:11" x14ac:dyDescent="0.2">
      <c r="B16" s="22"/>
      <c r="C16" s="194"/>
      <c r="D16" s="194"/>
      <c r="E16" s="194"/>
      <c r="F16" s="194"/>
      <c r="G16" s="194"/>
      <c r="H16" s="194"/>
      <c r="I16" s="194"/>
    </row>
    <row r="17" spans="2:9" x14ac:dyDescent="0.2">
      <c r="B17" s="22"/>
      <c r="C17" s="194"/>
      <c r="D17" s="194"/>
      <c r="E17" s="194"/>
      <c r="F17" s="194"/>
      <c r="G17" s="194"/>
      <c r="H17" s="194"/>
      <c r="I17" s="194"/>
    </row>
    <row r="18" spans="2:9" x14ac:dyDescent="0.2">
      <c r="B18" s="22"/>
      <c r="C18" s="22"/>
      <c r="D18" s="22"/>
      <c r="E18" s="22"/>
      <c r="F18" s="22"/>
      <c r="G18" s="22"/>
      <c r="H18" s="22"/>
      <c r="I18" s="22"/>
    </row>
    <row r="19" spans="2:9" x14ac:dyDescent="0.2">
      <c r="B19" s="22"/>
      <c r="C19" s="22"/>
      <c r="D19" s="22"/>
      <c r="E19" s="22"/>
      <c r="F19" s="22"/>
      <c r="G19" s="22"/>
      <c r="H19" s="22"/>
      <c r="I19" s="22"/>
    </row>
    <row r="20" spans="2:9" x14ac:dyDescent="0.2">
      <c r="B20" s="22"/>
      <c r="C20" s="22"/>
      <c r="D20" s="22"/>
      <c r="E20" s="22"/>
      <c r="F20" s="22"/>
      <c r="G20" s="22"/>
      <c r="H20" s="22"/>
      <c r="I20" s="22"/>
    </row>
    <row r="35" spans="4:4" x14ac:dyDescent="0.2">
      <c r="D35" s="107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pageSetUpPr fitToPage="1"/>
  </sheetPr>
  <dimension ref="A2:L164"/>
  <sheetViews>
    <sheetView showGridLines="0" zoomScaleNormal="100" zoomScaleSheetLayoutView="100" workbookViewId="0"/>
  </sheetViews>
  <sheetFormatPr baseColWidth="10" defaultRowHeight="12.75" x14ac:dyDescent="0.2"/>
  <cols>
    <col min="1" max="1" width="26.28515625" customWidth="1"/>
    <col min="2" max="9" width="7.7109375" customWidth="1"/>
  </cols>
  <sheetData>
    <row r="2" spans="1:12" x14ac:dyDescent="0.2">
      <c r="A2" s="134" t="s">
        <v>82</v>
      </c>
      <c r="B2" s="23"/>
      <c r="C2" s="23"/>
      <c r="D2" s="23"/>
      <c r="E2" s="23"/>
      <c r="F2" s="23"/>
      <c r="G2" s="23"/>
      <c r="H2" s="23"/>
      <c r="I2" s="93" t="s">
        <v>48</v>
      </c>
    </row>
    <row r="3" spans="1:12" x14ac:dyDescent="0.2">
      <c r="A3" s="137" t="s">
        <v>47</v>
      </c>
      <c r="B3" s="2"/>
      <c r="C3" s="2"/>
      <c r="D3" s="2"/>
      <c r="E3" s="2"/>
      <c r="F3" s="2"/>
      <c r="G3" s="2"/>
      <c r="H3" s="2"/>
      <c r="I3" s="2"/>
    </row>
    <row r="4" spans="1:12" x14ac:dyDescent="0.2">
      <c r="A4" s="1"/>
      <c r="B4" s="2"/>
      <c r="C4" s="2"/>
      <c r="D4" s="2"/>
      <c r="E4" s="2"/>
      <c r="F4" s="2"/>
      <c r="G4" s="2"/>
      <c r="H4" s="2"/>
      <c r="I4" s="2"/>
    </row>
    <row r="5" spans="1:12" x14ac:dyDescent="0.2">
      <c r="A5" s="3"/>
      <c r="B5" s="15"/>
      <c r="C5" s="15"/>
      <c r="D5" s="15"/>
      <c r="E5" s="15">
        <v>2018</v>
      </c>
      <c r="F5" s="15"/>
      <c r="G5" s="15">
        <v>2019</v>
      </c>
    </row>
    <row r="6" spans="1:12" x14ac:dyDescent="0.2">
      <c r="A6" s="4" t="s">
        <v>58</v>
      </c>
      <c r="B6" s="28">
        <v>2015</v>
      </c>
      <c r="C6" s="28">
        <v>2016</v>
      </c>
      <c r="D6" s="28">
        <v>2018</v>
      </c>
      <c r="E6" s="28" t="s">
        <v>96</v>
      </c>
      <c r="F6" s="28" t="s">
        <v>97</v>
      </c>
      <c r="G6" s="28" t="s">
        <v>98</v>
      </c>
      <c r="H6" s="28" t="s">
        <v>99</v>
      </c>
      <c r="I6" s="28" t="s">
        <v>96</v>
      </c>
    </row>
    <row r="7" spans="1:12" ht="9" customHeight="1" x14ac:dyDescent="0.2">
      <c r="A7" s="16"/>
      <c r="B7" s="13"/>
      <c r="C7" s="13"/>
      <c r="D7" s="13"/>
      <c r="E7" s="13"/>
      <c r="F7" s="13"/>
      <c r="G7" s="13"/>
      <c r="H7" s="13"/>
      <c r="I7" s="13"/>
    </row>
    <row r="8" spans="1:12" x14ac:dyDescent="0.2">
      <c r="A8" s="159" t="s">
        <v>66</v>
      </c>
      <c r="B8" s="220">
        <v>0</v>
      </c>
      <c r="C8" s="220">
        <v>0</v>
      </c>
      <c r="D8" s="220">
        <v>602.70000000000005</v>
      </c>
      <c r="E8" s="220">
        <v>0</v>
      </c>
      <c r="F8" s="220">
        <v>602.70000000000005</v>
      </c>
      <c r="G8" s="220">
        <v>0</v>
      </c>
      <c r="H8" s="220">
        <v>0</v>
      </c>
      <c r="I8" s="220">
        <v>0</v>
      </c>
      <c r="J8" s="194"/>
    </row>
    <row r="9" spans="1:12" x14ac:dyDescent="0.2">
      <c r="A9" s="153" t="s">
        <v>67</v>
      </c>
      <c r="B9" s="221">
        <v>11382.6</v>
      </c>
      <c r="C9" s="221">
        <v>14445.9</v>
      </c>
      <c r="D9" s="221">
        <v>7416</v>
      </c>
      <c r="E9" s="221">
        <v>923</v>
      </c>
      <c r="F9" s="221">
        <v>3067</v>
      </c>
      <c r="G9" s="221">
        <v>0</v>
      </c>
      <c r="H9" s="221">
        <v>870</v>
      </c>
      <c r="I9" s="221">
        <v>2950</v>
      </c>
      <c r="J9" s="194"/>
    </row>
    <row r="10" spans="1:12" x14ac:dyDescent="0.2">
      <c r="A10" s="153" t="s">
        <v>68</v>
      </c>
      <c r="B10" s="221">
        <v>18200.5</v>
      </c>
      <c r="C10" s="221">
        <v>9570.7000000000007</v>
      </c>
      <c r="D10" s="221">
        <v>6022</v>
      </c>
      <c r="E10" s="221">
        <v>42.8</v>
      </c>
      <c r="F10" s="221">
        <v>2941.5</v>
      </c>
      <c r="G10" s="221">
        <v>1270</v>
      </c>
      <c r="H10" s="221">
        <v>1573.8</v>
      </c>
      <c r="I10" s="221">
        <v>1558</v>
      </c>
      <c r="J10" s="194"/>
    </row>
    <row r="11" spans="1:12" x14ac:dyDescent="0.2">
      <c r="A11" s="153" t="s">
        <v>69</v>
      </c>
      <c r="B11" s="221">
        <v>2470.5</v>
      </c>
      <c r="C11" s="221">
        <v>2520.3000000000002</v>
      </c>
      <c r="D11" s="221">
        <v>1940.9</v>
      </c>
      <c r="E11" s="221">
        <v>0</v>
      </c>
      <c r="F11" s="221">
        <v>226.4</v>
      </c>
      <c r="G11" s="221">
        <v>0</v>
      </c>
      <c r="H11" s="221">
        <v>256.2</v>
      </c>
      <c r="I11" s="221">
        <v>35</v>
      </c>
      <c r="J11" s="194"/>
    </row>
    <row r="12" spans="1:12" x14ac:dyDescent="0.2">
      <c r="A12" s="153" t="s">
        <v>70</v>
      </c>
      <c r="B12" s="221">
        <v>74.3</v>
      </c>
      <c r="C12" s="221">
        <v>217.3</v>
      </c>
      <c r="D12" s="221">
        <v>108.2</v>
      </c>
      <c r="E12" s="221">
        <v>0</v>
      </c>
      <c r="F12" s="221">
        <v>68.2</v>
      </c>
      <c r="G12" s="221">
        <v>0</v>
      </c>
      <c r="H12" s="221">
        <v>60</v>
      </c>
      <c r="I12" s="221">
        <v>82</v>
      </c>
      <c r="J12" s="194"/>
    </row>
    <row r="13" spans="1:12" x14ac:dyDescent="0.2">
      <c r="A13" s="153" t="s">
        <v>71</v>
      </c>
      <c r="B13" s="221">
        <v>534</v>
      </c>
      <c r="C13" s="221">
        <v>741.5</v>
      </c>
      <c r="D13" s="221">
        <v>846</v>
      </c>
      <c r="E13" s="221">
        <v>0</v>
      </c>
      <c r="F13" s="221">
        <v>258.5</v>
      </c>
      <c r="G13" s="221">
        <v>0</v>
      </c>
      <c r="H13" s="221">
        <v>0</v>
      </c>
      <c r="I13" s="221">
        <v>107</v>
      </c>
      <c r="J13" s="194"/>
    </row>
    <row r="14" spans="1:12" x14ac:dyDescent="0.2">
      <c r="A14" s="153" t="s">
        <v>235</v>
      </c>
      <c r="B14" s="221">
        <v>2843</v>
      </c>
      <c r="C14" s="221">
        <v>1919.7</v>
      </c>
      <c r="D14" s="221">
        <v>1209.3999999999999</v>
      </c>
      <c r="E14" s="221">
        <v>82.2</v>
      </c>
      <c r="F14" s="221">
        <v>748.19999999999993</v>
      </c>
      <c r="G14" s="221">
        <v>0</v>
      </c>
      <c r="H14" s="221">
        <v>121.4</v>
      </c>
      <c r="I14" s="221">
        <v>177</v>
      </c>
      <c r="J14" s="194"/>
    </row>
    <row r="15" spans="1:12" x14ac:dyDescent="0.2">
      <c r="A15" s="9" t="s">
        <v>63</v>
      </c>
      <c r="B15" s="222">
        <v>35504.899999999994</v>
      </c>
      <c r="C15" s="222">
        <v>29415.399999999998</v>
      </c>
      <c r="D15" s="222">
        <v>18145.2</v>
      </c>
      <c r="E15" s="222">
        <v>1048</v>
      </c>
      <c r="F15" s="222">
        <v>7912.4999999999991</v>
      </c>
      <c r="G15" s="222">
        <v>1270</v>
      </c>
      <c r="H15" s="222">
        <v>2881.4</v>
      </c>
      <c r="I15" s="222">
        <v>4909</v>
      </c>
      <c r="J15" s="194"/>
    </row>
    <row r="16" spans="1:12" x14ac:dyDescent="0.2">
      <c r="A16" s="12" t="s">
        <v>39</v>
      </c>
      <c r="B16" s="194"/>
      <c r="C16" s="194"/>
      <c r="D16" s="194"/>
      <c r="E16" s="194"/>
      <c r="F16" s="194"/>
      <c r="G16" s="194"/>
      <c r="H16" s="194"/>
      <c r="I16" s="194"/>
      <c r="J16" s="66"/>
      <c r="K16" s="66"/>
      <c r="L16" s="66"/>
    </row>
    <row r="17" spans="1:12" x14ac:dyDescent="0.2">
      <c r="A17" s="7" t="s">
        <v>234</v>
      </c>
      <c r="B17" s="194"/>
      <c r="C17" s="194"/>
      <c r="D17" s="194"/>
      <c r="E17" s="194"/>
      <c r="F17" s="194"/>
      <c r="G17" s="194"/>
      <c r="H17" s="194"/>
      <c r="I17" s="194"/>
      <c r="J17" s="187"/>
      <c r="K17" s="187"/>
      <c r="L17" s="187"/>
    </row>
    <row r="18" spans="1:12" x14ac:dyDescent="0.2">
      <c r="A18" s="187"/>
      <c r="B18" s="11"/>
      <c r="C18" s="11"/>
      <c r="D18" s="11"/>
      <c r="E18" s="11"/>
      <c r="F18" s="11"/>
      <c r="G18" s="11"/>
      <c r="H18" s="11"/>
      <c r="I18" s="11"/>
      <c r="J18" s="187"/>
      <c r="K18" s="187"/>
      <c r="L18" s="187"/>
    </row>
    <row r="19" spans="1:12" x14ac:dyDescent="0.2">
      <c r="A19" s="187"/>
      <c r="B19" s="11"/>
      <c r="C19" s="11"/>
      <c r="D19" s="11"/>
      <c r="E19" s="11"/>
      <c r="F19" s="11"/>
      <c r="G19" s="11"/>
      <c r="H19" s="11"/>
      <c r="I19" s="11"/>
      <c r="J19" s="187"/>
      <c r="K19" s="187"/>
      <c r="L19" s="187"/>
    </row>
    <row r="20" spans="1:12" x14ac:dyDescent="0.2">
      <c r="A20" s="187"/>
      <c r="B20" s="11"/>
      <c r="C20" s="11"/>
      <c r="D20" s="11"/>
      <c r="E20" s="11"/>
      <c r="F20" s="11"/>
      <c r="G20" s="11"/>
      <c r="H20" s="11"/>
      <c r="I20" s="11"/>
      <c r="J20" s="187"/>
      <c r="K20" s="187"/>
      <c r="L20" s="187"/>
    </row>
    <row r="21" spans="1:12" x14ac:dyDescent="0.2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</row>
    <row r="22" spans="1:12" x14ac:dyDescent="0.2">
      <c r="A22" s="187"/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</row>
    <row r="23" spans="1:12" x14ac:dyDescent="0.2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</row>
    <row r="24" spans="1:12" x14ac:dyDescent="0.2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</row>
    <row r="25" spans="1:12" x14ac:dyDescent="0.2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</row>
    <row r="26" spans="1:12" x14ac:dyDescent="0.2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</row>
    <row r="27" spans="1:12" x14ac:dyDescent="0.2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</row>
    <row r="28" spans="1:12" x14ac:dyDescent="0.2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</row>
    <row r="29" spans="1:12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</row>
    <row r="30" spans="1:12" x14ac:dyDescent="0.2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</row>
    <row r="31" spans="1:12" x14ac:dyDescent="0.2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</row>
    <row r="32" spans="1:12" x14ac:dyDescent="0.2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</row>
    <row r="33" spans="1:12" x14ac:dyDescent="0.2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</row>
    <row r="34" spans="1:12" x14ac:dyDescent="0.2">
      <c r="A34" s="187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2" x14ac:dyDescent="0.2">
      <c r="A35" s="187"/>
      <c r="B35" s="187"/>
      <c r="C35" s="187"/>
      <c r="D35" s="188"/>
      <c r="E35" s="187"/>
      <c r="F35" s="187"/>
      <c r="G35" s="187"/>
      <c r="H35" s="187"/>
      <c r="I35" s="187"/>
      <c r="J35" s="187"/>
      <c r="K35" s="187"/>
      <c r="L35" s="187"/>
    </row>
    <row r="36" spans="1:12" x14ac:dyDescent="0.2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</row>
    <row r="37" spans="1:12" x14ac:dyDescent="0.2">
      <c r="A37" s="187"/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</row>
    <row r="38" spans="1:12" x14ac:dyDescent="0.2">
      <c r="A38" s="187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</row>
    <row r="39" spans="1:12" x14ac:dyDescent="0.2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</row>
    <row r="40" spans="1:12" x14ac:dyDescent="0.2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</row>
    <row r="41" spans="1:12" x14ac:dyDescent="0.2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</row>
    <row r="42" spans="1:12" x14ac:dyDescent="0.2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</row>
    <row r="43" spans="1:12" x14ac:dyDescent="0.2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</row>
    <row r="44" spans="1:12" x14ac:dyDescent="0.2">
      <c r="A44" s="187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</row>
    <row r="45" spans="1:12" x14ac:dyDescent="0.2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</row>
    <row r="46" spans="1:12" x14ac:dyDescent="0.2">
      <c r="A46" s="187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</row>
    <row r="47" spans="1:12" x14ac:dyDescent="0.2">
      <c r="A47" s="187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</row>
    <row r="48" spans="1:12" x14ac:dyDescent="0.2">
      <c r="A48" s="187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</row>
    <row r="49" spans="1:12" x14ac:dyDescent="0.2">
      <c r="A49" s="187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</row>
    <row r="50" spans="1:12" x14ac:dyDescent="0.2">
      <c r="A50" s="187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</row>
    <row r="51" spans="1:12" x14ac:dyDescent="0.2">
      <c r="A51" s="187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</row>
    <row r="52" spans="1:12" x14ac:dyDescent="0.2">
      <c r="A52" s="187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</row>
    <row r="53" spans="1:12" x14ac:dyDescent="0.2">
      <c r="A53" s="187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</row>
    <row r="54" spans="1:12" x14ac:dyDescent="0.2">
      <c r="A54" s="187"/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</row>
    <row r="55" spans="1:12" x14ac:dyDescent="0.2">
      <c r="A55" s="187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</row>
    <row r="56" spans="1:12" x14ac:dyDescent="0.2">
      <c r="A56" s="187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</row>
    <row r="57" spans="1:12" x14ac:dyDescent="0.2">
      <c r="A57" s="187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</row>
    <row r="58" spans="1:12" x14ac:dyDescent="0.2">
      <c r="A58" s="187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</row>
    <row r="59" spans="1:12" x14ac:dyDescent="0.2">
      <c r="A59" s="187"/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</row>
    <row r="60" spans="1:12" x14ac:dyDescent="0.2">
      <c r="A60" s="187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</row>
    <row r="61" spans="1:12" x14ac:dyDescent="0.2">
      <c r="A61" s="187"/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</row>
    <row r="62" spans="1:12" x14ac:dyDescent="0.2">
      <c r="A62" s="187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</row>
    <row r="63" spans="1:12" x14ac:dyDescent="0.2">
      <c r="A63" s="187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</row>
    <row r="64" spans="1:12" x14ac:dyDescent="0.2">
      <c r="A64" s="187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</row>
    <row r="65" spans="1:12" x14ac:dyDescent="0.2">
      <c r="A65" s="187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</row>
    <row r="66" spans="1:12" x14ac:dyDescent="0.2">
      <c r="A66" s="187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</row>
    <row r="67" spans="1:12" x14ac:dyDescent="0.2">
      <c r="A67" s="187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</row>
    <row r="68" spans="1:12" x14ac:dyDescent="0.2">
      <c r="A68" s="187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</row>
    <row r="69" spans="1:12" x14ac:dyDescent="0.2">
      <c r="A69" s="187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</row>
    <row r="70" spans="1:12" x14ac:dyDescent="0.2">
      <c r="A70" s="187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</row>
    <row r="71" spans="1:12" x14ac:dyDescent="0.2">
      <c r="A71" s="187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</row>
    <row r="72" spans="1:12" x14ac:dyDescent="0.2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</row>
    <row r="73" spans="1:12" x14ac:dyDescent="0.2">
      <c r="A73" s="187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</row>
    <row r="74" spans="1:12" x14ac:dyDescent="0.2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</row>
    <row r="75" spans="1:12" x14ac:dyDescent="0.2">
      <c r="A75" s="187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</row>
    <row r="76" spans="1:12" x14ac:dyDescent="0.2">
      <c r="A76" s="187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</row>
    <row r="77" spans="1:12" x14ac:dyDescent="0.2">
      <c r="A77" s="187"/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</row>
    <row r="78" spans="1:12" x14ac:dyDescent="0.2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</row>
    <row r="79" spans="1:12" x14ac:dyDescent="0.2">
      <c r="A79" s="187"/>
      <c r="B79" s="187"/>
      <c r="C79" s="187"/>
      <c r="D79" s="187"/>
      <c r="E79" s="187"/>
      <c r="F79" s="187"/>
      <c r="G79" s="187"/>
      <c r="H79" s="187"/>
      <c r="I79" s="187"/>
      <c r="J79" s="187"/>
      <c r="K79" s="187"/>
      <c r="L79" s="187"/>
    </row>
    <row r="80" spans="1:12" x14ac:dyDescent="0.2">
      <c r="A80" s="187"/>
      <c r="B80" s="187"/>
      <c r="C80" s="187"/>
      <c r="D80" s="187"/>
      <c r="E80" s="187"/>
      <c r="F80" s="187"/>
      <c r="G80" s="187"/>
      <c r="H80" s="187"/>
      <c r="I80" s="187"/>
      <c r="J80" s="187"/>
      <c r="K80" s="187"/>
      <c r="L80" s="187"/>
    </row>
    <row r="81" spans="1:12" x14ac:dyDescent="0.2">
      <c r="A81" s="187"/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87"/>
    </row>
    <row r="82" spans="1:12" x14ac:dyDescent="0.2">
      <c r="A82" s="187"/>
      <c r="B82" s="187"/>
      <c r="C82" s="187"/>
      <c r="D82" s="187"/>
      <c r="E82" s="187"/>
      <c r="F82" s="187"/>
      <c r="G82" s="187"/>
      <c r="H82" s="187"/>
      <c r="I82" s="187"/>
      <c r="J82" s="187"/>
      <c r="K82" s="187"/>
      <c r="L82" s="187"/>
    </row>
    <row r="83" spans="1:12" x14ac:dyDescent="0.2">
      <c r="A83" s="187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</row>
    <row r="84" spans="1:12" x14ac:dyDescent="0.2">
      <c r="A84" s="187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</row>
    <row r="85" spans="1:12" x14ac:dyDescent="0.2">
      <c r="A85" s="187"/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</row>
    <row r="86" spans="1:12" x14ac:dyDescent="0.2">
      <c r="A86" s="187"/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</row>
    <row r="87" spans="1:12" x14ac:dyDescent="0.2">
      <c r="A87" s="187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</row>
    <row r="88" spans="1:12" x14ac:dyDescent="0.2">
      <c r="A88" s="187"/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</row>
    <row r="89" spans="1:12" x14ac:dyDescent="0.2">
      <c r="A89" s="187"/>
      <c r="B89" s="187"/>
      <c r="C89" s="187"/>
      <c r="D89" s="187"/>
      <c r="E89" s="187"/>
      <c r="F89" s="187"/>
      <c r="G89" s="187"/>
      <c r="H89" s="187"/>
      <c r="I89" s="187"/>
      <c r="J89" s="187"/>
      <c r="K89" s="187"/>
      <c r="L89" s="187"/>
    </row>
    <row r="90" spans="1:12" x14ac:dyDescent="0.2">
      <c r="A90" s="187"/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</row>
    <row r="91" spans="1:12" x14ac:dyDescent="0.2">
      <c r="A91" s="187"/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</row>
    <row r="92" spans="1:12" x14ac:dyDescent="0.2">
      <c r="A92" s="187"/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</row>
    <row r="93" spans="1:12" x14ac:dyDescent="0.2">
      <c r="A93" s="187"/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</row>
    <row r="94" spans="1:12" x14ac:dyDescent="0.2">
      <c r="A94" s="187"/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7"/>
    </row>
    <row r="95" spans="1:12" x14ac:dyDescent="0.2">
      <c r="A95" s="187"/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</row>
    <row r="96" spans="1:12" x14ac:dyDescent="0.2">
      <c r="A96" s="187"/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</row>
    <row r="97" spans="1:12" x14ac:dyDescent="0.2">
      <c r="A97" s="187"/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</row>
    <row r="98" spans="1:12" x14ac:dyDescent="0.2">
      <c r="A98" s="187"/>
      <c r="B98" s="187"/>
      <c r="C98" s="187"/>
      <c r="D98" s="187"/>
      <c r="E98" s="187"/>
      <c r="F98" s="187"/>
      <c r="G98" s="187"/>
      <c r="H98" s="187"/>
      <c r="I98" s="187"/>
      <c r="J98" s="187"/>
      <c r="K98" s="187"/>
      <c r="L98" s="187"/>
    </row>
    <row r="99" spans="1:12" x14ac:dyDescent="0.2">
      <c r="A99" s="187"/>
      <c r="B99" s="187"/>
      <c r="C99" s="187"/>
      <c r="D99" s="187"/>
      <c r="E99" s="187"/>
      <c r="F99" s="187"/>
      <c r="G99" s="187"/>
      <c r="H99" s="187"/>
      <c r="I99" s="187"/>
      <c r="J99" s="187"/>
      <c r="K99" s="187"/>
      <c r="L99" s="187"/>
    </row>
    <row r="100" spans="1:12" x14ac:dyDescent="0.2">
      <c r="A100" s="187"/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</row>
    <row r="101" spans="1:12" x14ac:dyDescent="0.2">
      <c r="A101" s="187"/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</row>
    <row r="102" spans="1:12" x14ac:dyDescent="0.2">
      <c r="A102" s="187"/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</row>
    <row r="103" spans="1:12" x14ac:dyDescent="0.2">
      <c r="A103" s="187"/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</row>
    <row r="104" spans="1:12" x14ac:dyDescent="0.2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</row>
    <row r="105" spans="1:12" x14ac:dyDescent="0.2">
      <c r="A105" s="187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</row>
    <row r="106" spans="1:12" x14ac:dyDescent="0.2">
      <c r="A106" s="187"/>
      <c r="B106" s="187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</row>
    <row r="107" spans="1:12" x14ac:dyDescent="0.2">
      <c r="A107" s="187"/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</row>
    <row r="108" spans="1:12" x14ac:dyDescent="0.2">
      <c r="A108" s="187"/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</row>
    <row r="109" spans="1:12" x14ac:dyDescent="0.2">
      <c r="A109" s="187"/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</row>
    <row r="110" spans="1:12" x14ac:dyDescent="0.2">
      <c r="A110" s="187"/>
      <c r="B110" s="187"/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</row>
    <row r="111" spans="1:12" x14ac:dyDescent="0.2">
      <c r="A111" s="187"/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</row>
    <row r="112" spans="1:12" x14ac:dyDescent="0.2">
      <c r="A112" s="187"/>
      <c r="B112" s="187"/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</row>
    <row r="113" spans="1:12" x14ac:dyDescent="0.2">
      <c r="A113" s="187"/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</row>
    <row r="114" spans="1:12" x14ac:dyDescent="0.2">
      <c r="A114" s="187"/>
      <c r="B114" s="18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</row>
    <row r="115" spans="1:12" x14ac:dyDescent="0.2">
      <c r="A115" s="187"/>
      <c r="B115" s="187"/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</row>
    <row r="116" spans="1:12" x14ac:dyDescent="0.2">
      <c r="A116" s="187"/>
      <c r="B116" s="187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</row>
    <row r="117" spans="1:12" x14ac:dyDescent="0.2">
      <c r="A117" s="187"/>
      <c r="B117" s="187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</row>
    <row r="118" spans="1:12" x14ac:dyDescent="0.2">
      <c r="A118" s="187"/>
      <c r="B118" s="187"/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</row>
    <row r="119" spans="1:12" x14ac:dyDescent="0.2">
      <c r="A119" s="187"/>
      <c r="B119" s="187"/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</row>
    <row r="120" spans="1:12" x14ac:dyDescent="0.2">
      <c r="A120" s="187"/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</row>
    <row r="121" spans="1:12" x14ac:dyDescent="0.2">
      <c r="A121" s="187"/>
      <c r="B121" s="187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</row>
    <row r="122" spans="1:12" x14ac:dyDescent="0.2">
      <c r="A122" s="187"/>
      <c r="B122" s="187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</row>
    <row r="123" spans="1:12" x14ac:dyDescent="0.2">
      <c r="A123" s="187"/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</row>
    <row r="124" spans="1:12" x14ac:dyDescent="0.2">
      <c r="A124" s="187"/>
      <c r="B124" s="187"/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</row>
    <row r="125" spans="1:12" x14ac:dyDescent="0.2">
      <c r="A125" s="187"/>
      <c r="B125" s="187"/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</row>
    <row r="126" spans="1:12" x14ac:dyDescent="0.2">
      <c r="A126" s="187"/>
      <c r="B126" s="187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</row>
    <row r="127" spans="1:12" x14ac:dyDescent="0.2">
      <c r="A127" s="187"/>
      <c r="B127" s="187"/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</row>
    <row r="128" spans="1:12" x14ac:dyDescent="0.2">
      <c r="A128" s="187"/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</row>
    <row r="129" spans="1:12" x14ac:dyDescent="0.2">
      <c r="A129" s="187"/>
      <c r="B129" s="187"/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</row>
    <row r="130" spans="1:12" x14ac:dyDescent="0.2">
      <c r="A130" s="187"/>
      <c r="B130" s="187"/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</row>
    <row r="131" spans="1:12" x14ac:dyDescent="0.2">
      <c r="A131" s="187"/>
      <c r="B131" s="187"/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</row>
    <row r="132" spans="1:12" x14ac:dyDescent="0.2">
      <c r="A132" s="187"/>
      <c r="B132" s="187"/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</row>
    <row r="133" spans="1:12" x14ac:dyDescent="0.2">
      <c r="A133" s="187"/>
      <c r="B133" s="187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</row>
    <row r="134" spans="1:12" x14ac:dyDescent="0.2">
      <c r="A134" s="187"/>
      <c r="B134" s="187"/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</row>
    <row r="135" spans="1:12" x14ac:dyDescent="0.2">
      <c r="A135" s="187"/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</row>
    <row r="136" spans="1:12" x14ac:dyDescent="0.2">
      <c r="A136" s="187"/>
      <c r="B136" s="187"/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</row>
    <row r="137" spans="1:12" x14ac:dyDescent="0.2">
      <c r="A137" s="187"/>
      <c r="B137" s="18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</row>
    <row r="138" spans="1:12" x14ac:dyDescent="0.2">
      <c r="A138" s="187"/>
      <c r="B138" s="187"/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</row>
    <row r="139" spans="1:12" x14ac:dyDescent="0.2">
      <c r="A139" s="187"/>
      <c r="B139" s="187"/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</row>
    <row r="140" spans="1:12" x14ac:dyDescent="0.2">
      <c r="A140" s="187"/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</row>
    <row r="141" spans="1:12" x14ac:dyDescent="0.2">
      <c r="A141" s="187"/>
      <c r="B141" s="187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</row>
    <row r="142" spans="1:12" x14ac:dyDescent="0.2">
      <c r="A142" s="187"/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</row>
    <row r="143" spans="1:12" x14ac:dyDescent="0.2">
      <c r="A143" s="187"/>
      <c r="B143" s="187"/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</row>
    <row r="144" spans="1:12" x14ac:dyDescent="0.2">
      <c r="A144" s="187"/>
      <c r="B144" s="187"/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</row>
    <row r="145" spans="1:12" x14ac:dyDescent="0.2">
      <c r="A145" s="187"/>
      <c r="B145" s="187"/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</row>
    <row r="146" spans="1:12" x14ac:dyDescent="0.2">
      <c r="A146" s="187"/>
      <c r="B146" s="187"/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</row>
    <row r="147" spans="1:12" x14ac:dyDescent="0.2">
      <c r="A147" s="187"/>
      <c r="B147" s="187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</row>
    <row r="148" spans="1:12" x14ac:dyDescent="0.2">
      <c r="A148" s="187"/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</row>
    <row r="149" spans="1:12" x14ac:dyDescent="0.2">
      <c r="A149" s="187"/>
      <c r="B149" s="187"/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</row>
    <row r="150" spans="1:12" x14ac:dyDescent="0.2">
      <c r="A150" s="187"/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</row>
    <row r="151" spans="1:12" x14ac:dyDescent="0.2">
      <c r="A151" s="187"/>
      <c r="B151" s="18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</row>
    <row r="152" spans="1:12" x14ac:dyDescent="0.2">
      <c r="A152" s="187"/>
      <c r="B152" s="187"/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</row>
    <row r="153" spans="1:12" x14ac:dyDescent="0.2">
      <c r="A153" s="187"/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</row>
    <row r="154" spans="1:12" x14ac:dyDescent="0.2">
      <c r="A154" s="187"/>
      <c r="B154" s="187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</row>
    <row r="155" spans="1:12" x14ac:dyDescent="0.2">
      <c r="A155" s="187"/>
      <c r="B155" s="187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</row>
    <row r="156" spans="1:12" x14ac:dyDescent="0.2">
      <c r="A156" s="187"/>
      <c r="B156" s="187"/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</row>
    <row r="157" spans="1:12" x14ac:dyDescent="0.2">
      <c r="A157" s="187"/>
      <c r="B157" s="187"/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</row>
    <row r="158" spans="1:12" x14ac:dyDescent="0.2">
      <c r="A158" s="187"/>
      <c r="B158" s="187"/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</row>
    <row r="159" spans="1:12" x14ac:dyDescent="0.2">
      <c r="A159" s="187"/>
      <c r="B159" s="187"/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</row>
    <row r="160" spans="1:12" x14ac:dyDescent="0.2">
      <c r="A160" s="187"/>
      <c r="B160" s="187"/>
      <c r="C160" s="187"/>
      <c r="D160" s="187"/>
      <c r="E160" s="187"/>
      <c r="F160" s="187"/>
      <c r="G160" s="187"/>
      <c r="H160" s="187"/>
      <c r="I160" s="187"/>
      <c r="J160" s="187"/>
      <c r="K160" s="187"/>
      <c r="L160" s="187"/>
    </row>
    <row r="161" spans="1:12" x14ac:dyDescent="0.2">
      <c r="A161" s="187"/>
      <c r="B161" s="187"/>
      <c r="C161" s="187"/>
      <c r="D161" s="187"/>
      <c r="E161" s="187"/>
      <c r="F161" s="187"/>
      <c r="G161" s="187"/>
      <c r="H161" s="187"/>
      <c r="I161" s="187"/>
      <c r="J161" s="187"/>
      <c r="K161" s="187"/>
      <c r="L161" s="187"/>
    </row>
    <row r="162" spans="1:12" x14ac:dyDescent="0.2">
      <c r="A162" s="187"/>
      <c r="B162" s="187"/>
      <c r="C162" s="187"/>
      <c r="D162" s="187"/>
      <c r="E162" s="187"/>
      <c r="F162" s="187"/>
      <c r="G162" s="187"/>
      <c r="H162" s="187"/>
      <c r="I162" s="187"/>
      <c r="J162" s="187"/>
      <c r="K162" s="187"/>
      <c r="L162" s="187"/>
    </row>
    <row r="163" spans="1:12" x14ac:dyDescent="0.2">
      <c r="A163" s="187"/>
      <c r="B163" s="187"/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</row>
    <row r="164" spans="1:12" x14ac:dyDescent="0.2">
      <c r="A164" s="187"/>
      <c r="B164" s="187"/>
      <c r="C164" s="187"/>
      <c r="D164" s="187"/>
      <c r="E164" s="187"/>
      <c r="F164" s="187"/>
      <c r="G164" s="187"/>
      <c r="H164" s="187"/>
      <c r="I164" s="187"/>
      <c r="J164" s="187"/>
      <c r="K164" s="187"/>
      <c r="L164" s="187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2:P39"/>
  <sheetViews>
    <sheetView showGridLines="0" zoomScaleNormal="100" zoomScaleSheetLayoutView="100" workbookViewId="0">
      <selection activeCell="H7" sqref="H7"/>
    </sheetView>
  </sheetViews>
  <sheetFormatPr baseColWidth="10" defaultRowHeight="12.75" x14ac:dyDescent="0.2"/>
  <cols>
    <col min="1" max="1" width="30.140625" bestFit="1" customWidth="1"/>
    <col min="2" max="2" width="6.42578125" customWidth="1"/>
    <col min="3" max="9" width="6.42578125" bestFit="1" customWidth="1"/>
  </cols>
  <sheetData>
    <row r="2" spans="1:10" x14ac:dyDescent="0.2">
      <c r="A2" s="142" t="s">
        <v>106</v>
      </c>
      <c r="B2" s="24"/>
      <c r="C2" s="24"/>
      <c r="D2" s="24"/>
      <c r="E2" s="24"/>
      <c r="F2" s="24"/>
      <c r="G2" s="24"/>
      <c r="H2" s="24"/>
      <c r="I2" s="93" t="s">
        <v>49</v>
      </c>
    </row>
    <row r="3" spans="1:10" x14ac:dyDescent="0.2">
      <c r="A3" s="137" t="s">
        <v>107</v>
      </c>
      <c r="B3" s="19"/>
      <c r="C3" s="19"/>
      <c r="D3" s="19"/>
      <c r="E3" s="19"/>
      <c r="F3" s="19"/>
      <c r="G3" s="19"/>
      <c r="H3" s="19"/>
      <c r="I3" s="19"/>
    </row>
    <row r="4" spans="1:10" x14ac:dyDescent="0.2">
      <c r="A4" s="3"/>
      <c r="B4" s="15"/>
      <c r="C4" s="15"/>
      <c r="D4" s="15"/>
      <c r="E4" s="15">
        <v>2018</v>
      </c>
      <c r="G4" s="15">
        <v>2019</v>
      </c>
      <c r="I4" s="15"/>
    </row>
    <row r="5" spans="1:10" x14ac:dyDescent="0.2">
      <c r="A5" s="4" t="s">
        <v>79</v>
      </c>
      <c r="B5" s="28">
        <v>2016</v>
      </c>
      <c r="C5" s="28">
        <v>2017</v>
      </c>
      <c r="D5" s="28">
        <v>2018</v>
      </c>
      <c r="E5" s="28" t="s">
        <v>96</v>
      </c>
      <c r="F5" s="28" t="s">
        <v>97</v>
      </c>
      <c r="G5" s="28" t="s">
        <v>98</v>
      </c>
      <c r="H5" s="28" t="s">
        <v>99</v>
      </c>
      <c r="I5" s="28" t="s">
        <v>96</v>
      </c>
    </row>
    <row r="6" spans="1:10" ht="9" customHeight="1" x14ac:dyDescent="0.2">
      <c r="A6" s="2"/>
      <c r="B6" s="25"/>
      <c r="C6" s="25"/>
      <c r="D6" s="25"/>
      <c r="E6" s="25"/>
      <c r="F6" s="25"/>
      <c r="G6" s="25"/>
      <c r="H6" s="25"/>
      <c r="I6" s="25"/>
    </row>
    <row r="7" spans="1:10" ht="12.75" customHeight="1" x14ac:dyDescent="0.2">
      <c r="A7" s="156" t="s">
        <v>42</v>
      </c>
      <c r="B7" s="161">
        <v>32</v>
      </c>
      <c r="C7" s="161">
        <v>42</v>
      </c>
      <c r="D7" s="161">
        <v>20</v>
      </c>
      <c r="E7" s="161">
        <v>2</v>
      </c>
      <c r="F7" s="161">
        <v>8</v>
      </c>
      <c r="G7" s="161">
        <v>2</v>
      </c>
      <c r="H7" s="161">
        <v>7</v>
      </c>
      <c r="I7" s="161">
        <v>8</v>
      </c>
      <c r="J7" s="194"/>
    </row>
    <row r="8" spans="1:10" x14ac:dyDescent="0.2">
      <c r="A8" s="162" t="s">
        <v>51</v>
      </c>
      <c r="B8" s="154">
        <v>20</v>
      </c>
      <c r="C8" s="154">
        <v>22</v>
      </c>
      <c r="D8" s="154">
        <v>13</v>
      </c>
      <c r="E8" s="154">
        <v>2</v>
      </c>
      <c r="F8" s="154">
        <v>4</v>
      </c>
      <c r="G8" s="154">
        <v>0</v>
      </c>
      <c r="H8" s="154">
        <v>1</v>
      </c>
      <c r="I8" s="154">
        <v>2</v>
      </c>
      <c r="J8" s="194"/>
    </row>
    <row r="9" spans="1:10" x14ac:dyDescent="0.2">
      <c r="A9" s="162" t="s">
        <v>72</v>
      </c>
      <c r="B9" s="154">
        <v>2</v>
      </c>
      <c r="C9" s="154">
        <v>4</v>
      </c>
      <c r="D9" s="154">
        <v>2</v>
      </c>
      <c r="E9" s="154">
        <v>0</v>
      </c>
      <c r="F9" s="154">
        <v>1</v>
      </c>
      <c r="G9" s="154">
        <v>0</v>
      </c>
      <c r="H9" s="154">
        <v>1</v>
      </c>
      <c r="I9" s="154">
        <v>2</v>
      </c>
      <c r="J9" s="194"/>
    </row>
    <row r="10" spans="1:10" x14ac:dyDescent="0.2">
      <c r="A10" s="162" t="s">
        <v>237</v>
      </c>
      <c r="B10" s="154">
        <v>12</v>
      </c>
      <c r="C10" s="154">
        <v>8</v>
      </c>
      <c r="D10" s="154">
        <v>4</v>
      </c>
      <c r="E10" s="154">
        <v>0</v>
      </c>
      <c r="F10" s="154">
        <v>1</v>
      </c>
      <c r="G10" s="154">
        <v>0</v>
      </c>
      <c r="H10" s="154">
        <v>0</v>
      </c>
      <c r="I10" s="154">
        <v>0</v>
      </c>
      <c r="J10" s="194"/>
    </row>
    <row r="11" spans="1:10" x14ac:dyDescent="0.2">
      <c r="A11" s="162" t="s">
        <v>73</v>
      </c>
      <c r="B11" s="154">
        <v>2</v>
      </c>
      <c r="C11" s="154">
        <v>4</v>
      </c>
      <c r="D11" s="154">
        <v>3</v>
      </c>
      <c r="E11" s="154">
        <v>2</v>
      </c>
      <c r="F11" s="154">
        <v>0</v>
      </c>
      <c r="G11" s="154">
        <v>0</v>
      </c>
      <c r="H11" s="154">
        <v>0</v>
      </c>
      <c r="I11" s="154">
        <v>0</v>
      </c>
      <c r="J11" s="194"/>
    </row>
    <row r="12" spans="1:10" x14ac:dyDescent="0.2">
      <c r="A12" s="162" t="s">
        <v>74</v>
      </c>
      <c r="B12" s="154">
        <v>13</v>
      </c>
      <c r="C12" s="154">
        <v>9</v>
      </c>
      <c r="D12" s="154">
        <v>5</v>
      </c>
      <c r="E12" s="154">
        <v>0</v>
      </c>
      <c r="F12" s="154">
        <v>1</v>
      </c>
      <c r="G12" s="154">
        <v>2</v>
      </c>
      <c r="H12" s="154">
        <v>0</v>
      </c>
      <c r="I12" s="154">
        <v>1</v>
      </c>
      <c r="J12" s="194"/>
    </row>
    <row r="13" spans="1:10" x14ac:dyDescent="0.2">
      <c r="A13" s="162" t="s">
        <v>75</v>
      </c>
      <c r="B13" s="154">
        <v>15</v>
      </c>
      <c r="C13" s="154">
        <v>20</v>
      </c>
      <c r="D13" s="154">
        <v>13</v>
      </c>
      <c r="E13" s="154">
        <v>2</v>
      </c>
      <c r="F13" s="154">
        <v>5</v>
      </c>
      <c r="G13" s="154">
        <v>0</v>
      </c>
      <c r="H13" s="154">
        <v>3</v>
      </c>
      <c r="I13" s="154">
        <v>4</v>
      </c>
      <c r="J13" s="194"/>
    </row>
    <row r="14" spans="1:10" x14ac:dyDescent="0.2">
      <c r="A14" s="162" t="s">
        <v>76</v>
      </c>
      <c r="B14" s="154">
        <v>0</v>
      </c>
      <c r="C14" s="154">
        <v>0</v>
      </c>
      <c r="D14" s="154">
        <v>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  <c r="J14" s="194"/>
    </row>
    <row r="15" spans="1:10" x14ac:dyDescent="0.2">
      <c r="A15" s="55" t="s">
        <v>77</v>
      </c>
      <c r="B15" s="106">
        <v>12</v>
      </c>
      <c r="C15" s="106">
        <v>8</v>
      </c>
      <c r="D15" s="106">
        <v>4</v>
      </c>
      <c r="E15" s="106">
        <v>0</v>
      </c>
      <c r="F15" s="106">
        <v>1</v>
      </c>
      <c r="G15" s="106">
        <v>2</v>
      </c>
      <c r="H15" s="106">
        <v>0</v>
      </c>
      <c r="I15" s="106">
        <v>1</v>
      </c>
      <c r="J15" s="194"/>
    </row>
    <row r="16" spans="1:10" x14ac:dyDescent="0.2">
      <c r="A16" s="273" t="s">
        <v>236</v>
      </c>
      <c r="B16" s="273"/>
      <c r="C16" s="273"/>
      <c r="D16" s="273"/>
      <c r="E16" s="273"/>
      <c r="F16" s="273"/>
      <c r="G16" s="273"/>
      <c r="H16" s="273"/>
      <c r="I16" s="273"/>
    </row>
    <row r="17" spans="1:9" x14ac:dyDescent="0.2">
      <c r="A17" s="273"/>
      <c r="B17" s="273"/>
      <c r="C17" s="273"/>
      <c r="D17" s="273"/>
      <c r="E17" s="273"/>
      <c r="F17" s="273"/>
      <c r="G17" s="273"/>
      <c r="H17" s="273"/>
      <c r="I17" s="273"/>
    </row>
    <row r="18" spans="1:9" x14ac:dyDescent="0.2">
      <c r="B18" s="194"/>
      <c r="C18" s="194"/>
      <c r="D18" s="194"/>
      <c r="E18" s="194"/>
      <c r="F18" s="194"/>
      <c r="G18" s="194"/>
      <c r="H18" s="194"/>
      <c r="I18" s="194"/>
    </row>
    <row r="32" spans="1:9" x14ac:dyDescent="0.2">
      <c r="D32" s="107"/>
    </row>
    <row r="39" spans="16:16" x14ac:dyDescent="0.2">
      <c r="P39" s="107"/>
    </row>
  </sheetData>
  <mergeCells count="1">
    <mergeCell ref="A16:I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pageSetUpPr fitToPage="1"/>
  </sheetPr>
  <dimension ref="A1:Q32"/>
  <sheetViews>
    <sheetView showGridLines="0" zoomScaleNormal="100" zoomScaleSheetLayoutView="100" workbookViewId="0">
      <selection activeCell="I17" sqref="I17"/>
    </sheetView>
  </sheetViews>
  <sheetFormatPr baseColWidth="10" defaultRowHeight="12.75" x14ac:dyDescent="0.2"/>
  <cols>
    <col min="1" max="1" width="30.140625" bestFit="1" customWidth="1"/>
    <col min="2" max="2" width="6.42578125" customWidth="1"/>
    <col min="3" max="9" width="6.42578125" bestFit="1" customWidth="1"/>
  </cols>
  <sheetData>
    <row r="1" spans="1:17" x14ac:dyDescent="0.2">
      <c r="A1" s="12"/>
      <c r="B1" s="94"/>
      <c r="C1" s="94"/>
      <c r="D1" s="94"/>
      <c r="E1" s="94"/>
      <c r="F1" s="94"/>
      <c r="G1" s="94"/>
      <c r="H1" s="94"/>
      <c r="I1" s="94"/>
    </row>
    <row r="2" spans="1:17" ht="13.5" customHeight="1" x14ac:dyDescent="0.2">
      <c r="A2" s="138" t="s">
        <v>149</v>
      </c>
      <c r="B2" s="62"/>
      <c r="C2" s="62"/>
      <c r="D2" s="62"/>
      <c r="E2" s="62"/>
      <c r="F2" s="62"/>
      <c r="G2" s="62"/>
      <c r="H2" s="62"/>
      <c r="I2" s="110" t="s">
        <v>50</v>
      </c>
    </row>
    <row r="3" spans="1:17" x14ac:dyDescent="0.2">
      <c r="A3" s="139"/>
      <c r="B3" s="7"/>
      <c r="C3" s="7"/>
      <c r="D3" s="7"/>
      <c r="E3" s="7"/>
      <c r="G3" s="7"/>
      <c r="H3" s="7"/>
      <c r="I3" s="7"/>
    </row>
    <row r="4" spans="1:17" x14ac:dyDescent="0.2">
      <c r="A4" s="6"/>
      <c r="B4" s="15"/>
      <c r="C4" s="15"/>
      <c r="D4" s="15"/>
      <c r="E4" s="15">
        <v>2018</v>
      </c>
      <c r="G4" s="15">
        <v>2019</v>
      </c>
      <c r="I4" s="15"/>
    </row>
    <row r="5" spans="1:17" x14ac:dyDescent="0.2">
      <c r="A5" s="17" t="s">
        <v>78</v>
      </c>
      <c r="B5" s="28">
        <v>2016</v>
      </c>
      <c r="C5" s="28">
        <v>2017</v>
      </c>
      <c r="D5" s="28">
        <v>2018</v>
      </c>
      <c r="E5" s="28" t="s">
        <v>96</v>
      </c>
      <c r="F5" s="28" t="s">
        <v>97</v>
      </c>
      <c r="G5" s="28" t="s">
        <v>98</v>
      </c>
      <c r="H5" s="28" t="s">
        <v>99</v>
      </c>
      <c r="I5" s="28" t="s">
        <v>96</v>
      </c>
    </row>
    <row r="6" spans="1:17" ht="9" customHeight="1" x14ac:dyDescent="0.2">
      <c r="A6" s="7"/>
      <c r="B6" s="64"/>
      <c r="C6" s="64"/>
      <c r="D6" s="64"/>
      <c r="E6" s="64"/>
      <c r="F6" s="64"/>
      <c r="G6" s="64"/>
      <c r="H6" s="64"/>
      <c r="I6" s="64"/>
    </row>
    <row r="7" spans="1:17" x14ac:dyDescent="0.2">
      <c r="A7" s="159" t="s">
        <v>51</v>
      </c>
      <c r="B7" s="163">
        <v>4.3099999999999996</v>
      </c>
      <c r="C7" s="163">
        <v>5.42</v>
      </c>
      <c r="D7" s="163">
        <v>4.0789858715592828</v>
      </c>
      <c r="E7" s="163">
        <v>1.42</v>
      </c>
      <c r="F7" s="163">
        <v>3.67</v>
      </c>
      <c r="G7" s="163">
        <v>0</v>
      </c>
      <c r="H7" s="163">
        <v>4.9000000000000004</v>
      </c>
      <c r="I7" s="163">
        <v>3.45</v>
      </c>
      <c r="J7" s="194"/>
      <c r="K7" s="190"/>
      <c r="L7" s="190"/>
      <c r="M7" s="190"/>
      <c r="N7" s="190"/>
      <c r="O7" s="190"/>
      <c r="P7" s="190"/>
      <c r="Q7" s="190"/>
    </row>
    <row r="8" spans="1:17" x14ac:dyDescent="0.2">
      <c r="A8" s="153" t="s">
        <v>72</v>
      </c>
      <c r="B8" s="164">
        <v>3.83</v>
      </c>
      <c r="C8" s="164">
        <v>6</v>
      </c>
      <c r="D8" s="164">
        <v>6</v>
      </c>
      <c r="E8" s="164">
        <v>0</v>
      </c>
      <c r="F8" s="164">
        <v>6</v>
      </c>
      <c r="G8" s="164">
        <v>0</v>
      </c>
      <c r="H8" s="164">
        <v>6</v>
      </c>
      <c r="I8" s="164">
        <v>6</v>
      </c>
      <c r="J8" s="194"/>
      <c r="K8" s="190"/>
      <c r="L8" s="190"/>
      <c r="M8" s="190"/>
      <c r="N8" s="190"/>
      <c r="O8" s="190"/>
      <c r="P8" s="190"/>
      <c r="Q8" s="190"/>
    </row>
    <row r="9" spans="1:17" x14ac:dyDescent="0.2">
      <c r="A9" s="153" t="s">
        <v>194</v>
      </c>
      <c r="B9" s="164">
        <v>0.3</v>
      </c>
      <c r="C9" s="164">
        <v>0.3</v>
      </c>
      <c r="D9" s="164">
        <v>0.60799999999999998</v>
      </c>
      <c r="E9" s="164">
        <v>0</v>
      </c>
      <c r="F9" s="164">
        <v>0.91600000000000004</v>
      </c>
      <c r="G9" s="164">
        <v>0</v>
      </c>
      <c r="H9" s="164">
        <v>0</v>
      </c>
      <c r="I9" s="164">
        <v>0</v>
      </c>
      <c r="J9" s="194"/>
      <c r="K9" s="190"/>
      <c r="L9" s="190"/>
      <c r="M9" s="190"/>
      <c r="N9" s="190"/>
      <c r="O9" s="190"/>
      <c r="P9" s="190"/>
      <c r="Q9" s="190"/>
    </row>
    <row r="10" spans="1:17" x14ac:dyDescent="0.2">
      <c r="A10" s="153" t="s">
        <v>74</v>
      </c>
      <c r="B10" s="164">
        <v>59.92</v>
      </c>
      <c r="C10" s="164">
        <v>30.77</v>
      </c>
      <c r="D10" s="164">
        <v>66.841590234316598</v>
      </c>
      <c r="E10" s="164">
        <v>0</v>
      </c>
      <c r="F10" s="164">
        <v>7.69</v>
      </c>
      <c r="G10" s="164">
        <v>7.69</v>
      </c>
      <c r="H10" s="164">
        <v>0</v>
      </c>
      <c r="I10" s="164">
        <v>7.69</v>
      </c>
      <c r="J10" s="194"/>
      <c r="K10" s="190"/>
      <c r="L10" s="190"/>
      <c r="M10" s="190"/>
      <c r="N10" s="190"/>
      <c r="O10" s="190"/>
      <c r="P10" s="190"/>
      <c r="Q10" s="190"/>
    </row>
    <row r="11" spans="1:17" x14ac:dyDescent="0.2">
      <c r="A11" s="153" t="s">
        <v>76</v>
      </c>
      <c r="B11" s="164">
        <v>0</v>
      </c>
      <c r="C11" s="164">
        <v>0</v>
      </c>
      <c r="D11" s="164">
        <v>0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94"/>
      <c r="K11" s="190"/>
      <c r="L11" s="190"/>
      <c r="M11" s="190"/>
      <c r="N11" s="190"/>
      <c r="O11" s="190"/>
      <c r="P11" s="190"/>
      <c r="Q11" s="190"/>
    </row>
    <row r="12" spans="1:17" x14ac:dyDescent="0.2">
      <c r="A12" s="17" t="s">
        <v>77</v>
      </c>
      <c r="B12" s="65">
        <v>100</v>
      </c>
      <c r="C12" s="65">
        <v>100</v>
      </c>
      <c r="D12" s="65">
        <v>100</v>
      </c>
      <c r="E12" s="65">
        <v>0</v>
      </c>
      <c r="F12" s="65">
        <v>100</v>
      </c>
      <c r="G12" s="65">
        <v>100</v>
      </c>
      <c r="H12" s="65">
        <v>0</v>
      </c>
      <c r="I12" s="65">
        <v>100</v>
      </c>
      <c r="J12" s="194"/>
      <c r="K12" s="190"/>
      <c r="L12" s="190"/>
      <c r="M12" s="190"/>
      <c r="N12" s="190"/>
      <c r="O12" s="190"/>
      <c r="P12" s="190"/>
      <c r="Q12" s="190"/>
    </row>
    <row r="13" spans="1:17" x14ac:dyDescent="0.2">
      <c r="A13" s="234" t="s">
        <v>112</v>
      </c>
      <c r="B13" s="96"/>
      <c r="C13" s="96"/>
      <c r="D13" s="96"/>
      <c r="E13" s="96"/>
      <c r="F13" s="96"/>
      <c r="G13" s="96"/>
      <c r="H13" s="96"/>
      <c r="I13" s="96"/>
    </row>
    <row r="14" spans="1:17" ht="12.6" customHeight="1" x14ac:dyDescent="0.2">
      <c r="A14" s="274" t="s">
        <v>115</v>
      </c>
      <c r="B14" s="274"/>
      <c r="C14" s="274"/>
      <c r="D14" s="274"/>
      <c r="E14" s="274"/>
      <c r="F14" s="274"/>
      <c r="G14" s="274"/>
      <c r="H14" s="274"/>
      <c r="I14" s="274"/>
    </row>
    <row r="15" spans="1:17" x14ac:dyDescent="0.2">
      <c r="A15" s="274"/>
      <c r="B15" s="274"/>
      <c r="C15" s="274"/>
      <c r="D15" s="274"/>
      <c r="E15" s="274"/>
      <c r="F15" s="274"/>
      <c r="G15" s="274"/>
      <c r="H15" s="274"/>
      <c r="I15" s="274"/>
    </row>
    <row r="32" spans="4:4" x14ac:dyDescent="0.2">
      <c r="D32" s="107"/>
    </row>
  </sheetData>
  <mergeCells count="1">
    <mergeCell ref="A14:I1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>
    <pageSetUpPr fitToPage="1"/>
  </sheetPr>
  <dimension ref="A2:P50"/>
  <sheetViews>
    <sheetView showGridLines="0" zoomScaleNormal="100" zoomScaleSheetLayoutView="100" workbookViewId="0">
      <selection activeCell="G24" sqref="G24"/>
    </sheetView>
  </sheetViews>
  <sheetFormatPr baseColWidth="10" defaultRowHeight="12.75" x14ac:dyDescent="0.2"/>
  <cols>
    <col min="1" max="1" width="32.140625" customWidth="1"/>
    <col min="2" max="2" width="11.28515625" customWidth="1"/>
    <col min="3" max="3" width="9.7109375" customWidth="1"/>
    <col min="4" max="4" width="15.140625" customWidth="1"/>
    <col min="5" max="7" width="9.7109375" customWidth="1"/>
    <col min="8" max="8" width="11" customWidth="1"/>
    <col min="9" max="10" width="9.7109375" customWidth="1"/>
  </cols>
  <sheetData>
    <row r="2" spans="1:11" ht="13.5" x14ac:dyDescent="0.25">
      <c r="A2" s="140" t="s">
        <v>238</v>
      </c>
      <c r="B2" s="70"/>
      <c r="C2" s="71"/>
      <c r="D2" s="71"/>
      <c r="E2" s="71"/>
      <c r="F2" s="71"/>
      <c r="G2" s="71"/>
      <c r="H2" s="71"/>
      <c r="I2" s="71"/>
      <c r="J2" s="133" t="s">
        <v>145</v>
      </c>
    </row>
    <row r="3" spans="1:11" ht="13.5" x14ac:dyDescent="0.25">
      <c r="A3" s="141" t="s">
        <v>80</v>
      </c>
      <c r="B3" s="72"/>
      <c r="C3" s="73"/>
      <c r="D3" s="73"/>
      <c r="E3" s="73"/>
      <c r="F3" s="73"/>
      <c r="G3" s="73"/>
      <c r="H3" s="73"/>
      <c r="I3" s="73"/>
      <c r="J3" s="73"/>
    </row>
    <row r="4" spans="1:11" x14ac:dyDescent="0.2">
      <c r="A4" s="74"/>
      <c r="B4" s="63"/>
      <c r="C4" s="73"/>
      <c r="D4" s="73"/>
      <c r="E4" s="73"/>
      <c r="F4" s="73"/>
      <c r="G4" s="73"/>
      <c r="H4" s="73"/>
      <c r="I4" s="73"/>
      <c r="J4" s="73"/>
    </row>
    <row r="5" spans="1:11" ht="23.25" x14ac:dyDescent="0.2">
      <c r="A5" s="75"/>
      <c r="B5" s="131" t="s">
        <v>116</v>
      </c>
      <c r="C5" s="131" t="s">
        <v>51</v>
      </c>
      <c r="D5" s="131" t="s">
        <v>72</v>
      </c>
      <c r="E5" s="131" t="s">
        <v>172</v>
      </c>
      <c r="F5" s="131" t="s">
        <v>73</v>
      </c>
      <c r="G5" s="131" t="s">
        <v>74</v>
      </c>
      <c r="H5" s="131" t="s">
        <v>75</v>
      </c>
      <c r="I5" s="131" t="s">
        <v>76</v>
      </c>
      <c r="J5" s="131" t="s">
        <v>77</v>
      </c>
    </row>
    <row r="6" spans="1:11" ht="9" customHeight="1" x14ac:dyDescent="0.2">
      <c r="A6" s="68"/>
      <c r="B6" s="68"/>
      <c r="C6" s="76"/>
      <c r="D6" s="76"/>
      <c r="E6" s="76"/>
      <c r="F6" s="108"/>
      <c r="G6" s="76"/>
      <c r="H6" s="76"/>
      <c r="I6" s="76"/>
      <c r="J6" s="76"/>
    </row>
    <row r="7" spans="1:11" x14ac:dyDescent="0.2">
      <c r="A7" s="165" t="s">
        <v>163</v>
      </c>
      <c r="B7" s="166">
        <v>0</v>
      </c>
      <c r="C7" s="166">
        <v>0</v>
      </c>
      <c r="D7" s="166">
        <v>0</v>
      </c>
      <c r="E7" s="166">
        <v>0</v>
      </c>
      <c r="F7" s="167">
        <v>0</v>
      </c>
      <c r="G7" s="166">
        <v>0</v>
      </c>
      <c r="H7" s="166">
        <v>0</v>
      </c>
      <c r="I7" s="166">
        <v>0</v>
      </c>
      <c r="J7" s="166">
        <v>0</v>
      </c>
      <c r="K7" s="194"/>
    </row>
    <row r="8" spans="1:11" x14ac:dyDescent="0.2">
      <c r="A8" s="150" t="s">
        <v>41</v>
      </c>
      <c r="B8" s="168">
        <v>2</v>
      </c>
      <c r="C8" s="168">
        <v>1</v>
      </c>
      <c r="D8" s="168">
        <v>0</v>
      </c>
      <c r="E8" s="168">
        <v>0</v>
      </c>
      <c r="F8" s="169">
        <v>0</v>
      </c>
      <c r="G8" s="168">
        <v>1</v>
      </c>
      <c r="H8" s="168">
        <v>1</v>
      </c>
      <c r="I8" s="168">
        <v>0</v>
      </c>
      <c r="J8" s="168">
        <v>1</v>
      </c>
      <c r="K8" s="194"/>
    </row>
    <row r="9" spans="1:11" x14ac:dyDescent="0.2">
      <c r="A9" s="150" t="s">
        <v>3</v>
      </c>
      <c r="B9" s="168">
        <v>0</v>
      </c>
      <c r="C9" s="168">
        <v>0</v>
      </c>
      <c r="D9" s="168">
        <v>0</v>
      </c>
      <c r="E9" s="168">
        <v>0</v>
      </c>
      <c r="F9" s="169">
        <v>0</v>
      </c>
      <c r="G9" s="168">
        <v>0</v>
      </c>
      <c r="H9" s="168">
        <v>0</v>
      </c>
      <c r="I9" s="168">
        <v>0</v>
      </c>
      <c r="J9" s="168">
        <v>0</v>
      </c>
      <c r="K9" s="194"/>
    </row>
    <row r="10" spans="1:11" x14ac:dyDescent="0.2">
      <c r="A10" s="147" t="s">
        <v>6</v>
      </c>
      <c r="B10" s="170">
        <v>0</v>
      </c>
      <c r="C10" s="170">
        <v>0</v>
      </c>
      <c r="D10" s="170">
        <v>0</v>
      </c>
      <c r="E10" s="170">
        <v>0</v>
      </c>
      <c r="F10" s="171">
        <v>0</v>
      </c>
      <c r="G10" s="170">
        <v>0</v>
      </c>
      <c r="H10" s="170">
        <v>0</v>
      </c>
      <c r="I10" s="170">
        <v>0</v>
      </c>
      <c r="J10" s="170">
        <v>0</v>
      </c>
      <c r="K10" s="194"/>
    </row>
    <row r="11" spans="1:11" x14ac:dyDescent="0.2">
      <c r="A11" s="147" t="s">
        <v>7</v>
      </c>
      <c r="B11" s="170">
        <v>0</v>
      </c>
      <c r="C11" s="170">
        <v>0</v>
      </c>
      <c r="D11" s="170">
        <v>0</v>
      </c>
      <c r="E11" s="170">
        <v>0</v>
      </c>
      <c r="F11" s="171">
        <v>0</v>
      </c>
      <c r="G11" s="170">
        <v>0</v>
      </c>
      <c r="H11" s="170">
        <v>0</v>
      </c>
      <c r="I11" s="170">
        <v>0</v>
      </c>
      <c r="J11" s="170">
        <v>0</v>
      </c>
      <c r="K11" s="194"/>
    </row>
    <row r="12" spans="1:11" x14ac:dyDescent="0.2">
      <c r="A12" s="147" t="s">
        <v>8</v>
      </c>
      <c r="B12" s="170">
        <v>0</v>
      </c>
      <c r="C12" s="170">
        <v>0</v>
      </c>
      <c r="D12" s="170">
        <v>0</v>
      </c>
      <c r="E12" s="170">
        <v>0</v>
      </c>
      <c r="F12" s="171">
        <v>0</v>
      </c>
      <c r="G12" s="170">
        <v>0</v>
      </c>
      <c r="H12" s="170">
        <v>0</v>
      </c>
      <c r="I12" s="170">
        <v>0</v>
      </c>
      <c r="J12" s="170">
        <v>0</v>
      </c>
      <c r="K12" s="194"/>
    </row>
    <row r="13" spans="1:11" x14ac:dyDescent="0.2">
      <c r="A13" s="150" t="s">
        <v>4</v>
      </c>
      <c r="B13" s="168">
        <v>0</v>
      </c>
      <c r="C13" s="168">
        <v>0</v>
      </c>
      <c r="D13" s="168">
        <v>0</v>
      </c>
      <c r="E13" s="168">
        <v>0</v>
      </c>
      <c r="F13" s="169">
        <v>0</v>
      </c>
      <c r="G13" s="168">
        <v>0</v>
      </c>
      <c r="H13" s="168">
        <v>0</v>
      </c>
      <c r="I13" s="168">
        <v>0</v>
      </c>
      <c r="J13" s="168">
        <v>0</v>
      </c>
      <c r="K13" s="194"/>
    </row>
    <row r="14" spans="1:11" x14ac:dyDescent="0.2">
      <c r="A14" s="147" t="s">
        <v>10</v>
      </c>
      <c r="B14" s="170">
        <v>0</v>
      </c>
      <c r="C14" s="170">
        <v>0</v>
      </c>
      <c r="D14" s="170">
        <v>0</v>
      </c>
      <c r="E14" s="170">
        <v>0</v>
      </c>
      <c r="F14" s="171">
        <v>0</v>
      </c>
      <c r="G14" s="170">
        <v>0</v>
      </c>
      <c r="H14" s="170">
        <v>0</v>
      </c>
      <c r="I14" s="170">
        <v>0</v>
      </c>
      <c r="J14" s="170">
        <v>0</v>
      </c>
      <c r="K14" s="194"/>
    </row>
    <row r="15" spans="1:11" x14ac:dyDescent="0.2">
      <c r="A15" s="147" t="s">
        <v>9</v>
      </c>
      <c r="B15" s="170">
        <v>0</v>
      </c>
      <c r="C15" s="170">
        <v>0</v>
      </c>
      <c r="D15" s="170">
        <v>0</v>
      </c>
      <c r="E15" s="170">
        <v>0</v>
      </c>
      <c r="F15" s="171">
        <v>0</v>
      </c>
      <c r="G15" s="170">
        <v>0</v>
      </c>
      <c r="H15" s="170">
        <v>0</v>
      </c>
      <c r="I15" s="170">
        <v>0</v>
      </c>
      <c r="J15" s="170">
        <v>0</v>
      </c>
      <c r="K15" s="194"/>
    </row>
    <row r="16" spans="1:11" x14ac:dyDescent="0.2">
      <c r="A16" s="147" t="s">
        <v>14</v>
      </c>
      <c r="B16" s="170">
        <v>0</v>
      </c>
      <c r="C16" s="170">
        <v>0</v>
      </c>
      <c r="D16" s="170">
        <v>0</v>
      </c>
      <c r="E16" s="170">
        <v>0</v>
      </c>
      <c r="F16" s="171">
        <v>0</v>
      </c>
      <c r="G16" s="170">
        <v>0</v>
      </c>
      <c r="H16" s="170">
        <v>0</v>
      </c>
      <c r="I16" s="170">
        <v>0</v>
      </c>
      <c r="J16" s="170">
        <v>0</v>
      </c>
      <c r="K16" s="194"/>
    </row>
    <row r="17" spans="1:11" x14ac:dyDescent="0.2">
      <c r="A17" s="147" t="s">
        <v>29</v>
      </c>
      <c r="B17" s="170">
        <v>0</v>
      </c>
      <c r="C17" s="170">
        <v>0</v>
      </c>
      <c r="D17" s="170">
        <v>0</v>
      </c>
      <c r="E17" s="170">
        <v>0</v>
      </c>
      <c r="F17" s="171">
        <v>0</v>
      </c>
      <c r="G17" s="170">
        <v>0</v>
      </c>
      <c r="H17" s="170">
        <v>0</v>
      </c>
      <c r="I17" s="170">
        <v>0</v>
      </c>
      <c r="J17" s="170">
        <v>0</v>
      </c>
      <c r="K17" s="194"/>
    </row>
    <row r="18" spans="1:11" x14ac:dyDescent="0.2">
      <c r="A18" s="150" t="s">
        <v>5</v>
      </c>
      <c r="B18" s="168">
        <v>2</v>
      </c>
      <c r="C18" s="168">
        <v>1</v>
      </c>
      <c r="D18" s="168">
        <v>0</v>
      </c>
      <c r="E18" s="168">
        <v>0</v>
      </c>
      <c r="F18" s="169">
        <v>0</v>
      </c>
      <c r="G18" s="168">
        <v>1</v>
      </c>
      <c r="H18" s="168">
        <v>1</v>
      </c>
      <c r="I18" s="168">
        <v>0</v>
      </c>
      <c r="J18" s="168">
        <v>1</v>
      </c>
      <c r="K18" s="194"/>
    </row>
    <row r="19" spans="1:11" x14ac:dyDescent="0.2">
      <c r="A19" s="147" t="s">
        <v>30</v>
      </c>
      <c r="B19" s="170">
        <v>0</v>
      </c>
      <c r="C19" s="170">
        <v>0</v>
      </c>
      <c r="D19" s="170">
        <v>0</v>
      </c>
      <c r="E19" s="170">
        <v>0</v>
      </c>
      <c r="F19" s="170">
        <v>0</v>
      </c>
      <c r="G19" s="170">
        <v>0</v>
      </c>
      <c r="H19" s="170">
        <v>0</v>
      </c>
      <c r="I19" s="170">
        <v>0</v>
      </c>
      <c r="J19" s="170">
        <v>0</v>
      </c>
      <c r="K19" s="194"/>
    </row>
    <row r="20" spans="1:11" x14ac:dyDescent="0.2">
      <c r="A20" s="147" t="s">
        <v>31</v>
      </c>
      <c r="B20" s="170">
        <v>0</v>
      </c>
      <c r="C20" s="170">
        <v>0</v>
      </c>
      <c r="D20" s="170">
        <v>0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  <c r="J20" s="170">
        <v>0</v>
      </c>
      <c r="K20" s="194"/>
    </row>
    <row r="21" spans="1:11" x14ac:dyDescent="0.2">
      <c r="A21" s="147" t="s">
        <v>32</v>
      </c>
      <c r="B21" s="170">
        <v>0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94"/>
    </row>
    <row r="22" spans="1:11" x14ac:dyDescent="0.2">
      <c r="A22" s="147" t="s">
        <v>16</v>
      </c>
      <c r="B22" s="170">
        <v>0</v>
      </c>
      <c r="C22" s="170">
        <v>0</v>
      </c>
      <c r="D22" s="170">
        <v>0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  <c r="J22" s="170">
        <v>0</v>
      </c>
      <c r="K22" s="194"/>
    </row>
    <row r="23" spans="1:11" x14ac:dyDescent="0.2">
      <c r="A23" s="147" t="s">
        <v>17</v>
      </c>
      <c r="B23" s="170">
        <v>1</v>
      </c>
      <c r="C23" s="170">
        <v>1</v>
      </c>
      <c r="D23" s="170">
        <v>0</v>
      </c>
      <c r="E23" s="170">
        <v>0</v>
      </c>
      <c r="F23" s="170">
        <v>0</v>
      </c>
      <c r="G23" s="170">
        <v>0</v>
      </c>
      <c r="H23" s="170">
        <v>1</v>
      </c>
      <c r="I23" s="170">
        <v>0</v>
      </c>
      <c r="J23" s="170">
        <v>0</v>
      </c>
      <c r="K23" s="194"/>
    </row>
    <row r="24" spans="1:11" x14ac:dyDescent="0.2">
      <c r="A24" s="147" t="s">
        <v>33</v>
      </c>
      <c r="B24" s="170">
        <v>0</v>
      </c>
      <c r="C24" s="170">
        <v>0</v>
      </c>
      <c r="D24" s="170">
        <v>0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  <c r="J24" s="170">
        <v>0</v>
      </c>
      <c r="K24" s="194"/>
    </row>
    <row r="25" spans="1:11" x14ac:dyDescent="0.2">
      <c r="A25" s="147" t="s">
        <v>19</v>
      </c>
      <c r="B25" s="170">
        <v>0</v>
      </c>
      <c r="C25" s="170">
        <v>0</v>
      </c>
      <c r="D25" s="170">
        <v>0</v>
      </c>
      <c r="E25" s="170">
        <v>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94"/>
    </row>
    <row r="26" spans="1:11" x14ac:dyDescent="0.2">
      <c r="A26" s="147" t="s">
        <v>20</v>
      </c>
      <c r="B26" s="170">
        <v>0</v>
      </c>
      <c r="C26" s="170">
        <v>0</v>
      </c>
      <c r="D26" s="170">
        <v>0</v>
      </c>
      <c r="E26" s="170">
        <v>0</v>
      </c>
      <c r="F26" s="170">
        <v>0</v>
      </c>
      <c r="G26" s="170">
        <v>0</v>
      </c>
      <c r="H26" s="170">
        <v>0</v>
      </c>
      <c r="I26" s="170">
        <v>0</v>
      </c>
      <c r="J26" s="170">
        <v>0</v>
      </c>
      <c r="K26" s="194"/>
    </row>
    <row r="27" spans="1:11" x14ac:dyDescent="0.2">
      <c r="A27" s="147" t="s">
        <v>21</v>
      </c>
      <c r="B27" s="170">
        <v>0</v>
      </c>
      <c r="C27" s="170">
        <v>0</v>
      </c>
      <c r="D27" s="170">
        <v>0</v>
      </c>
      <c r="E27" s="170">
        <v>0</v>
      </c>
      <c r="F27" s="170">
        <v>0</v>
      </c>
      <c r="G27" s="170">
        <v>0</v>
      </c>
      <c r="H27" s="170">
        <v>0</v>
      </c>
      <c r="I27" s="170">
        <v>0</v>
      </c>
      <c r="J27" s="170">
        <v>0</v>
      </c>
      <c r="K27" s="194"/>
    </row>
    <row r="28" spans="1:11" x14ac:dyDescent="0.2">
      <c r="A28" s="147" t="s">
        <v>34</v>
      </c>
      <c r="B28" s="170">
        <v>1</v>
      </c>
      <c r="C28" s="170">
        <v>0</v>
      </c>
      <c r="D28" s="170">
        <v>0</v>
      </c>
      <c r="E28" s="170">
        <v>0</v>
      </c>
      <c r="F28" s="170">
        <v>0</v>
      </c>
      <c r="G28" s="170">
        <v>1</v>
      </c>
      <c r="H28" s="170">
        <v>0</v>
      </c>
      <c r="I28" s="170">
        <v>0</v>
      </c>
      <c r="J28" s="170">
        <v>1</v>
      </c>
      <c r="K28" s="194"/>
    </row>
    <row r="29" spans="1:11" x14ac:dyDescent="0.2">
      <c r="A29" s="150" t="s">
        <v>36</v>
      </c>
      <c r="B29" s="168">
        <v>2</v>
      </c>
      <c r="C29" s="168">
        <v>1</v>
      </c>
      <c r="D29" s="168">
        <v>0</v>
      </c>
      <c r="E29" s="168">
        <v>0</v>
      </c>
      <c r="F29" s="169">
        <v>0</v>
      </c>
      <c r="G29" s="168">
        <v>1</v>
      </c>
      <c r="H29" s="168">
        <v>1</v>
      </c>
      <c r="I29" s="168">
        <v>0</v>
      </c>
      <c r="J29" s="168">
        <v>1</v>
      </c>
      <c r="K29" s="194"/>
    </row>
    <row r="30" spans="1:11" ht="4.9000000000000004" customHeight="1" x14ac:dyDescent="0.2">
      <c r="A30" s="67"/>
      <c r="B30" s="78"/>
      <c r="C30" s="78"/>
      <c r="D30" s="78"/>
      <c r="E30" s="78"/>
      <c r="F30" s="124"/>
      <c r="G30" s="78"/>
      <c r="H30" s="78"/>
      <c r="I30" s="78"/>
      <c r="J30" s="78"/>
      <c r="K30" s="194"/>
    </row>
    <row r="31" spans="1:11" x14ac:dyDescent="0.2">
      <c r="A31" s="165" t="s">
        <v>37</v>
      </c>
      <c r="B31" s="166">
        <v>0</v>
      </c>
      <c r="C31" s="166">
        <v>0</v>
      </c>
      <c r="D31" s="166">
        <v>0</v>
      </c>
      <c r="E31" s="166">
        <v>0</v>
      </c>
      <c r="F31" s="167">
        <v>0</v>
      </c>
      <c r="G31" s="166">
        <v>0</v>
      </c>
      <c r="H31" s="166">
        <v>0</v>
      </c>
      <c r="I31" s="166">
        <v>0</v>
      </c>
      <c r="J31" s="166">
        <v>0</v>
      </c>
      <c r="K31" s="194"/>
    </row>
    <row r="32" spans="1:11" ht="6.75" customHeight="1" x14ac:dyDescent="0.2">
      <c r="A32" s="67"/>
      <c r="B32" s="77"/>
      <c r="C32" s="77"/>
      <c r="D32" s="77"/>
      <c r="E32" s="77"/>
      <c r="F32" s="123"/>
      <c r="G32" s="77"/>
      <c r="H32" s="77"/>
      <c r="I32" s="77"/>
      <c r="J32" s="77"/>
      <c r="K32" s="194"/>
    </row>
    <row r="33" spans="1:13" x14ac:dyDescent="0.2">
      <c r="A33" s="165" t="s">
        <v>38</v>
      </c>
      <c r="B33" s="166">
        <v>2</v>
      </c>
      <c r="C33" s="166">
        <v>1</v>
      </c>
      <c r="D33" s="166">
        <v>0</v>
      </c>
      <c r="E33" s="166">
        <v>0</v>
      </c>
      <c r="F33" s="166">
        <v>0</v>
      </c>
      <c r="G33" s="166">
        <v>1</v>
      </c>
      <c r="H33" s="166">
        <v>1</v>
      </c>
      <c r="I33" s="166">
        <v>0</v>
      </c>
      <c r="J33" s="166">
        <v>1</v>
      </c>
      <c r="K33" s="194"/>
    </row>
    <row r="34" spans="1:13" ht="4.9000000000000004" customHeight="1" x14ac:dyDescent="0.2">
      <c r="A34" s="67"/>
      <c r="B34" s="121"/>
      <c r="C34" s="121"/>
      <c r="D34" s="121"/>
      <c r="E34" s="121"/>
      <c r="F34" s="121"/>
      <c r="G34" s="121"/>
      <c r="H34" s="121"/>
      <c r="I34" s="121"/>
      <c r="J34" s="121"/>
      <c r="K34" s="194"/>
    </row>
    <row r="35" spans="1:13" s="54" customFormat="1" ht="21" customHeight="1" x14ac:dyDescent="0.2">
      <c r="A35" s="79" t="s">
        <v>23</v>
      </c>
      <c r="B35" s="129">
        <v>0</v>
      </c>
      <c r="C35" s="129">
        <v>0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0</v>
      </c>
      <c r="J35" s="129">
        <v>0</v>
      </c>
      <c r="K35" s="194"/>
      <c r="M35"/>
    </row>
    <row r="36" spans="1:13" ht="14.45" customHeight="1" x14ac:dyDescent="0.2">
      <c r="A36" s="95" t="s">
        <v>40</v>
      </c>
      <c r="B36" s="95"/>
      <c r="C36" s="95"/>
      <c r="D36" s="95"/>
      <c r="E36" s="95"/>
      <c r="F36" s="95"/>
      <c r="G36" s="95"/>
      <c r="H36" s="95"/>
      <c r="I36" s="95"/>
      <c r="J36" s="95"/>
    </row>
    <row r="37" spans="1:13" ht="10.9" customHeight="1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</row>
    <row r="38" spans="1:13" x14ac:dyDescent="0.2">
      <c r="B38" s="194"/>
      <c r="C38" s="194"/>
      <c r="D38" s="194"/>
      <c r="E38" s="194"/>
      <c r="F38" s="194"/>
      <c r="G38" s="194"/>
      <c r="H38" s="194"/>
      <c r="I38" s="194"/>
      <c r="J38" s="194"/>
    </row>
    <row r="39" spans="1:13" x14ac:dyDescent="0.2">
      <c r="B39" s="194"/>
      <c r="C39" s="194"/>
      <c r="D39" s="194"/>
      <c r="E39" s="194"/>
      <c r="F39" s="194"/>
      <c r="G39" s="194"/>
      <c r="H39" s="194"/>
      <c r="I39" s="194"/>
      <c r="J39" s="194"/>
    </row>
    <row r="40" spans="1:13" s="66" customFormat="1" x14ac:dyDescent="0.2">
      <c r="B40" s="194"/>
      <c r="C40" s="194"/>
      <c r="D40" s="194"/>
      <c r="E40" s="194"/>
      <c r="F40" s="194"/>
      <c r="G40" s="194"/>
      <c r="H40" s="194"/>
      <c r="I40" s="194"/>
      <c r="J40" s="194"/>
    </row>
    <row r="41" spans="1:13" x14ac:dyDescent="0.2">
      <c r="B41" s="194"/>
      <c r="C41" s="194"/>
      <c r="D41" s="194"/>
      <c r="E41" s="194"/>
      <c r="F41" s="194"/>
      <c r="G41" s="194"/>
      <c r="H41" s="194"/>
      <c r="I41" s="194"/>
      <c r="J41" s="194"/>
    </row>
    <row r="42" spans="1:13" x14ac:dyDescent="0.2">
      <c r="B42" s="194"/>
      <c r="C42" s="194"/>
      <c r="D42" s="194"/>
      <c r="E42" s="194"/>
      <c r="F42" s="194"/>
      <c r="G42" s="194"/>
      <c r="H42" s="194"/>
      <c r="I42" s="194"/>
      <c r="J42" s="194"/>
    </row>
    <row r="43" spans="1:13" x14ac:dyDescent="0.2">
      <c r="D43" s="107"/>
    </row>
    <row r="50" spans="16:16" x14ac:dyDescent="0.2">
      <c r="P50" s="107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2:I46"/>
  <sheetViews>
    <sheetView showGridLines="0" topLeftCell="A2" zoomScaleNormal="100" zoomScaleSheetLayoutView="100" workbookViewId="0">
      <selection activeCell="K43" sqref="K42:K43"/>
    </sheetView>
  </sheetViews>
  <sheetFormatPr baseColWidth="10" defaultRowHeight="12.75" x14ac:dyDescent="0.2"/>
  <cols>
    <col min="1" max="1" width="29" customWidth="1"/>
    <col min="2" max="9" width="8.7109375" customWidth="1"/>
  </cols>
  <sheetData>
    <row r="2" spans="1:9" ht="13.5" customHeight="1" x14ac:dyDescent="0.25">
      <c r="A2" s="275" t="s">
        <v>152</v>
      </c>
      <c r="B2" s="276"/>
      <c r="C2" s="276"/>
      <c r="D2" s="276"/>
      <c r="E2" s="276"/>
      <c r="F2" s="276"/>
      <c r="G2" s="276"/>
      <c r="H2" s="276"/>
      <c r="I2" s="93" t="s">
        <v>52</v>
      </c>
    </row>
    <row r="3" spans="1:9" x14ac:dyDescent="0.2">
      <c r="A3" s="137" t="s">
        <v>95</v>
      </c>
      <c r="B3" s="50"/>
      <c r="C3" s="50"/>
      <c r="D3" s="50"/>
      <c r="E3" s="50"/>
      <c r="F3" s="50"/>
      <c r="G3" s="50"/>
      <c r="H3" s="50"/>
      <c r="I3" s="2"/>
    </row>
    <row r="4" spans="1:9" x14ac:dyDescent="0.2">
      <c r="A4" s="3"/>
      <c r="B4" s="15"/>
      <c r="C4" s="15"/>
      <c r="D4" s="15"/>
      <c r="E4" s="15">
        <v>2018</v>
      </c>
      <c r="F4" s="15"/>
      <c r="G4" s="15">
        <v>2019</v>
      </c>
      <c r="I4" s="15"/>
    </row>
    <row r="5" spans="1:9" x14ac:dyDescent="0.2">
      <c r="A5" s="4" t="s">
        <v>58</v>
      </c>
      <c r="B5" s="28">
        <v>2016</v>
      </c>
      <c r="C5" s="28">
        <v>2017</v>
      </c>
      <c r="D5" s="15">
        <v>2018</v>
      </c>
      <c r="E5" s="28" t="s">
        <v>96</v>
      </c>
      <c r="F5" s="28" t="s">
        <v>97</v>
      </c>
      <c r="G5" s="28" t="s">
        <v>98</v>
      </c>
      <c r="H5" s="28" t="s">
        <v>99</v>
      </c>
      <c r="I5" s="28" t="s">
        <v>96</v>
      </c>
    </row>
    <row r="6" spans="1:9" ht="9" customHeight="1" x14ac:dyDescent="0.2">
      <c r="A6" s="8"/>
      <c r="B6" s="103"/>
      <c r="C6" s="103"/>
      <c r="D6" s="103"/>
      <c r="E6" s="103"/>
      <c r="F6" s="103"/>
      <c r="G6" s="103"/>
      <c r="H6" s="103"/>
      <c r="I6" s="103"/>
    </row>
    <row r="7" spans="1:9" x14ac:dyDescent="0.2">
      <c r="A7" s="156" t="s">
        <v>164</v>
      </c>
      <c r="B7" s="207">
        <v>6183.67</v>
      </c>
      <c r="C7" s="207">
        <v>5146.6400000000003</v>
      </c>
      <c r="D7" s="207">
        <v>4326.25</v>
      </c>
      <c r="E7" s="245">
        <v>4602.26</v>
      </c>
      <c r="F7" s="245">
        <v>4326.25</v>
      </c>
      <c r="G7" s="245">
        <v>4094.3381097500005</v>
      </c>
      <c r="H7" s="207">
        <v>3958.1291717899999</v>
      </c>
      <c r="I7" s="207">
        <v>3825.26899581</v>
      </c>
    </row>
    <row r="8" spans="1:9" x14ac:dyDescent="0.2">
      <c r="A8" s="145" t="s">
        <v>59</v>
      </c>
      <c r="B8" s="208">
        <v>213683.92</v>
      </c>
      <c r="C8" s="208">
        <v>200183.99</v>
      </c>
      <c r="D8" s="208">
        <v>181266.28</v>
      </c>
      <c r="E8" s="246">
        <v>186364.79</v>
      </c>
      <c r="F8" s="246">
        <v>181266.28</v>
      </c>
      <c r="G8" s="246">
        <v>175576.54607956996</v>
      </c>
      <c r="H8" s="208">
        <v>168757.55692370996</v>
      </c>
      <c r="I8" s="208">
        <v>166352.04645826999</v>
      </c>
    </row>
    <row r="9" spans="1:9" x14ac:dyDescent="0.2">
      <c r="A9" s="145" t="s">
        <v>3</v>
      </c>
      <c r="B9" s="208">
        <v>162895.82999999999</v>
      </c>
      <c r="C9" s="208">
        <v>152744.74</v>
      </c>
      <c r="D9" s="208">
        <v>134538.29</v>
      </c>
      <c r="E9" s="246">
        <v>140994.46</v>
      </c>
      <c r="F9" s="246">
        <v>134538.29</v>
      </c>
      <c r="G9" s="246">
        <v>132004.51724404999</v>
      </c>
      <c r="H9" s="208">
        <v>128995.41712001996</v>
      </c>
      <c r="I9" s="208">
        <v>126117.44928548997</v>
      </c>
    </row>
    <row r="10" spans="1:9" x14ac:dyDescent="0.2">
      <c r="A10" s="153" t="s">
        <v>6</v>
      </c>
      <c r="B10" s="209">
        <v>117855.46</v>
      </c>
      <c r="C10" s="209">
        <v>117522.4</v>
      </c>
      <c r="D10" s="209">
        <v>105997.96</v>
      </c>
      <c r="E10" s="247">
        <v>109201.77</v>
      </c>
      <c r="F10" s="247">
        <v>105997.96</v>
      </c>
      <c r="G10" s="247">
        <v>103465.39221445</v>
      </c>
      <c r="H10" s="209">
        <v>100882.82871369996</v>
      </c>
      <c r="I10" s="209">
        <v>97505.853979729975</v>
      </c>
    </row>
    <row r="11" spans="1:9" x14ac:dyDescent="0.2">
      <c r="A11" s="153" t="s">
        <v>7</v>
      </c>
      <c r="B11" s="209">
        <v>44980</v>
      </c>
      <c r="C11" s="209">
        <v>35170</v>
      </c>
      <c r="D11" s="209">
        <v>28495</v>
      </c>
      <c r="E11" s="247">
        <v>31745</v>
      </c>
      <c r="F11" s="247">
        <v>28495</v>
      </c>
      <c r="G11" s="247">
        <v>28495</v>
      </c>
      <c r="H11" s="209">
        <v>28070</v>
      </c>
      <c r="I11" s="209">
        <v>28570</v>
      </c>
    </row>
    <row r="12" spans="1:9" x14ac:dyDescent="0.2">
      <c r="A12" s="155" t="s">
        <v>8</v>
      </c>
      <c r="B12" s="209">
        <v>60.37</v>
      </c>
      <c r="C12" s="209">
        <v>52.34</v>
      </c>
      <c r="D12" s="209">
        <v>45.33</v>
      </c>
      <c r="E12" s="247">
        <v>47.69</v>
      </c>
      <c r="F12" s="247">
        <v>45.33</v>
      </c>
      <c r="G12" s="247">
        <v>44.125029600000005</v>
      </c>
      <c r="H12" s="209">
        <v>42.588406319999997</v>
      </c>
      <c r="I12" s="209">
        <v>41.595305759999995</v>
      </c>
    </row>
    <row r="13" spans="1:9" x14ac:dyDescent="0.2">
      <c r="A13" s="145" t="s">
        <v>4</v>
      </c>
      <c r="B13" s="208">
        <v>20577.240000000002</v>
      </c>
      <c r="C13" s="208">
        <v>15743.22</v>
      </c>
      <c r="D13" s="208">
        <v>16008.39</v>
      </c>
      <c r="E13" s="246">
        <v>14853.2</v>
      </c>
      <c r="F13" s="246">
        <v>16008.39</v>
      </c>
      <c r="G13" s="246">
        <v>14980.088740360001</v>
      </c>
      <c r="H13" s="208">
        <v>12237.77607792</v>
      </c>
      <c r="I13" s="208">
        <v>12639.119935190001</v>
      </c>
    </row>
    <row r="14" spans="1:9" x14ac:dyDescent="0.2">
      <c r="A14" s="153" t="s">
        <v>10</v>
      </c>
      <c r="B14" s="209">
        <v>14976.41</v>
      </c>
      <c r="C14" s="209">
        <v>11130.35</v>
      </c>
      <c r="D14" s="209">
        <v>15023.19</v>
      </c>
      <c r="E14" s="247">
        <v>10708.07</v>
      </c>
      <c r="F14" s="247">
        <v>15023.19</v>
      </c>
      <c r="G14" s="247">
        <v>14168.667371380001</v>
      </c>
      <c r="H14" s="209">
        <v>12095.218366720001</v>
      </c>
      <c r="I14" s="209">
        <v>10836.964589250001</v>
      </c>
    </row>
    <row r="15" spans="1:9" x14ac:dyDescent="0.2">
      <c r="A15" s="153" t="s">
        <v>9</v>
      </c>
      <c r="B15" s="209">
        <v>5059.83</v>
      </c>
      <c r="C15" s="209">
        <v>3332.04</v>
      </c>
      <c r="D15" s="209">
        <v>673.46</v>
      </c>
      <c r="E15" s="247">
        <v>3200.22</v>
      </c>
      <c r="F15" s="247">
        <v>673.46</v>
      </c>
      <c r="G15" s="247">
        <v>518.67938973000003</v>
      </c>
      <c r="H15" s="209">
        <v>81.910096449999998</v>
      </c>
      <c r="I15" s="209">
        <v>29.57694</v>
      </c>
    </row>
    <row r="16" spans="1:9" x14ac:dyDescent="0.2">
      <c r="A16" s="153" t="s">
        <v>14</v>
      </c>
      <c r="B16" s="209">
        <v>0</v>
      </c>
      <c r="C16" s="209">
        <v>0</v>
      </c>
      <c r="D16" s="209">
        <v>0</v>
      </c>
      <c r="E16" s="247">
        <v>0</v>
      </c>
      <c r="F16" s="247">
        <v>0</v>
      </c>
      <c r="G16" s="247">
        <v>0</v>
      </c>
      <c r="H16" s="209">
        <v>0</v>
      </c>
      <c r="I16" s="209">
        <v>0</v>
      </c>
    </row>
    <row r="17" spans="1:9" x14ac:dyDescent="0.2">
      <c r="A17" s="153" t="s">
        <v>11</v>
      </c>
      <c r="B17" s="209">
        <v>541</v>
      </c>
      <c r="C17" s="209">
        <v>1280.83</v>
      </c>
      <c r="D17" s="209">
        <v>311.74</v>
      </c>
      <c r="E17" s="247">
        <v>944.92</v>
      </c>
      <c r="F17" s="247">
        <v>311.74</v>
      </c>
      <c r="G17" s="247">
        <v>292.74197924999999</v>
      </c>
      <c r="H17" s="209">
        <v>60.647614750000002</v>
      </c>
      <c r="I17" s="209">
        <v>1772.57840594</v>
      </c>
    </row>
    <row r="18" spans="1:9" x14ac:dyDescent="0.2">
      <c r="A18" s="145" t="s">
        <v>5</v>
      </c>
      <c r="B18" s="208">
        <v>30210.85</v>
      </c>
      <c r="C18" s="208">
        <v>31696.03</v>
      </c>
      <c r="D18" s="208">
        <v>30719.59</v>
      </c>
      <c r="E18" s="246">
        <v>30517.14</v>
      </c>
      <c r="F18" s="246">
        <v>30719.59</v>
      </c>
      <c r="G18" s="246">
        <v>28591.940095159996</v>
      </c>
      <c r="H18" s="208">
        <v>27524.363725769999</v>
      </c>
      <c r="I18" s="208">
        <v>27595.477237589999</v>
      </c>
    </row>
    <row r="19" spans="1:9" x14ac:dyDescent="0.2">
      <c r="A19" s="153" t="s">
        <v>12</v>
      </c>
      <c r="B19" s="209">
        <v>104.56</v>
      </c>
      <c r="C19" s="209">
        <v>104.56</v>
      </c>
      <c r="D19" s="209">
        <v>0</v>
      </c>
      <c r="E19" s="247">
        <v>0</v>
      </c>
      <c r="F19" s="247">
        <v>0</v>
      </c>
      <c r="G19" s="247">
        <v>0</v>
      </c>
      <c r="H19" s="209">
        <v>0</v>
      </c>
      <c r="I19" s="209">
        <v>0</v>
      </c>
    </row>
    <row r="20" spans="1:9" x14ac:dyDescent="0.2">
      <c r="A20" s="153" t="s">
        <v>13</v>
      </c>
      <c r="B20" s="209">
        <v>0</v>
      </c>
      <c r="C20" s="209">
        <v>0</v>
      </c>
      <c r="D20" s="209">
        <v>0</v>
      </c>
      <c r="E20" s="247">
        <v>0</v>
      </c>
      <c r="F20" s="247">
        <v>0</v>
      </c>
      <c r="G20" s="247">
        <v>0</v>
      </c>
      <c r="H20" s="209">
        <v>0</v>
      </c>
      <c r="I20" s="209">
        <v>0</v>
      </c>
    </row>
    <row r="21" spans="1:9" x14ac:dyDescent="0.2">
      <c r="A21" s="153" t="s">
        <v>15</v>
      </c>
      <c r="B21" s="209">
        <v>0</v>
      </c>
      <c r="C21" s="209">
        <v>0</v>
      </c>
      <c r="D21" s="209">
        <v>0</v>
      </c>
      <c r="E21" s="247">
        <v>0</v>
      </c>
      <c r="F21" s="247">
        <v>0</v>
      </c>
      <c r="G21" s="247">
        <v>0</v>
      </c>
      <c r="H21" s="209">
        <v>0</v>
      </c>
      <c r="I21" s="209">
        <v>0</v>
      </c>
    </row>
    <row r="22" spans="1:9" x14ac:dyDescent="0.2">
      <c r="A22" s="153" t="s">
        <v>16</v>
      </c>
      <c r="B22" s="209">
        <v>0</v>
      </c>
      <c r="C22" s="209">
        <v>0</v>
      </c>
      <c r="D22" s="209">
        <v>0</v>
      </c>
      <c r="E22" s="247">
        <v>0</v>
      </c>
      <c r="F22" s="247">
        <v>0</v>
      </c>
      <c r="G22" s="247">
        <v>0</v>
      </c>
      <c r="H22" s="209">
        <v>0</v>
      </c>
      <c r="I22" s="209">
        <v>0</v>
      </c>
    </row>
    <row r="23" spans="1:9" x14ac:dyDescent="0.2">
      <c r="A23" s="153" t="s">
        <v>17</v>
      </c>
      <c r="B23" s="209">
        <v>6825.44</v>
      </c>
      <c r="C23" s="209">
        <v>8767.2800000000007</v>
      </c>
      <c r="D23" s="209">
        <v>8618.6200000000008</v>
      </c>
      <c r="E23" s="247">
        <v>9832.8700000000008</v>
      </c>
      <c r="F23" s="247">
        <v>8618.6200000000008</v>
      </c>
      <c r="G23" s="247">
        <v>7968.9254386799994</v>
      </c>
      <c r="H23" s="209">
        <v>6967.9438136000008</v>
      </c>
      <c r="I23" s="209">
        <v>8236.1288602800014</v>
      </c>
    </row>
    <row r="24" spans="1:9" x14ac:dyDescent="0.2">
      <c r="A24" s="153" t="s">
        <v>18</v>
      </c>
      <c r="B24" s="209">
        <v>4756.5600000000004</v>
      </c>
      <c r="C24" s="209">
        <v>4230.8100000000004</v>
      </c>
      <c r="D24" s="209">
        <v>4625.8900000000003</v>
      </c>
      <c r="E24" s="247">
        <v>4209.1899999999996</v>
      </c>
      <c r="F24" s="247">
        <v>4625.8900000000003</v>
      </c>
      <c r="G24" s="247">
        <v>4265.8865986599994</v>
      </c>
      <c r="H24" s="209">
        <v>4005.9486259099999</v>
      </c>
      <c r="I24" s="209">
        <v>3694.7770910500003</v>
      </c>
    </row>
    <row r="25" spans="1:9" x14ac:dyDescent="0.2">
      <c r="A25" s="153" t="s">
        <v>19</v>
      </c>
      <c r="B25" s="209">
        <v>0</v>
      </c>
      <c r="C25" s="209">
        <v>0</v>
      </c>
      <c r="D25" s="209">
        <v>0</v>
      </c>
      <c r="E25" s="247">
        <v>0</v>
      </c>
      <c r="F25" s="247">
        <v>0</v>
      </c>
      <c r="G25" s="247">
        <v>0</v>
      </c>
      <c r="H25" s="209">
        <v>0</v>
      </c>
      <c r="I25" s="209">
        <v>0</v>
      </c>
    </row>
    <row r="26" spans="1:9" x14ac:dyDescent="0.2">
      <c r="A26" s="153" t="s">
        <v>20</v>
      </c>
      <c r="B26" s="209">
        <v>0</v>
      </c>
      <c r="C26" s="209">
        <v>0</v>
      </c>
      <c r="D26" s="209">
        <v>0</v>
      </c>
      <c r="E26" s="247">
        <v>0</v>
      </c>
      <c r="F26" s="247">
        <v>0</v>
      </c>
      <c r="G26" s="247">
        <v>0</v>
      </c>
      <c r="H26" s="209">
        <v>0</v>
      </c>
      <c r="I26" s="209">
        <v>0</v>
      </c>
    </row>
    <row r="27" spans="1:9" x14ac:dyDescent="0.2">
      <c r="A27" s="153" t="s">
        <v>21</v>
      </c>
      <c r="B27" s="209">
        <v>0</v>
      </c>
      <c r="C27" s="209">
        <v>0</v>
      </c>
      <c r="D27" s="209">
        <v>0</v>
      </c>
      <c r="E27" s="247">
        <v>0</v>
      </c>
      <c r="F27" s="247">
        <v>0</v>
      </c>
      <c r="G27" s="247">
        <v>0</v>
      </c>
      <c r="H27" s="209">
        <v>0</v>
      </c>
      <c r="I27" s="209">
        <v>0</v>
      </c>
    </row>
    <row r="28" spans="1:9" x14ac:dyDescent="0.2">
      <c r="A28" s="153" t="s">
        <v>22</v>
      </c>
      <c r="B28" s="209">
        <v>18524.28</v>
      </c>
      <c r="C28" s="209">
        <v>18593.38</v>
      </c>
      <c r="D28" s="209">
        <v>17475.080000000002</v>
      </c>
      <c r="E28" s="247">
        <v>16475.080000000002</v>
      </c>
      <c r="F28" s="247">
        <v>17475.080000000002</v>
      </c>
      <c r="G28" s="247">
        <v>16357.12805782</v>
      </c>
      <c r="H28" s="209">
        <v>16550.471286259999</v>
      </c>
      <c r="I28" s="209">
        <v>15664.571286259999</v>
      </c>
    </row>
    <row r="29" spans="1:9" ht="14.45" customHeight="1" x14ac:dyDescent="0.2">
      <c r="A29" s="145" t="s">
        <v>60</v>
      </c>
      <c r="B29" s="208">
        <v>219867.59</v>
      </c>
      <c r="C29" s="208">
        <v>205330.64</v>
      </c>
      <c r="D29" s="208">
        <v>185592.52</v>
      </c>
      <c r="E29" s="246">
        <v>190967.05</v>
      </c>
      <c r="F29" s="246">
        <v>185592.52</v>
      </c>
      <c r="G29" s="246">
        <v>179670.88418931997</v>
      </c>
      <c r="H29" s="208">
        <v>172715.68609549996</v>
      </c>
      <c r="I29" s="208">
        <v>170177.31545408</v>
      </c>
    </row>
    <row r="30" spans="1:9" ht="4.9000000000000004" customHeight="1" x14ac:dyDescent="0.2">
      <c r="A30" s="6"/>
      <c r="B30" s="223"/>
      <c r="C30" s="223"/>
      <c r="D30" s="223"/>
      <c r="E30" s="223"/>
      <c r="F30" s="223"/>
      <c r="G30" s="223"/>
      <c r="H30" s="223"/>
      <c r="I30" s="223"/>
    </row>
    <row r="31" spans="1:9" x14ac:dyDescent="0.2">
      <c r="A31" s="156" t="s">
        <v>61</v>
      </c>
      <c r="B31" s="207">
        <v>1040</v>
      </c>
      <c r="C31" s="207">
        <v>1080</v>
      </c>
      <c r="D31" s="207">
        <v>0</v>
      </c>
      <c r="E31" s="245">
        <v>400</v>
      </c>
      <c r="F31" s="245">
        <v>0</v>
      </c>
      <c r="G31" s="245">
        <v>0</v>
      </c>
      <c r="H31" s="207">
        <v>0</v>
      </c>
      <c r="I31" s="207">
        <v>0</v>
      </c>
    </row>
    <row r="32" spans="1:9" ht="6.75" customHeight="1" x14ac:dyDescent="0.2">
      <c r="A32" s="6"/>
      <c r="B32" s="172"/>
      <c r="C32" s="172"/>
      <c r="D32" s="172"/>
      <c r="E32" s="172"/>
      <c r="F32" s="172"/>
      <c r="G32" s="172"/>
      <c r="H32" s="172"/>
      <c r="I32" s="172"/>
    </row>
    <row r="33" spans="1:9" x14ac:dyDescent="0.2">
      <c r="A33" s="156" t="s">
        <v>2</v>
      </c>
      <c r="B33" s="207">
        <v>220907.59</v>
      </c>
      <c r="C33" s="207">
        <v>206410.64</v>
      </c>
      <c r="D33" s="207">
        <v>185592.52</v>
      </c>
      <c r="E33" s="245">
        <v>191367.05</v>
      </c>
      <c r="F33" s="245">
        <v>185592.52</v>
      </c>
      <c r="G33" s="245">
        <v>179670.88418931997</v>
      </c>
      <c r="H33" s="207">
        <v>172715.68609549996</v>
      </c>
      <c r="I33" s="207">
        <v>170177.31545408</v>
      </c>
    </row>
    <row r="34" spans="1:9" ht="4.9000000000000004" customHeight="1" x14ac:dyDescent="0.2">
      <c r="A34" s="6"/>
      <c r="B34" s="111"/>
      <c r="C34" s="111"/>
      <c r="D34" s="111"/>
      <c r="E34" s="111"/>
      <c r="F34" s="111"/>
      <c r="G34" s="111"/>
      <c r="H34" s="111"/>
      <c r="I34" s="111"/>
    </row>
    <row r="35" spans="1:9" ht="22.5" x14ac:dyDescent="0.2">
      <c r="A35" s="58" t="s">
        <v>23</v>
      </c>
      <c r="B35" s="224">
        <v>169079.5</v>
      </c>
      <c r="C35" s="224">
        <v>157891.39000000001</v>
      </c>
      <c r="D35" s="224">
        <v>138864.54</v>
      </c>
      <c r="E35" s="224">
        <v>145596.72</v>
      </c>
      <c r="F35" s="224">
        <v>138864.54</v>
      </c>
      <c r="G35" s="224">
        <v>136098.8553538</v>
      </c>
      <c r="H35" s="224">
        <v>132953.54629180997</v>
      </c>
      <c r="I35" s="224">
        <v>129942.71828129997</v>
      </c>
    </row>
    <row r="36" spans="1:9" x14ac:dyDescent="0.2">
      <c r="A36" s="10" t="s">
        <v>119</v>
      </c>
      <c r="B36" s="181"/>
      <c r="C36" s="200"/>
      <c r="D36" s="200"/>
      <c r="E36" s="200"/>
      <c r="F36" s="200"/>
      <c r="G36" s="200"/>
      <c r="H36" s="200"/>
      <c r="I36" s="200"/>
    </row>
    <row r="37" spans="1:9" x14ac:dyDescent="0.2">
      <c r="B37" s="22"/>
      <c r="C37" s="194"/>
      <c r="D37" s="194"/>
      <c r="E37" s="194"/>
      <c r="F37" s="194"/>
      <c r="G37" s="194"/>
      <c r="H37" s="194"/>
      <c r="I37" s="194"/>
    </row>
    <row r="38" spans="1:9" x14ac:dyDescent="0.2">
      <c r="B38" s="22"/>
      <c r="C38" s="194"/>
      <c r="D38" s="194"/>
      <c r="E38" s="194"/>
      <c r="F38" s="194"/>
      <c r="G38" s="194"/>
      <c r="H38" s="194"/>
      <c r="I38" s="194"/>
    </row>
    <row r="39" spans="1:9" x14ac:dyDescent="0.2">
      <c r="B39" s="22"/>
      <c r="C39" s="194"/>
      <c r="D39" s="194"/>
      <c r="E39" s="194"/>
      <c r="F39" s="194"/>
      <c r="G39" s="194"/>
      <c r="H39" s="194"/>
      <c r="I39" s="194"/>
    </row>
    <row r="40" spans="1:9" x14ac:dyDescent="0.2">
      <c r="B40" s="213"/>
      <c r="C40" s="213"/>
      <c r="D40" s="213"/>
      <c r="E40" s="213"/>
      <c r="F40" s="213"/>
      <c r="G40" s="213"/>
      <c r="H40" s="213"/>
      <c r="I40" s="213"/>
    </row>
    <row r="41" spans="1:9" x14ac:dyDescent="0.2">
      <c r="B41" s="105"/>
      <c r="C41" s="105"/>
      <c r="D41" s="105"/>
      <c r="E41" s="105"/>
      <c r="F41" s="105"/>
      <c r="G41" s="105"/>
      <c r="H41" s="105"/>
      <c r="I41" s="105"/>
    </row>
    <row r="42" spans="1:9" x14ac:dyDescent="0.2">
      <c r="B42" s="214"/>
      <c r="C42" s="214"/>
      <c r="D42" s="214"/>
      <c r="E42" s="214"/>
      <c r="F42" s="214"/>
      <c r="G42" s="214"/>
      <c r="H42" s="214"/>
      <c r="I42" s="214"/>
    </row>
    <row r="43" spans="1:9" x14ac:dyDescent="0.2">
      <c r="B43" s="214"/>
      <c r="C43" s="214"/>
      <c r="D43" s="214"/>
      <c r="E43" s="214"/>
      <c r="F43" s="214"/>
      <c r="G43" s="214"/>
      <c r="H43" s="214"/>
      <c r="I43" s="214"/>
    </row>
    <row r="44" spans="1:9" x14ac:dyDescent="0.2">
      <c r="B44" s="214"/>
      <c r="C44" s="214"/>
      <c r="D44" s="214"/>
      <c r="E44" s="214"/>
      <c r="F44" s="214"/>
      <c r="G44" s="214"/>
      <c r="H44" s="214"/>
      <c r="I44" s="214"/>
    </row>
    <row r="45" spans="1:9" x14ac:dyDescent="0.2">
      <c r="B45" s="214"/>
      <c r="C45" s="214"/>
      <c r="D45" s="214"/>
      <c r="E45" s="214"/>
      <c r="F45" s="214"/>
      <c r="G45" s="214"/>
      <c r="H45" s="214"/>
      <c r="I45" s="214"/>
    </row>
    <row r="46" spans="1:9" x14ac:dyDescent="0.2">
      <c r="B46" s="214"/>
      <c r="C46" s="214"/>
      <c r="D46" s="214"/>
      <c r="E46" s="214"/>
      <c r="F46" s="214"/>
      <c r="G46" s="214"/>
      <c r="H46" s="214"/>
      <c r="I46" s="214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INDICE</vt:lpstr>
      <vt:lpstr>Cuadro 1.1</vt:lpstr>
      <vt:lpstr>Cuadro 1.2</vt:lpstr>
      <vt:lpstr>Cuadro 1.3 </vt:lpstr>
      <vt:lpstr>Cuadro 1.4</vt:lpstr>
      <vt:lpstr>Cuadro 2.1</vt:lpstr>
      <vt:lpstr>Cuadro 2.2</vt:lpstr>
      <vt:lpstr>Cuadro 2.3</vt:lpstr>
      <vt:lpstr>Cuadro 3.1</vt:lpstr>
      <vt:lpstr>Cuadro 3.2</vt:lpstr>
      <vt:lpstr>Cuadro 3.3</vt:lpstr>
      <vt:lpstr>Cuadro 3.4</vt:lpstr>
      <vt:lpstr>Cuadro 4.1</vt:lpstr>
      <vt:lpstr>Cuadro 5.1</vt:lpstr>
      <vt:lpstr>'Cuadro 1.1'!Área_de_impresión</vt:lpstr>
      <vt:lpstr>'Cuadro 1.2'!Área_de_impresión</vt:lpstr>
      <vt:lpstr>'Cuadro 1.3 '!Área_de_impresión</vt:lpstr>
      <vt:lpstr>'Cuadro 1.4'!Área_de_impresión</vt:lpstr>
      <vt:lpstr>'Cuadro 2.1'!Área_de_impresión</vt:lpstr>
      <vt:lpstr>'Cuadro 2.2'!Área_de_impresión</vt:lpstr>
      <vt:lpstr>'Cuadro 2.3'!Área_de_impresión</vt:lpstr>
      <vt:lpstr>'Cuadro 3.1'!Área_de_impresión</vt:lpstr>
      <vt:lpstr>'Cuadro 3.2'!Área_de_impresión</vt:lpstr>
      <vt:lpstr>'Cuadro 3.3'!Área_de_impresión</vt:lpstr>
      <vt:lpstr>'Cuadro 3.4'!Área_de_impresión</vt:lpstr>
      <vt:lpstr>'Cuadro 4.1'!Área_de_impresión</vt:lpstr>
      <vt:lpstr>'Cuadro 5.1'!Área_de_impresión</vt:lpstr>
      <vt:lpstr>'Cuadro 5.1'!Títulos_a_imprimir</vt:lpstr>
    </vt:vector>
  </TitlesOfParts>
  <Company>CNMV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Información</dc:creator>
  <cp:lastModifiedBy>Estadística CNMV</cp:lastModifiedBy>
  <cp:lastPrinted>2018-11-26T12:49:44Z</cp:lastPrinted>
  <dcterms:created xsi:type="dcterms:W3CDTF">2009-11-30T09:14:04Z</dcterms:created>
  <dcterms:modified xsi:type="dcterms:W3CDTF">2019-11-12T08:36:43Z</dcterms:modified>
</cp:coreProperties>
</file>