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1505" yWindow="-15" windowWidth="11550" windowHeight="9660" tabRatio="816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5" r:id="rId6"/>
    <sheet name="Cuadro 2.2" sheetId="4" r:id="rId7"/>
    <sheet name="Cuadro 2.3" sheetId="10" r:id="rId8"/>
    <sheet name="Cuadro 3.1" sheetId="26" r:id="rId9"/>
    <sheet name="Cuadro 3.2" sheetId="12" r:id="rId10"/>
    <sheet name="Cuadro 3.3" sheetId="27" r:id="rId11"/>
    <sheet name="Cuadro 3.4" sheetId="13" r:id="rId12"/>
    <sheet name="Cuadro 4.1" sheetId="22" r:id="rId13"/>
    <sheet name="Cuadro 5.1" sheetId="21" r:id="rId14"/>
  </sheets>
  <definedNames>
    <definedName name="_xlnm._FilterDatabase" localSheetId="13" hidden="1">'Cuadro 5.1'!#REF!</definedName>
    <definedName name="_xlnm.Print_Area" localSheetId="1">'Cuadro 1.1'!$A$1:$I$39</definedName>
    <definedName name="_xlnm.Print_Area" localSheetId="2">'Cuadro 1.2'!$A$1:$I$39</definedName>
    <definedName name="_xlnm.Print_Area" localSheetId="3">'Cuadro 1.3 '!$A$1:$I$15</definedName>
    <definedName name="_xlnm.Print_Area" localSheetId="4">'Cuadro 1.4'!$A$1:$I$17</definedName>
    <definedName name="_xlnm.Print_Area" localSheetId="5">'Cuadro 2.1'!$A$1:$I$17</definedName>
    <definedName name="_xlnm.Print_Area" localSheetId="6">'Cuadro 2.2'!$A$1:$I$15</definedName>
    <definedName name="_xlnm.Print_Area" localSheetId="7">'Cuadro 2.3'!$A$1:$J$37</definedName>
    <definedName name="_xlnm.Print_Area" localSheetId="8">'Cuadro 3.1'!$A$1:$I$36</definedName>
    <definedName name="_xlnm.Print_Area" localSheetId="9">'Cuadro 3.2'!$A$1:$I$17</definedName>
    <definedName name="_xlnm.Print_Area" localSheetId="10">'Cuadro 3.3'!$A$1:$I$28</definedName>
    <definedName name="_xlnm.Print_Area" localSheetId="11">'Cuadro 3.4'!$A$1:$I$34</definedName>
    <definedName name="_xlnm.Print_Area" localSheetId="12">'Cuadro 4.1'!$A$1:$I$37</definedName>
    <definedName name="_xlnm.Print_Area" localSheetId="13">'Cuadro 5.1'!$A$1:$Q$66</definedName>
    <definedName name="_xlnm.Print_Titles" localSheetId="13">'Cuadro 5.1'!$1:$6</definedName>
  </definedNames>
  <calcPr calcId="145621"/>
</workbook>
</file>

<file path=xl/calcChain.xml><?xml version="1.0" encoding="utf-8"?>
<calcChain xmlns="http://schemas.openxmlformats.org/spreadsheetml/2006/main">
  <c r="D38" i="22" l="1"/>
  <c r="E38" i="22"/>
  <c r="I38" i="22"/>
  <c r="H38" i="22"/>
  <c r="G38" i="22"/>
  <c r="F38" i="22"/>
  <c r="C38" i="22"/>
  <c r="B38" i="22"/>
</calcChain>
</file>

<file path=xl/sharedStrings.xml><?xml version="1.0" encoding="utf-8"?>
<sst xmlns="http://schemas.openxmlformats.org/spreadsheetml/2006/main" count="752" uniqueCount="250">
  <si>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</si>
  <si>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</si>
  <si>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</si>
  <si>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</si>
  <si>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</si>
  <si>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</si>
  <si>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</si>
  <si>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</si>
  <si>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</si>
  <si>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</si>
  <si>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</si>
  <si>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</si>
  <si>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</si>
  <si>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</si>
  <si>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</si>
  <si>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</si>
  <si>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</si>
  <si>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</si>
  <si>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</si>
  <si>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</si>
  <si>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</si>
  <si>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</si>
  <si>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</si>
  <si>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</si>
  <si>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</si>
  <si>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</si>
  <si>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</si>
  <si>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</si>
  <si>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</si>
  <si>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</si>
  <si>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</si>
  <si>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</si>
  <si>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</si>
  <si>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</si>
  <si>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</si>
  <si>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</si>
  <si>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</si>
  <si>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</si>
  <si>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</si>
  <si>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</si>
  <si>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</si>
  <si>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</si>
  <si>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</si>
  <si>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</si>
  <si>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</si>
  <si>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</si>
  <si>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</si>
  <si>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</si>
  <si>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</si>
  <si>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CUADRO 2.1</t>
  </si>
  <si>
    <t>CUADRO 2.2</t>
  </si>
  <si>
    <t>Fondo de reserva</t>
  </si>
  <si>
    <t>CUADRO 3.1</t>
  </si>
  <si>
    <t>CUADRO 3.2</t>
  </si>
  <si>
    <t>CUADRO 3.3</t>
  </si>
  <si>
    <t>CUADRO 4.1</t>
  </si>
  <si>
    <t>CUADRO 5.1</t>
  </si>
  <si>
    <t>Emisiones registradas durante los últimos doce meses</t>
  </si>
  <si>
    <r>
      <t xml:space="preserve">TACP 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</si>
  <si>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 xml:space="preserve">Tipo de interés de referencia </t>
    </r>
    <r>
      <rPr>
        <b/>
        <vertAlign val="superscript"/>
        <sz val="8"/>
        <rFont val="Myriad Pro"/>
        <family val="2"/>
      </rPr>
      <t xml:space="preserve">2 </t>
    </r>
  </si>
  <si>
    <r>
      <t xml:space="preserve">Spread </t>
    </r>
    <r>
      <rPr>
        <b/>
        <vertAlign val="superscript"/>
        <sz val="8"/>
        <rFont val="Myriad Pro"/>
        <family val="2"/>
      </rPr>
      <t>3</t>
    </r>
  </si>
  <si>
    <r>
      <t>Inversores</t>
    </r>
    <r>
      <rPr>
        <b/>
        <vertAlign val="superscript"/>
        <sz val="8"/>
        <rFont val="Myriad Pro"/>
        <family val="2"/>
      </rPr>
      <t xml:space="preserve"> 4</t>
    </r>
  </si>
  <si>
    <t>Millones de euros</t>
  </si>
  <si>
    <t xml:space="preserve"> Mediante FTA  </t>
  </si>
  <si>
    <t>TOTAL BONOS DE TITULIZACIÓN</t>
  </si>
  <si>
    <t xml:space="preserve">PAGARÉS DE TITULIZACIÓN EMITIDOS </t>
  </si>
  <si>
    <t>Otras sociedades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</si>
  <si>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</si>
  <si>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</si>
  <si>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</si>
  <si>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</si>
  <si>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</si>
  <si>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</si>
  <si>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</si>
  <si>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</si>
  <si>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</si>
  <si>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</si>
  <si>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</si>
  <si>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</si>
  <si>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</si>
  <si>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</si>
  <si>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</si>
  <si>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%</t>
  </si>
  <si>
    <t>Número</t>
  </si>
  <si>
    <t>Distribución por tipo de activo cedido y mejoras crediticias.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</si>
  <si>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</si>
  <si>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</si>
  <si>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</si>
  <si>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</si>
  <si>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</si>
  <si>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</si>
  <si>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</si>
  <si>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</si>
  <si>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</si>
  <si>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</si>
  <si>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</si>
  <si>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</si>
  <si>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</si>
  <si>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</si>
  <si>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</si>
  <si>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</si>
  <si>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</si>
  <si>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</si>
  <si>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</si>
  <si>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</si>
  <si>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</si>
  <si>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</si>
  <si>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</si>
  <si>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</si>
  <si>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Préstamos auto</t>
  </si>
  <si>
    <t>C</t>
  </si>
  <si>
    <t xml:space="preserve">Número de fondos de titulización registrados durante el periodo </t>
  </si>
  <si>
    <t>distribuidos por mejoras crediticias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</si>
  <si>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</si>
  <si>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</si>
  <si>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</si>
  <si>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</si>
  <si>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1 Porcentaje medio calculado entre los fondos que disponen de la mejora</t>
  </si>
  <si>
    <t>DBRS</t>
  </si>
  <si>
    <t>PYMES</t>
  </si>
  <si>
    <t>2 Se consideran únicamente las operaciones sin swap, en las que los tipos de interés de referencia y periodos de devengo de intereses de los activos están ligados con los de los bonos .</t>
  </si>
  <si>
    <t>Baa3</t>
  </si>
  <si>
    <t xml:space="preserve"> FONDOS REGISTRADOS</t>
  </si>
  <si>
    <t>Préstamos consumo</t>
  </si>
  <si>
    <t xml:space="preserve"> </t>
  </si>
  <si>
    <t>1 No incluye el MARF.</t>
  </si>
  <si>
    <t xml:space="preserve">A1  </t>
  </si>
  <si>
    <t xml:space="preserve">A2  </t>
  </si>
  <si>
    <r>
      <t xml:space="preserve">FTH  </t>
    </r>
    <r>
      <rPr>
        <sz val="8"/>
        <rFont val="Myriad Pro"/>
        <family val="2"/>
      </rPr>
      <t>(a)</t>
    </r>
  </si>
  <si>
    <t xml:space="preserve">F2  </t>
  </si>
  <si>
    <t xml:space="preserve">Aa3 </t>
  </si>
  <si>
    <t xml:space="preserve">AA  </t>
  </si>
  <si>
    <t xml:space="preserve">Aa2 </t>
  </si>
  <si>
    <t>Otros</t>
  </si>
  <si>
    <t>Baa2</t>
  </si>
  <si>
    <t>BBB+</t>
  </si>
  <si>
    <t xml:space="preserve">AA+ </t>
  </si>
  <si>
    <t xml:space="preserve">E 1 </t>
  </si>
  <si>
    <t>Scope</t>
  </si>
  <si>
    <t xml:space="preserve">B3  </t>
  </si>
  <si>
    <r>
      <t xml:space="preserve"> Mediante FTH  </t>
    </r>
    <r>
      <rPr>
        <sz val="8"/>
        <rFont val="Myriad Pro"/>
        <family val="2"/>
      </rPr>
      <t>(a)</t>
    </r>
  </si>
  <si>
    <t xml:space="preserve">1 Número de expedientes: incluye los programas de pagarés registrados, las renovaciones de los mismos y las emisiones amparadas en programas de fondos. </t>
  </si>
  <si>
    <r>
      <t>Exceso de spread</t>
    </r>
    <r>
      <rPr>
        <vertAlign val="superscript"/>
        <sz val="8"/>
        <rFont val="Myriad Pro"/>
        <family val="2"/>
      </rPr>
      <t>2</t>
    </r>
  </si>
  <si>
    <t>2 Incluye las emisiones sin rating.</t>
  </si>
  <si>
    <t xml:space="preserve">A3  </t>
  </si>
  <si>
    <t xml:space="preserve">B2  </t>
  </si>
  <si>
    <t>Caa2</t>
  </si>
  <si>
    <t xml:space="preserve">Ba3 </t>
  </si>
  <si>
    <r>
      <t>Número de fondos</t>
    </r>
    <r>
      <rPr>
        <vertAlign val="superscript"/>
        <sz val="8"/>
        <rFont val="Myriad Pro"/>
        <family val="2"/>
      </rPr>
      <t xml:space="preserve"> 1</t>
    </r>
  </si>
  <si>
    <t>CC</t>
  </si>
  <si>
    <t>Leasing</t>
  </si>
  <si>
    <t>IM GBP LEASING 3</t>
  </si>
  <si>
    <t>DRIVER ESPAÑA FOUR</t>
  </si>
  <si>
    <t>CAIXABANK CONSUMO 3</t>
  </si>
  <si>
    <r>
      <t>WIZINK MASTER CREDIT CARDS</t>
    </r>
    <r>
      <rPr>
        <sz val="11"/>
        <color theme="1"/>
        <rFont val="Calibri"/>
        <family val="2"/>
        <scheme val="minor"/>
      </rPr>
      <t/>
    </r>
  </si>
  <si>
    <t>E3</t>
  </si>
  <si>
    <t>2 A partir de septiembre de 2017 las operaciones bilaterales pasan a considerarse negociadas en mercados OTC por lo que no se incluyen en este cuadro.</t>
  </si>
  <si>
    <t>IM EVO FINANCE 1</t>
  </si>
  <si>
    <t>A2</t>
  </si>
  <si>
    <t>Ba2</t>
  </si>
  <si>
    <t>RMBS PRADO V</t>
  </si>
  <si>
    <t>E 3</t>
  </si>
  <si>
    <t>BBVA RMBS 18</t>
  </si>
  <si>
    <t>CAIXABANK PYMES 9</t>
  </si>
  <si>
    <t>Caa3</t>
  </si>
  <si>
    <t>CCC</t>
  </si>
  <si>
    <t xml:space="preserve">E3 </t>
  </si>
  <si>
    <t>E 1</t>
  </si>
  <si>
    <t>TDA SABADELL RMBS 4</t>
  </si>
  <si>
    <t>ASSET-BACKED EUROPEAN</t>
  </si>
  <si>
    <t xml:space="preserve">A   </t>
  </si>
  <si>
    <t>AA(Low)</t>
  </si>
  <si>
    <t>SRF 2017-2</t>
  </si>
  <si>
    <t>CAIXABANK RMBS 3</t>
  </si>
  <si>
    <t>IM SABADELL PYME 11</t>
  </si>
  <si>
    <t>HT ABANCA RMBS II</t>
  </si>
  <si>
    <t xml:space="preserve">       Préstamos hipotecarios (b)</t>
  </si>
  <si>
    <t xml:space="preserve"> Mediante FTH (a)</t>
  </si>
  <si>
    <t xml:space="preserve">Bancos  </t>
  </si>
  <si>
    <t>Cajas  de ahorro</t>
  </si>
  <si>
    <t>Cooperativas  de crédito</t>
  </si>
  <si>
    <t xml:space="preserve">EFC  </t>
  </si>
  <si>
    <t>ICO</t>
  </si>
  <si>
    <t>Sociedades no financieras</t>
  </si>
  <si>
    <r>
      <t xml:space="preserve">FTH </t>
    </r>
    <r>
      <rPr>
        <sz val="8"/>
        <rFont val="Myriad Pro"/>
        <family val="2"/>
      </rPr>
      <t>(a)</t>
    </r>
  </si>
  <si>
    <r>
      <t>Exceso de spread</t>
    </r>
    <r>
      <rPr>
        <b/>
        <vertAlign val="superscript"/>
        <sz val="8"/>
        <rFont val="Myriad Pro"/>
        <family val="2"/>
      </rPr>
      <t>1</t>
    </r>
  </si>
  <si>
    <r>
      <t>Menor 
que B</t>
    </r>
    <r>
      <rPr>
        <b/>
        <vertAlign val="superscript"/>
        <sz val="8"/>
        <rFont val="Myriad Pro"/>
        <family val="2"/>
      </rPr>
      <t>2</t>
    </r>
  </si>
  <si>
    <r>
      <t xml:space="preserve"> Mediante FTH </t>
    </r>
    <r>
      <rPr>
        <sz val="8"/>
        <rFont val="Myriad Pro"/>
        <family val="2"/>
      </rPr>
      <t>(a)</t>
    </r>
  </si>
  <si>
    <t xml:space="preserve">1 Tasa anual constante de prepago media prevista. </t>
  </si>
  <si>
    <t xml:space="preserve">2 Tipo de interés de referencia (E - Euribor, C - CECA, L -Libor, M- Mibor, O - Otros) y plazo en meses. </t>
  </si>
  <si>
    <t xml:space="preserve">3 Margen en porcentaje en el caso de valores indiciados; tipo de interés en el caso de valores con tipo de interés fijo. </t>
  </si>
  <si>
    <t>4 Tipo de inversor que suscribe la serie: P - privado, C - cualificado, M - minorista, D - Cedente y E - emisor.</t>
  </si>
  <si>
    <t>PYMES SANTANDER 13</t>
  </si>
  <si>
    <t>BB+</t>
  </si>
  <si>
    <t>Capítulo 2.- Mejoras crediticias</t>
  </si>
  <si>
    <t>Cuadro 2.1.- Número de fondos de titulización registrados durante el periodo, distribuidos por mejoras crediticias</t>
  </si>
  <si>
    <t>Cuadro 2.2.- Porcentaje  medio de cobertura sobre el importe cedido de las mejoras crediticias</t>
  </si>
  <si>
    <t>Capítulo 3.- Saldos vivos</t>
  </si>
  <si>
    <t>Cuadro 3.1.- Saldo vivo de los bonos y pagarés de titulización en los mercados secundarios organizados españoles. Distribución por tipo de activo cedido</t>
  </si>
  <si>
    <t>Cuadro 3.2.- Saldo vivo de los bonos de titulización en los mercados secundarios organizados españoles. Distribución según calificación crediticia</t>
  </si>
  <si>
    <t>Cuadro 3.3.- Saldo vivo de los bonos y pagarés de titulización en los mercados secundarios organizados españoles. Distribución según naturaleza del cedente</t>
  </si>
  <si>
    <t>Cuadro 3.4.- Saldo vivo de los bonos de titulización en los mercados secundarios organizados españoles. Distribución por tipo de activo cedido y calificación crediticia</t>
  </si>
  <si>
    <t>Capítulo 4.- Contratación en los mercados secundarios organizados</t>
  </si>
  <si>
    <t>Cuadro 4.1.- Contratación en los mercados secundarios organizados españoles. Distribución por tipo de activo cedido</t>
  </si>
  <si>
    <t>Capítulo 5.- Datos individuales</t>
  </si>
  <si>
    <t>Cuadro 5.1.- Emisiones registradas durante los últimos doce meses</t>
  </si>
  <si>
    <t>CUADRO 2.3</t>
  </si>
  <si>
    <t>CUADRO 3.4</t>
  </si>
  <si>
    <t>Importe suscrito por el cedente o emisor</t>
  </si>
  <si>
    <r>
      <t>Estadísticas de fondos de titulización de activos</t>
    </r>
    <r>
      <rPr>
        <b/>
        <vertAlign val="superscript"/>
        <sz val="14"/>
        <rFont val="Myriad Pro"/>
        <family val="2"/>
      </rPr>
      <t>1</t>
    </r>
  </si>
  <si>
    <r>
      <t>Porcentaje medio de cobertura sobre el importe cedido de las mejoras crediticias</t>
    </r>
    <r>
      <rPr>
        <b/>
        <vertAlign val="superscript"/>
        <sz val="10"/>
        <color indexed="62"/>
        <rFont val="Myriad Pro"/>
        <family val="2"/>
      </rPr>
      <t>1</t>
    </r>
  </si>
  <si>
    <r>
      <t>Fondos privados</t>
    </r>
    <r>
      <rPr>
        <vertAlign val="superscript"/>
        <sz val="8"/>
        <rFont val="Myriad Pro"/>
        <family val="2"/>
      </rPr>
      <t>2</t>
    </r>
  </si>
  <si>
    <r>
      <t>Contratación en los mercados secundarios organizados españoles</t>
    </r>
    <r>
      <rPr>
        <b/>
        <vertAlign val="superscript"/>
        <sz val="10"/>
        <color indexed="62"/>
        <rFont val="Myriad Pro"/>
        <family val="2"/>
      </rPr>
      <t>1,2</t>
    </r>
  </si>
  <si>
    <r>
      <t>Saldo vivo de los bonos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  <r>
      <rPr>
        <b/>
        <sz val="10"/>
        <color indexed="62"/>
        <rFont val="Myriad Pro"/>
        <family val="2"/>
      </rPr>
      <t xml:space="preserve">
Distribución por tipo de activo cedido y calificación crediticia</t>
    </r>
  </si>
  <si>
    <r>
      <t>Saldo vivo de los bonos y pagarés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</si>
  <si>
    <r>
      <t>Saldo vivo de los bonos de titulización en los mercados secundarios organizados españoles</t>
    </r>
    <r>
      <rPr>
        <b/>
        <vertAlign val="superscript"/>
        <sz val="10"/>
        <color indexed="62"/>
        <rFont val="Myriad Pro"/>
        <family val="2"/>
      </rPr>
      <t>1</t>
    </r>
  </si>
  <si>
    <t>1. Se ha modificado la estructura de la publicación debido a los cambios en los requisitos de información estadística de las emisiones de fondos de titulización, que ya no incluyen los cuadros de difusión.</t>
  </si>
  <si>
    <r>
      <t>WIZINK MASTER CREDIT CARDS</t>
    </r>
    <r>
      <rPr>
        <vertAlign val="superscript"/>
        <sz val="8"/>
        <rFont val="Myriad Pro"/>
        <family val="2"/>
      </rPr>
      <t>5</t>
    </r>
  </si>
  <si>
    <r>
      <t>IM EVO FINANCE 1</t>
    </r>
    <r>
      <rPr>
        <vertAlign val="superscript"/>
        <sz val="8"/>
        <rFont val="Myriad Pro"/>
        <family val="2"/>
      </rPr>
      <t>5</t>
    </r>
  </si>
  <si>
    <r>
      <t>SANTANDER 2</t>
    </r>
    <r>
      <rPr>
        <vertAlign val="superscript"/>
        <sz val="8"/>
        <rFont val="Myriad Pro"/>
        <family val="2"/>
      </rPr>
      <t>6</t>
    </r>
  </si>
  <si>
    <t>5 Inicio de programa de emisión de bonos de titulización. El importe se refiere al saldo nominal vivo máximo por lo que no se incluye en los cuadros del capítulo 1.</t>
  </si>
  <si>
    <t>6 Renovación del programa de pagarés. El importe se refiere al saldo nominal vivo máximo por lo que no se incluye en los cuadros del capítulo 1.</t>
  </si>
  <si>
    <t>DRIVER ESPAÑA FIVE</t>
  </si>
  <si>
    <t xml:space="preserve">AA- </t>
  </si>
  <si>
    <t>1 Incluye las emisiones sin rating.</t>
  </si>
  <si>
    <r>
      <t>Exceso de spread</t>
    </r>
    <r>
      <rPr>
        <vertAlign val="superscript"/>
        <sz val="8"/>
        <rFont val="Myriad Pro"/>
        <family val="2"/>
      </rPr>
      <t>1</t>
    </r>
  </si>
  <si>
    <t>1 Se consideran únicamente las operaciones sin swap, en las que los tipos de interés de referencia y periodos de devengo de intereses de los activos están ligados con los de los bonos .</t>
  </si>
  <si>
    <r>
      <t>Menor que B</t>
    </r>
    <r>
      <rPr>
        <vertAlign val="superscript"/>
        <sz val="8"/>
        <rFont val="Myriad Pro"/>
        <family val="2"/>
      </rPr>
      <t>1</t>
    </r>
  </si>
  <si>
    <t>A-</t>
  </si>
  <si>
    <t>FONDO DE TITULIZACION DEL DEFICIT DEL SISTEMA ELÉCTRICO</t>
  </si>
  <si>
    <r>
      <t>II</t>
    </r>
    <r>
      <rPr>
        <b/>
        <vertAlign val="superscript"/>
        <sz val="8"/>
        <rFont val="Myriad Pro"/>
        <family val="2"/>
      </rPr>
      <t>2</t>
    </r>
  </si>
  <si>
    <t>2 Último dato disponible: abril de 2018.</t>
  </si>
  <si>
    <t xml:space="preserve">3 No incluido en el total anterior. </t>
  </si>
  <si>
    <r>
      <t>II</t>
    </r>
    <r>
      <rPr>
        <b/>
        <vertAlign val="superscript"/>
        <sz val="8"/>
        <rFont val="Myriad Pro"/>
        <family val="2"/>
      </rPr>
      <t>1</t>
    </r>
  </si>
  <si>
    <t>1 Último dato disponible: abril de 2018.</t>
  </si>
  <si>
    <t xml:space="preserve">2 No incluido en el total anterior. Importes de constitución de los fondos. </t>
  </si>
  <si>
    <r>
      <t>Fondos privados</t>
    </r>
    <r>
      <rPr>
        <vertAlign val="superscript"/>
        <sz val="8"/>
        <rFont val="Myriad Pro"/>
        <family val="2"/>
      </rPr>
      <t>3</t>
    </r>
  </si>
  <si>
    <r>
      <t>Fondos de activos bancarios (FAB)</t>
    </r>
    <r>
      <rPr>
        <vertAlign val="superscript"/>
        <sz val="8"/>
        <rFont val="Myriad Pro"/>
        <family val="2"/>
      </rPr>
      <t>3</t>
    </r>
  </si>
  <si>
    <r>
      <t>II</t>
    </r>
    <r>
      <rPr>
        <b/>
        <vertAlign val="superscript"/>
        <sz val="8"/>
        <rFont val="Myriad Pro"/>
        <family val="2"/>
      </rPr>
      <t>3</t>
    </r>
  </si>
  <si>
    <t>3 Último dato disponible: abril de 2018.</t>
  </si>
  <si>
    <t>Número de fondos de titulización registrados durante abril 2018.</t>
  </si>
  <si>
    <t>3 Incluye las emisiones sin rating.</t>
  </si>
  <si>
    <t>IM BCC CAJAMAR PYME 2</t>
  </si>
  <si>
    <t>Abril 2018</t>
  </si>
  <si>
    <t>Cuadro 2.3.- Número de fondos de titulización registrados durante abril 2018. Distribución por tipo de activo cedido y mejoras crediticias</t>
  </si>
  <si>
    <r>
      <t>Menor que B</t>
    </r>
    <r>
      <rPr>
        <vertAlign val="superscript"/>
        <sz val="8"/>
        <rFont val="Myriad Pro"/>
        <family val="2"/>
      </rPr>
      <t>3</t>
    </r>
  </si>
  <si>
    <t>M</t>
  </si>
  <si>
    <t>E</t>
  </si>
  <si>
    <r>
      <t>Fondos de activos bancarios (FAB)</t>
    </r>
    <r>
      <rPr>
        <vertAlign val="superscript"/>
        <sz val="8"/>
        <rFont val="Myriad Pro"/>
        <family val="2"/>
      </rPr>
      <t>2,3</t>
    </r>
  </si>
  <si>
    <t>3 Incluye las emisiones de pagarés de titulización por parte de fondos privados en el MARF.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</si>
</sst>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C0A]d\-mmm\-yy;@"/>
    <numFmt numFmtId="165" formatCode="#,##0.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sz val="8"/>
      <color indexed="10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  <font>
      <b/>
      <vertAlign val="superscript"/>
      <sz val="14"/>
      <name val="Myriad Pro"/>
      <family val="2"/>
    </font>
    <font>
      <b/>
      <sz val="10"/>
      <color indexed="62"/>
      <name val="Myriad Pro"/>
      <family val="2"/>
    </font>
    <font>
      <b/>
      <vertAlign val="superscript"/>
      <sz val="10"/>
      <color indexed="62"/>
      <name val="Myriad Pro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56"/>
      </top>
      <bottom style="thin">
        <color indexed="64"/>
      </bottom>
      <diagonal/>
    </border>
  </borders>
  <cellStyleXfs count="366">
    <xf numFmtId="0" fontId="0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6" applyNumberFormat="0" applyAlignment="0" applyProtection="0"/>
    <xf numFmtId="0" fontId="24" fillId="26" borderId="7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7" fillId="33" borderId="6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8" fillId="34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9" fillId="35" borderId="0" applyNumberFormat="0" applyBorder="0" applyAlignment="0" applyProtection="0"/>
    <xf numFmtId="0" fontId="16" fillId="0" borderId="0"/>
    <xf numFmtId="0" fontId="15" fillId="0" borderId="0"/>
    <xf numFmtId="0" fontId="20" fillId="0" borderId="0"/>
    <xf numFmtId="0" fontId="15" fillId="0" borderId="0"/>
    <xf numFmtId="0" fontId="20" fillId="36" borderId="9" applyNumberFormat="0" applyFont="0" applyAlignment="0" applyProtection="0"/>
    <xf numFmtId="0" fontId="30" fillId="25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26" fillId="0" borderId="13" applyNumberFormat="0" applyFill="0" applyAlignment="0" applyProtection="0"/>
    <xf numFmtId="0" fontId="36" fillId="0" borderId="14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9" fontId="15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9" fontId="15" fillId="0" borderId="0" applyFont="0" applyFill="0" applyBorder="0" applyAlignment="0" applyProtection="0"/>
    <xf numFmtId="0" fontId="41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15" fillId="0" borderId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43" fontId="15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9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9" applyNumberFormat="0" applyFont="0" applyAlignment="0" applyProtection="0"/>
  </cellStyleXfs>
  <cellXfs count="245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3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49" fontId="5" fillId="0" borderId="0" xfId="0" applyNumberFormat="1" applyFont="1"/>
    <xf numFmtId="4" fontId="6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/>
    <xf numFmtId="3" fontId="5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0" xfId="0" applyFont="1" applyBorder="1"/>
    <xf numFmtId="0" fontId="5" fillId="0" borderId="1" xfId="0" applyFont="1" applyFill="1" applyBorder="1"/>
    <xf numFmtId="3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0" fillId="0" borderId="0" xfId="0" applyBorder="1"/>
    <xf numFmtId="3" fontId="5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1" xfId="0" applyNumberFormat="1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0" xfId="0" applyNumberFormat="1" applyFont="1" applyBorder="1"/>
    <xf numFmtId="0" fontId="6" fillId="0" borderId="3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3" fontId="5" fillId="0" borderId="0" xfId="0" applyNumberFormat="1" applyFont="1" applyBorder="1" applyAlignment="1">
      <alignment horizontal="left"/>
    </xf>
    <xf numFmtId="165" fontId="5" fillId="0" borderId="0" xfId="0" applyNumberFormat="1" applyFont="1"/>
    <xf numFmtId="14" fontId="5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165" fontId="11" fillId="0" borderId="0" xfId="0" applyNumberFormat="1" applyFont="1" applyBorder="1"/>
    <xf numFmtId="0" fontId="11" fillId="0" borderId="0" xfId="0" applyFont="1" applyBorder="1"/>
    <xf numFmtId="164" fontId="6" fillId="0" borderId="1" xfId="0" applyNumberFormat="1" applyFont="1" applyFill="1" applyBorder="1" applyAlignment="1" applyProtection="1">
      <alignment horizontal="center" wrapText="1"/>
      <protection locked="0"/>
    </xf>
    <xf numFmtId="165" fontId="6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right"/>
    </xf>
    <xf numFmtId="14" fontId="5" fillId="3" borderId="0" xfId="0" applyNumberFormat="1" applyFont="1" applyFill="1" applyBorder="1" applyAlignment="1">
      <alignment horizontal="left"/>
    </xf>
    <xf numFmtId="0" fontId="13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5" fillId="0" borderId="0" xfId="0" applyFont="1"/>
    <xf numFmtId="0" fontId="5" fillId="0" borderId="1" xfId="0" applyFont="1" applyFill="1" applyBorder="1" applyAlignment="1">
      <alignment horizontal="left" indent="1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" fontId="5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0" fillId="0" borderId="2" xfId="0" applyFill="1" applyBorder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/>
    <xf numFmtId="4" fontId="5" fillId="0" borderId="1" xfId="0" applyNumberFormat="1" applyFont="1" applyFill="1" applyBorder="1" applyAlignment="1"/>
    <xf numFmtId="0" fontId="3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wrapText="1"/>
    </xf>
    <xf numFmtId="164" fontId="8" fillId="0" borderId="0" xfId="0" applyNumberFormat="1" applyFont="1"/>
    <xf numFmtId="3" fontId="5" fillId="5" borderId="0" xfId="0" applyNumberFormat="1" applyFont="1" applyFill="1"/>
    <xf numFmtId="0" fontId="5" fillId="0" borderId="0" xfId="0" applyFont="1" applyBorder="1" applyAlignment="1" applyProtection="1">
      <alignment horizontal="center"/>
      <protection locked="0"/>
    </xf>
    <xf numFmtId="0" fontId="12" fillId="4" borderId="2" xfId="0" applyFont="1" applyFill="1" applyBorder="1"/>
    <xf numFmtId="0" fontId="0" fillId="4" borderId="2" xfId="0" applyFill="1" applyBorder="1" applyAlignment="1"/>
    <xf numFmtId="0" fontId="12" fillId="4" borderId="0" xfId="0" applyFont="1" applyFill="1" applyBorder="1"/>
    <xf numFmtId="0" fontId="0" fillId="4" borderId="0" xfId="0" applyFill="1" applyBorder="1"/>
    <xf numFmtId="0" fontId="4" fillId="4" borderId="0" xfId="0" applyFont="1" applyFill="1" applyBorder="1"/>
    <xf numFmtId="0" fontId="5" fillId="4" borderId="1" xfId="0" applyFont="1" applyFill="1" applyBorder="1"/>
    <xf numFmtId="0" fontId="5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16" fillId="0" borderId="0" xfId="41"/>
    <xf numFmtId="0" fontId="16" fillId="0" borderId="0" xfId="41" applyFont="1"/>
    <xf numFmtId="0" fontId="11" fillId="0" borderId="0" xfId="0" applyFont="1"/>
    <xf numFmtId="0" fontId="3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9" fillId="0" borderId="0" xfId="31" applyFont="1" applyAlignment="1" applyProtection="1">
      <alignment horizontal="left"/>
    </xf>
    <xf numFmtId="0" fontId="39" fillId="0" borderId="0" xfId="0" applyFont="1"/>
    <xf numFmtId="0" fontId="40" fillId="0" borderId="0" xfId="31" applyFont="1" applyAlignment="1" applyProtection="1">
      <alignment horizontal="left"/>
    </xf>
    <xf numFmtId="17" fontId="18" fillId="0" borderId="0" xfId="0" quotePrefix="1" applyNumberFormat="1" applyFont="1" applyAlignment="1">
      <alignment horizontal="left" vertical="top"/>
    </xf>
    <xf numFmtId="0" fontId="3" fillId="0" borderId="0" xfId="0" applyFont="1" applyBorder="1"/>
    <xf numFmtId="0" fontId="5" fillId="2" borderId="2" xfId="0" applyFont="1" applyFill="1" applyBorder="1" applyAlignment="1">
      <alignment horizontal="right" vertical="top"/>
    </xf>
    <xf numFmtId="49" fontId="5" fillId="0" borderId="0" xfId="0" applyNumberFormat="1" applyFont="1" applyBorder="1" applyAlignment="1">
      <alignment horizontal="center"/>
    </xf>
    <xf numFmtId="0" fontId="5" fillId="0" borderId="0" xfId="42" applyFont="1" applyFill="1" applyBorder="1"/>
    <xf numFmtId="3" fontId="5" fillId="0" borderId="0" xfId="42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3" fontId="5" fillId="0" borderId="4" xfId="38" applyFont="1" applyBorder="1"/>
    <xf numFmtId="3" fontId="5" fillId="0" borderId="4" xfId="0" applyNumberFormat="1" applyFont="1" applyBorder="1"/>
    <xf numFmtId="43" fontId="5" fillId="0" borderId="5" xfId="38" applyFont="1" applyBorder="1"/>
    <xf numFmtId="3" fontId="5" fillId="0" borderId="5" xfId="0" applyNumberFormat="1" applyFont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15" fillId="0" borderId="0" xfId="42"/>
    <xf numFmtId="0" fontId="5" fillId="0" borderId="2" xfId="0" applyFont="1" applyFill="1" applyBorder="1" applyAlignment="1">
      <alignment horizontal="right" vertical="top"/>
    </xf>
    <xf numFmtId="4" fontId="5" fillId="0" borderId="0" xfId="0" applyNumberFormat="1" applyFont="1" applyFill="1" applyBorder="1"/>
    <xf numFmtId="0" fontId="5" fillId="0" borderId="2" xfId="42" applyFont="1" applyBorder="1"/>
    <xf numFmtId="0" fontId="5" fillId="2" borderId="2" xfId="42" applyFont="1" applyFill="1" applyBorder="1" applyAlignment="1">
      <alignment horizontal="right" vertical="top"/>
    </xf>
    <xf numFmtId="0" fontId="5" fillId="0" borderId="0" xfId="42" applyFont="1" applyBorder="1"/>
    <xf numFmtId="0" fontId="6" fillId="0" borderId="0" xfId="42" applyFont="1" applyBorder="1"/>
    <xf numFmtId="0" fontId="5" fillId="0" borderId="1" xfId="42" applyFont="1" applyBorder="1"/>
    <xf numFmtId="0" fontId="6" fillId="0" borderId="0" xfId="42" applyFont="1" applyFill="1" applyBorder="1" applyAlignment="1">
      <alignment horizontal="left"/>
    </xf>
    <xf numFmtId="3" fontId="6" fillId="0" borderId="0" xfId="42" applyNumberFormat="1" applyFont="1" applyFill="1" applyBorder="1"/>
    <xf numFmtId="0" fontId="6" fillId="0" borderId="0" xfId="42" applyFont="1" applyFill="1" applyBorder="1"/>
    <xf numFmtId="0" fontId="5" fillId="0" borderId="1" xfId="42" applyFont="1" applyFill="1" applyBorder="1" applyAlignment="1">
      <alignment wrapText="1"/>
    </xf>
    <xf numFmtId="3" fontId="5" fillId="0" borderId="1" xfId="42" applyNumberFormat="1" applyFont="1" applyFill="1" applyBorder="1"/>
    <xf numFmtId="3" fontId="6" fillId="0" borderId="0" xfId="42" applyNumberFormat="1" applyFont="1" applyBorder="1"/>
    <xf numFmtId="0" fontId="5" fillId="0" borderId="0" xfId="0" applyFont="1" applyBorder="1" applyAlignment="1"/>
    <xf numFmtId="3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3" fontId="3" fillId="0" borderId="0" xfId="42" applyNumberFormat="1" applyFont="1"/>
    <xf numFmtId="3" fontId="15" fillId="0" borderId="0" xfId="42" applyNumberFormat="1" applyFont="1"/>
    <xf numFmtId="0" fontId="15" fillId="0" borderId="0" xfId="42" applyFont="1"/>
    <xf numFmtId="3" fontId="15" fillId="0" borderId="0" xfId="42" applyNumberFormat="1" applyFont="1" applyFill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3" fontId="16" fillId="0" borderId="0" xfId="41" applyNumberFormat="1"/>
    <xf numFmtId="0" fontId="5" fillId="4" borderId="2" xfId="0" applyFont="1" applyFill="1" applyBorder="1" applyAlignment="1">
      <alignment horizontal="right" vertical="top"/>
    </xf>
    <xf numFmtId="0" fontId="43" fillId="0" borderId="2" xfId="0" applyFont="1" applyBorder="1" applyAlignment="1"/>
    <xf numFmtId="0" fontId="43" fillId="0" borderId="2" xfId="42" applyFont="1" applyBorder="1"/>
    <xf numFmtId="0" fontId="43" fillId="0" borderId="0" xfId="42" applyFont="1" applyBorder="1" applyAlignment="1">
      <alignment horizontal="left"/>
    </xf>
    <xf numFmtId="0" fontId="43" fillId="0" borderId="0" xfId="0" applyFont="1" applyBorder="1"/>
    <xf numFmtId="0" fontId="43" fillId="0" borderId="2" xfId="0" applyFont="1" applyFill="1" applyBorder="1"/>
    <xf numFmtId="0" fontId="43" fillId="0" borderId="0" xfId="0" applyFont="1" applyFill="1" applyBorder="1"/>
    <xf numFmtId="0" fontId="43" fillId="4" borderId="2" xfId="0" applyFont="1" applyFill="1" applyBorder="1"/>
    <xf numFmtId="0" fontId="43" fillId="4" borderId="0" xfId="0" applyFont="1" applyFill="1" applyBorder="1"/>
    <xf numFmtId="0" fontId="43" fillId="0" borderId="2" xfId="0" applyFont="1" applyBorder="1"/>
    <xf numFmtId="0" fontId="43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6" fillId="0" borderId="15" xfId="0" applyFont="1" applyFill="1" applyBorder="1"/>
    <xf numFmtId="3" fontId="6" fillId="0" borderId="15" xfId="0" applyNumberFormat="1" applyFont="1" applyFill="1" applyBorder="1"/>
    <xf numFmtId="0" fontId="5" fillId="4" borderId="15" xfId="0" applyFont="1" applyFill="1" applyBorder="1"/>
    <xf numFmtId="3" fontId="5" fillId="4" borderId="15" xfId="0" applyNumberFormat="1" applyFont="1" applyFill="1" applyBorder="1"/>
    <xf numFmtId="3" fontId="5" fillId="0" borderId="15" xfId="0" applyNumberFormat="1" applyFont="1" applyFill="1" applyBorder="1"/>
    <xf numFmtId="0" fontId="6" fillId="4" borderId="15" xfId="0" applyFont="1" applyFill="1" applyBorder="1"/>
    <xf numFmtId="3" fontId="6" fillId="4" borderId="15" xfId="0" applyNumberFormat="1" applyFont="1" applyFill="1" applyBorder="1"/>
    <xf numFmtId="0" fontId="6" fillId="4" borderId="15" xfId="0" applyFont="1" applyFill="1" applyBorder="1" applyAlignment="1">
      <alignment wrapText="1"/>
    </xf>
    <xf numFmtId="3" fontId="6" fillId="0" borderId="15" xfId="0" applyNumberFormat="1" applyFont="1" applyBorder="1"/>
    <xf numFmtId="0" fontId="5" fillId="0" borderId="15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/>
    </xf>
    <xf numFmtId="0" fontId="6" fillId="0" borderId="16" xfId="0" applyFont="1" applyFill="1" applyBorder="1"/>
    <xf numFmtId="3" fontId="6" fillId="0" borderId="16" xfId="0" applyNumberFormat="1" applyFont="1" applyBorder="1"/>
    <xf numFmtId="3" fontId="6" fillId="0" borderId="16" xfId="0" applyNumberFormat="1" applyFont="1" applyFill="1" applyBorder="1"/>
    <xf numFmtId="0" fontId="5" fillId="0" borderId="16" xfId="0" applyFont="1" applyFill="1" applyBorder="1"/>
    <xf numFmtId="3" fontId="5" fillId="0" borderId="16" xfId="0" applyNumberFormat="1" applyFont="1" applyBorder="1" applyAlignment="1">
      <alignment horizontal="right"/>
    </xf>
    <xf numFmtId="3" fontId="5" fillId="0" borderId="16" xfId="0" applyNumberFormat="1" applyFont="1" applyFill="1" applyBorder="1" applyAlignment="1">
      <alignment horizontal="right"/>
    </xf>
    <xf numFmtId="3" fontId="5" fillId="37" borderId="15" xfId="0" applyNumberFormat="1" applyFont="1" applyFill="1" applyBorder="1"/>
    <xf numFmtId="3" fontId="6" fillId="0" borderId="16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left" indent="1"/>
    </xf>
    <xf numFmtId="4" fontId="5" fillId="0" borderId="16" xfId="0" applyNumberFormat="1" applyFont="1" applyFill="1" applyBorder="1" applyAlignment="1"/>
    <xf numFmtId="4" fontId="5" fillId="0" borderId="15" xfId="0" applyNumberFormat="1" applyFont="1" applyFill="1" applyBorder="1" applyAlignment="1"/>
    <xf numFmtId="0" fontId="6" fillId="4" borderId="16" xfId="0" applyFont="1" applyFill="1" applyBorder="1"/>
    <xf numFmtId="3" fontId="6" fillId="4" borderId="16" xfId="0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3" fontId="6" fillId="4" borderId="15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0" fontId="6" fillId="0" borderId="0" xfId="0" applyFont="1" applyBorder="1" applyAlignment="1">
      <alignment horizontal="right"/>
    </xf>
    <xf numFmtId="0" fontId="6" fillId="0" borderId="16" xfId="0" applyFont="1" applyFill="1" applyBorder="1" applyAlignment="1">
      <alignment horizontal="left"/>
    </xf>
    <xf numFmtId="3" fontId="6" fillId="0" borderId="16" xfId="0" applyNumberFormat="1" applyFont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5" fillId="0" borderId="17" xfId="0" applyFont="1" applyBorder="1"/>
    <xf numFmtId="3" fontId="5" fillId="0" borderId="17" xfId="0" applyNumberFormat="1" applyFont="1" applyFill="1" applyBorder="1" applyAlignment="1">
      <alignment horizontal="right"/>
    </xf>
    <xf numFmtId="0" fontId="6" fillId="0" borderId="16" xfId="42" applyFont="1" applyFill="1" applyBorder="1"/>
    <xf numFmtId="3" fontId="6" fillId="0" borderId="16" xfId="42" applyNumberFormat="1" applyFont="1" applyFill="1" applyBorder="1"/>
    <xf numFmtId="0" fontId="6" fillId="0" borderId="15" xfId="42" applyFont="1" applyFill="1" applyBorder="1"/>
    <xf numFmtId="3" fontId="6" fillId="0" borderId="15" xfId="42" applyNumberFormat="1" applyFont="1" applyFill="1" applyBorder="1"/>
    <xf numFmtId="0" fontId="5" fillId="0" borderId="15" xfId="42" applyFont="1" applyFill="1" applyBorder="1"/>
    <xf numFmtId="3" fontId="5" fillId="0" borderId="15" xfId="42" applyNumberFormat="1" applyFont="1" applyFill="1" applyBorder="1"/>
    <xf numFmtId="0" fontId="5" fillId="0" borderId="0" xfId="0" applyFont="1" applyAlignment="1">
      <alignment horizontal="justify" vertical="center"/>
    </xf>
    <xf numFmtId="3" fontId="3" fillId="0" borderId="0" xfId="0" applyNumberFormat="1" applyFont="1" applyBorder="1"/>
    <xf numFmtId="0" fontId="5" fillId="0" borderId="0" xfId="0" applyFont="1" applyFill="1" applyBorder="1" applyAlignment="1">
      <alignment horizontal="left" vertical="distributed"/>
    </xf>
    <xf numFmtId="0" fontId="5" fillId="0" borderId="0" xfId="42" applyFont="1" applyFill="1" applyAlignment="1">
      <alignment horizontal="left" wrapText="1"/>
    </xf>
    <xf numFmtId="0" fontId="5" fillId="0" borderId="2" xfId="0" applyFont="1" applyFill="1" applyBorder="1"/>
    <xf numFmtId="14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38" applyFont="1" applyBorder="1"/>
    <xf numFmtId="3" fontId="5" fillId="0" borderId="18" xfId="0" applyNumberFormat="1" applyFont="1" applyBorder="1"/>
    <xf numFmtId="4" fontId="0" fillId="0" borderId="0" xfId="0" applyNumberFormat="1"/>
    <xf numFmtId="3" fontId="15" fillId="0" borderId="0" xfId="42" applyNumberFormat="1"/>
    <xf numFmtId="0" fontId="5" fillId="0" borderId="0" xfId="0" applyFont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distributed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42" applyFont="1" applyFill="1" applyAlignment="1">
      <alignment horizontal="left" wrapText="1"/>
    </xf>
    <xf numFmtId="0" fontId="43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43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14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66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3" xfId="274"/>
    <cellStyle name="20% - Énfasis1 2 3" xfId="180"/>
    <cellStyle name="20% - Énfasis1 2 3 2" xfId="305"/>
    <cellStyle name="20% - Énfasis1 2 4" xfId="244"/>
    <cellStyle name="20% - Énfasis1 3" xfId="134"/>
    <cellStyle name="20% - Énfasis1 3 2" xfId="195"/>
    <cellStyle name="20% - Énfasis1 3 2 2" xfId="320"/>
    <cellStyle name="20% - Énfasis1 3 3" xfId="259"/>
    <cellStyle name="20% - Énfasis1 4" xfId="165"/>
    <cellStyle name="20% - Énfasis1 4 2" xfId="290"/>
    <cellStyle name="20% - Énfasis1 5" xfId="229"/>
    <cellStyle name="20% - Énfasis1 6" xfId="352"/>
    <cellStyle name="20% - Énfasis1 7" xfId="5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3" xfId="276"/>
    <cellStyle name="20% - Énfasis2 2 3" xfId="182"/>
    <cellStyle name="20% - Énfasis2 2 3 2" xfId="307"/>
    <cellStyle name="20% - Énfasis2 2 4" xfId="246"/>
    <cellStyle name="20% - Énfasis2 3" xfId="136"/>
    <cellStyle name="20% - Énfasis2 3 2" xfId="197"/>
    <cellStyle name="20% - Énfasis2 3 2 2" xfId="322"/>
    <cellStyle name="20% - Énfasis2 3 3" xfId="261"/>
    <cellStyle name="20% - Énfasis2 4" xfId="167"/>
    <cellStyle name="20% - Énfasis2 4 2" xfId="292"/>
    <cellStyle name="20% - Énfasis2 5" xfId="231"/>
    <cellStyle name="20% - Énfasis2 6" xfId="353"/>
    <cellStyle name="20% - Énfasis2 7" xfId="5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3" xfId="278"/>
    <cellStyle name="20% - Énfasis3 2 3" xfId="184"/>
    <cellStyle name="20% - Énfasis3 2 3 2" xfId="309"/>
    <cellStyle name="20% - Énfasis3 2 4" xfId="248"/>
    <cellStyle name="20% - Énfasis3 3" xfId="138"/>
    <cellStyle name="20% - Énfasis3 3 2" xfId="199"/>
    <cellStyle name="20% - Énfasis3 3 2 2" xfId="324"/>
    <cellStyle name="20% - Énfasis3 3 3" xfId="263"/>
    <cellStyle name="20% - Énfasis3 4" xfId="169"/>
    <cellStyle name="20% - Énfasis3 4 2" xfId="294"/>
    <cellStyle name="20% - Énfasis3 5" xfId="233"/>
    <cellStyle name="20% - Énfasis3 6" xfId="354"/>
    <cellStyle name="20% - Énfasis3 7" xfId="5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3" xfId="280"/>
    <cellStyle name="20% - Énfasis4 2 3" xfId="186"/>
    <cellStyle name="20% - Énfasis4 2 3 2" xfId="311"/>
    <cellStyle name="20% - Énfasis4 2 4" xfId="250"/>
    <cellStyle name="20% - Énfasis4 3" xfId="140"/>
    <cellStyle name="20% - Énfasis4 3 2" xfId="201"/>
    <cellStyle name="20% - Énfasis4 3 2 2" xfId="326"/>
    <cellStyle name="20% - Énfasis4 3 3" xfId="265"/>
    <cellStyle name="20% - Énfasis4 4" xfId="171"/>
    <cellStyle name="20% - Énfasis4 4 2" xfId="296"/>
    <cellStyle name="20% - Énfasis4 5" xfId="235"/>
    <cellStyle name="20% - Énfasis4 6" xfId="355"/>
    <cellStyle name="20% - Énfasis4 7" xfId="5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3" xfId="282"/>
    <cellStyle name="20% - Énfasis5 2 3" xfId="188"/>
    <cellStyle name="20% - Énfasis5 2 3 2" xfId="313"/>
    <cellStyle name="20% - Énfasis5 2 4" xfId="252"/>
    <cellStyle name="20% - Énfasis5 3" xfId="142"/>
    <cellStyle name="20% - Énfasis5 3 2" xfId="203"/>
    <cellStyle name="20% - Énfasis5 3 2 2" xfId="328"/>
    <cellStyle name="20% - Énfasis5 3 3" xfId="267"/>
    <cellStyle name="20% - Énfasis5 4" xfId="173"/>
    <cellStyle name="20% - Énfasis5 4 2" xfId="298"/>
    <cellStyle name="20% - Énfasis5 5" xfId="237"/>
    <cellStyle name="20% - Énfasis5 6" xfId="356"/>
    <cellStyle name="20% - Énfasis5 7" xfId="5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3" xfId="284"/>
    <cellStyle name="20% - Énfasis6 2 3" xfId="190"/>
    <cellStyle name="20% - Énfasis6 2 3 2" xfId="315"/>
    <cellStyle name="20% - Énfasis6 2 4" xfId="254"/>
    <cellStyle name="20% - Énfasis6 3" xfId="144"/>
    <cellStyle name="20% - Énfasis6 3 2" xfId="205"/>
    <cellStyle name="20% - Énfasis6 3 2 2" xfId="330"/>
    <cellStyle name="20% - Énfasis6 3 3" xfId="269"/>
    <cellStyle name="20% - Énfasis6 4" xfId="175"/>
    <cellStyle name="20% - Énfasis6 4 2" xfId="300"/>
    <cellStyle name="20% - Énfasis6 5" xfId="239"/>
    <cellStyle name="20% - Énfasis6 6" xfId="357"/>
    <cellStyle name="20% - Énfasis6 7" xfId="5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3" xfId="275"/>
    <cellStyle name="40% - Énfasis1 2 3" xfId="181"/>
    <cellStyle name="40% - Énfasis1 2 3 2" xfId="306"/>
    <cellStyle name="40% - Énfasis1 2 4" xfId="245"/>
    <cellStyle name="40% - Énfasis1 3" xfId="135"/>
    <cellStyle name="40% - Énfasis1 3 2" xfId="196"/>
    <cellStyle name="40% - Énfasis1 3 2 2" xfId="321"/>
    <cellStyle name="40% - Énfasis1 3 3" xfId="260"/>
    <cellStyle name="40% - Énfasis1 4" xfId="166"/>
    <cellStyle name="40% - Énfasis1 4 2" xfId="291"/>
    <cellStyle name="40% - Énfasis1 5" xfId="230"/>
    <cellStyle name="40% - Énfasis1 6" xfId="358"/>
    <cellStyle name="40% - Énfasis1 7" xfId="6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3" xfId="277"/>
    <cellStyle name="40% - Énfasis2 2 3" xfId="183"/>
    <cellStyle name="40% - Énfasis2 2 3 2" xfId="308"/>
    <cellStyle name="40% - Énfasis2 2 4" xfId="247"/>
    <cellStyle name="40% - Énfasis2 3" xfId="137"/>
    <cellStyle name="40% - Énfasis2 3 2" xfId="198"/>
    <cellStyle name="40% - Énfasis2 3 2 2" xfId="323"/>
    <cellStyle name="40% - Énfasis2 3 3" xfId="262"/>
    <cellStyle name="40% - Énfasis2 4" xfId="168"/>
    <cellStyle name="40% - Énfasis2 4 2" xfId="293"/>
    <cellStyle name="40% - Énfasis2 5" xfId="232"/>
    <cellStyle name="40% - Énfasis2 6" xfId="359"/>
    <cellStyle name="40% - Énfasis2 7" xfId="6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3" xfId="279"/>
    <cellStyle name="40% - Énfasis3 2 3" xfId="185"/>
    <cellStyle name="40% - Énfasis3 2 3 2" xfId="310"/>
    <cellStyle name="40% - Énfasis3 2 4" xfId="249"/>
    <cellStyle name="40% - Énfasis3 3" xfId="139"/>
    <cellStyle name="40% - Énfasis3 3 2" xfId="200"/>
    <cellStyle name="40% - Énfasis3 3 2 2" xfId="325"/>
    <cellStyle name="40% - Énfasis3 3 3" xfId="264"/>
    <cellStyle name="40% - Énfasis3 4" xfId="170"/>
    <cellStyle name="40% - Énfasis3 4 2" xfId="295"/>
    <cellStyle name="40% - Énfasis3 5" xfId="234"/>
    <cellStyle name="40% - Énfasis3 6" xfId="360"/>
    <cellStyle name="40% - Énfasis3 7" xfId="6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3" xfId="281"/>
    <cellStyle name="40% - Énfasis4 2 3" xfId="187"/>
    <cellStyle name="40% - Énfasis4 2 3 2" xfId="312"/>
    <cellStyle name="40% - Énfasis4 2 4" xfId="251"/>
    <cellStyle name="40% - Énfasis4 3" xfId="141"/>
    <cellStyle name="40% - Énfasis4 3 2" xfId="202"/>
    <cellStyle name="40% - Énfasis4 3 2 2" xfId="327"/>
    <cellStyle name="40% - Énfasis4 3 3" xfId="266"/>
    <cellStyle name="40% - Énfasis4 4" xfId="172"/>
    <cellStyle name="40% - Énfasis4 4 2" xfId="297"/>
    <cellStyle name="40% - Énfasis4 5" xfId="236"/>
    <cellStyle name="40% - Énfasis4 6" xfId="361"/>
    <cellStyle name="40% - Énfasis4 7" xfId="6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3" xfId="283"/>
    <cellStyle name="40% - Énfasis5 2 3" xfId="189"/>
    <cellStyle name="40% - Énfasis5 2 3 2" xfId="314"/>
    <cellStyle name="40% - Énfasis5 2 4" xfId="253"/>
    <cellStyle name="40% - Énfasis5 3" xfId="143"/>
    <cellStyle name="40% - Énfasis5 3 2" xfId="204"/>
    <cellStyle name="40% - Énfasis5 3 2 2" xfId="329"/>
    <cellStyle name="40% - Énfasis5 3 3" xfId="268"/>
    <cellStyle name="40% - Énfasis5 4" xfId="174"/>
    <cellStyle name="40% - Énfasis5 4 2" xfId="299"/>
    <cellStyle name="40% - Énfasis5 5" xfId="238"/>
    <cellStyle name="40% - Énfasis5 6" xfId="362"/>
    <cellStyle name="40% - Énfasis5 7" xfId="6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3" xfId="285"/>
    <cellStyle name="40% - Énfasis6 2 3" xfId="191"/>
    <cellStyle name="40% - Énfasis6 2 3 2" xfId="316"/>
    <cellStyle name="40% - Énfasis6 2 4" xfId="255"/>
    <cellStyle name="40% - Énfasis6 3" xfId="145"/>
    <cellStyle name="40% - Énfasis6 3 2" xfId="206"/>
    <cellStyle name="40% - Énfasis6 3 2 2" xfId="331"/>
    <cellStyle name="40% - Énfasis6 3 3" xfId="270"/>
    <cellStyle name="40% - Énfasis6 4" xfId="176"/>
    <cellStyle name="40% - Énfasis6 4 2" xfId="301"/>
    <cellStyle name="40% - Énfasis6 5" xfId="240"/>
    <cellStyle name="40% - Énfasis6 6" xfId="363"/>
    <cellStyle name="40% - Énfasis6 7" xfId="6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3" xfId="286"/>
    <cellStyle name="Normal 2 2 2 3" xfId="192"/>
    <cellStyle name="Normal 2 2 2 3 2" xfId="317"/>
    <cellStyle name="Normal 2 2 2 4" xfId="256"/>
    <cellStyle name="Normal 2 2 3" xfId="147"/>
    <cellStyle name="Normal 2 2 3 2" xfId="207"/>
    <cellStyle name="Normal 2 2 3 2 2" xfId="332"/>
    <cellStyle name="Normal 2 2 3 3" xfId="271"/>
    <cellStyle name="Normal 2 2 4" xfId="177"/>
    <cellStyle name="Normal 2 2 4 2" xfId="302"/>
    <cellStyle name="Normal 2 2 5" xfId="241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3" xfId="287"/>
    <cellStyle name="Normal 3 2 3" xfId="193"/>
    <cellStyle name="Normal 3 2 3 2" xfId="318"/>
    <cellStyle name="Normal 3 2 4" xfId="257"/>
    <cellStyle name="Normal 3 3" xfId="148"/>
    <cellStyle name="Normal 3 3 2" xfId="208"/>
    <cellStyle name="Normal 3 3 2 2" xfId="333"/>
    <cellStyle name="Normal 3 3 3" xfId="272"/>
    <cellStyle name="Normal 3 4" xfId="178"/>
    <cellStyle name="Normal 3 4 2" xfId="303"/>
    <cellStyle name="Normal 3 5" xfId="242"/>
    <cellStyle name="Normal 3 6" xfId="364"/>
    <cellStyle name="Normal 3 7" xfId="103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3" xfId="288"/>
    <cellStyle name="Notas 2 2 3" xfId="194"/>
    <cellStyle name="Notas 2 2 3 2" xfId="319"/>
    <cellStyle name="Notas 2 2 4" xfId="258"/>
    <cellStyle name="Notas 2 3" xfId="149"/>
    <cellStyle name="Notas 2 3 2" xfId="209"/>
    <cellStyle name="Notas 2 3 2 2" xfId="334"/>
    <cellStyle name="Notas 2 3 3" xfId="273"/>
    <cellStyle name="Notas 2 4" xfId="179"/>
    <cellStyle name="Notas 2 4 2" xfId="304"/>
    <cellStyle name="Notas 2 5" xfId="243"/>
    <cellStyle name="Notas 2 6" xfId="365"/>
    <cellStyle name="Notas 2 7" xfId="104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32"/>
  <sheetViews>
    <sheetView showGridLines="0" tabSelected="1" zoomScaleNormal="100" workbookViewId="0">
      <selection activeCell="A2" sqref="A2"/>
    </sheetView>
  </sheetViews>
  <sheetFormatPr baseColWidth="10" defaultColWidth="11.42578125" defaultRowHeight="13.5" x14ac:dyDescent="0.25"/>
  <cols>
    <col min="1" max="1" width="135.7109375" style="93" bestFit="1" customWidth="1"/>
    <col min="2" max="16384" width="11.42578125" style="91"/>
  </cols>
  <sheetData>
    <row r="1" spans="1:1" ht="21" x14ac:dyDescent="0.25">
      <c r="A1" s="94" t="s">
        <v>209</v>
      </c>
    </row>
    <row r="2" spans="1:1" ht="18.75" x14ac:dyDescent="0.25">
      <c r="A2" s="100" t="s">
        <v>243</v>
      </c>
    </row>
    <row r="3" spans="1:1" ht="14.1" customHeight="1" x14ac:dyDescent="0.25"/>
    <row r="4" spans="1:1" ht="14.1" customHeight="1" x14ac:dyDescent="0.3">
      <c r="A4" s="92" t="s">
        <v>43</v>
      </c>
    </row>
    <row r="5" spans="1:1" ht="9.6" customHeight="1" x14ac:dyDescent="0.25">
      <c r="A5" s="95"/>
    </row>
    <row r="6" spans="1:1" s="98" customFormat="1" ht="16.149999999999999" customHeight="1" x14ac:dyDescent="0.25">
      <c r="A6" s="99" t="s">
        <v>113</v>
      </c>
    </row>
    <row r="7" spans="1:1" s="98" customFormat="1" ht="16.149999999999999" customHeight="1" x14ac:dyDescent="0.25">
      <c r="A7" s="99" t="s">
        <v>114</v>
      </c>
    </row>
    <row r="8" spans="1:1" s="98" customFormat="1" ht="16.149999999999999" customHeight="1" x14ac:dyDescent="0.25">
      <c r="A8" s="99" t="s">
        <v>115</v>
      </c>
    </row>
    <row r="9" spans="1:1" s="98" customFormat="1" ht="16.149999999999999" customHeight="1" x14ac:dyDescent="0.25">
      <c r="A9" s="99" t="s">
        <v>116</v>
      </c>
    </row>
    <row r="10" spans="1:1" ht="14.1" customHeight="1" x14ac:dyDescent="0.25"/>
    <row r="11" spans="1:1" ht="14.1" customHeight="1" x14ac:dyDescent="0.3">
      <c r="A11" s="92" t="s">
        <v>194</v>
      </c>
    </row>
    <row r="12" spans="1:1" ht="9.6" customHeight="1" x14ac:dyDescent="0.25">
      <c r="A12" s="97"/>
    </row>
    <row r="13" spans="1:1" s="98" customFormat="1" ht="16.149999999999999" customHeight="1" x14ac:dyDescent="0.25">
      <c r="A13" s="99" t="s">
        <v>195</v>
      </c>
    </row>
    <row r="14" spans="1:1" s="98" customFormat="1" ht="16.149999999999999" customHeight="1" x14ac:dyDescent="0.25">
      <c r="A14" s="99" t="s">
        <v>196</v>
      </c>
    </row>
    <row r="15" spans="1:1" s="98" customFormat="1" ht="16.149999999999999" customHeight="1" x14ac:dyDescent="0.25">
      <c r="A15" s="99" t="s">
        <v>244</v>
      </c>
    </row>
    <row r="16" spans="1:1" ht="14.1" customHeight="1" x14ac:dyDescent="0.25">
      <c r="A16" s="97"/>
    </row>
    <row r="17" spans="1:1" ht="14.1" customHeight="1" x14ac:dyDescent="0.3">
      <c r="A17" s="92" t="s">
        <v>197</v>
      </c>
    </row>
    <row r="18" spans="1:1" ht="9.6" customHeight="1" x14ac:dyDescent="0.25">
      <c r="A18" s="95"/>
    </row>
    <row r="19" spans="1:1" s="98" customFormat="1" ht="16.149999999999999" customHeight="1" x14ac:dyDescent="0.25">
      <c r="A19" s="99" t="s">
        <v>198</v>
      </c>
    </row>
    <row r="20" spans="1:1" s="98" customFormat="1" ht="16.149999999999999" customHeight="1" x14ac:dyDescent="0.25">
      <c r="A20" s="99" t="s">
        <v>199</v>
      </c>
    </row>
    <row r="21" spans="1:1" s="98" customFormat="1" ht="16.149999999999999" customHeight="1" x14ac:dyDescent="0.25">
      <c r="A21" s="99" t="s">
        <v>200</v>
      </c>
    </row>
    <row r="22" spans="1:1" s="98" customFormat="1" ht="16.149999999999999" customHeight="1" x14ac:dyDescent="0.25">
      <c r="A22" s="99" t="s">
        <v>201</v>
      </c>
    </row>
    <row r="23" spans="1:1" s="98" customFormat="1" ht="14.25" customHeight="1" x14ac:dyDescent="0.25">
      <c r="A23" s="99"/>
    </row>
    <row r="24" spans="1:1" ht="14.1" customHeight="1" x14ac:dyDescent="0.3">
      <c r="A24" s="92" t="s">
        <v>202</v>
      </c>
    </row>
    <row r="25" spans="1:1" ht="9.6" customHeight="1" x14ac:dyDescent="0.25"/>
    <row r="26" spans="1:1" s="98" customFormat="1" ht="16.149999999999999" customHeight="1" x14ac:dyDescent="0.25">
      <c r="A26" s="99" t="s">
        <v>203</v>
      </c>
    </row>
    <row r="27" spans="1:1" ht="14.1" customHeight="1" x14ac:dyDescent="0.25">
      <c r="A27" s="96"/>
    </row>
    <row r="28" spans="1:1" ht="14.1" customHeight="1" x14ac:dyDescent="0.3">
      <c r="A28" s="92" t="s">
        <v>204</v>
      </c>
    </row>
    <row r="29" spans="1:1" ht="9.6" customHeight="1" x14ac:dyDescent="0.25"/>
    <row r="30" spans="1:1" s="98" customFormat="1" ht="16.149999999999999" customHeight="1" x14ac:dyDescent="0.25">
      <c r="A30" s="99" t="s">
        <v>205</v>
      </c>
    </row>
    <row r="31" spans="1:1" s="98" customFormat="1" ht="14.25" customHeight="1" x14ac:dyDescent="0.25">
      <c r="A31" s="99"/>
    </row>
    <row r="32" spans="1:1" ht="25.9" customHeight="1" x14ac:dyDescent="0.25">
      <c r="A32" s="202" t="s">
        <v>216</v>
      </c>
    </row>
  </sheetData>
  <hyperlinks>
    <hyperlink ref="A6" location="'Cuadro 1.1'!A1" display="Cuadro 1.1.- Número de fondos de titulización registrados durante el periodo. Distribución por tipo de activo cedido"/>
    <hyperlink ref="A7" location="'Cuadro 1.2'!A1" display="Cuadro 1.2.- Importe nominal emitido de bonos y pagarés de titulización. Distribución por tipo de activo cedido"/>
    <hyperlink ref="A8" location="'Cuadro 1.3 '!A1" display="Cuadro 1.3.- Importe nominal emitido de bonos y pagarés de titulización. Distribución según naturaleza del cedente"/>
    <hyperlink ref="A9" location="'Cuadro 1.4'!A1" display="Cuadro 1.4.- Importe nominal emitido de bonos de titulización. Distribución según calificación crediticia"/>
    <hyperlink ref="A14" location="'Cuadro 2.2'!A1" display="Cuadro 2.2.- Porcentaje  medio de cobertura sobre el importe cedido de las mejoras crediticias"/>
    <hyperlink ref="A15" location="'Cuadro 2.3'!A1" display="Cuadro 2.3.- Número de fondos de titulización registrados durante enero 2018. Distribución por tipo de activo cedido y mejoras crediticias"/>
    <hyperlink ref="A19" location="'Cuadro 3.1'!A1" display="Cuadro 3.1.- Saldo vivo de los bonos y pagarés de titulización en los mercados secundarios organizados españoles. Distribución por tipo de activo cedido"/>
    <hyperlink ref="A20" location="'Cuadro 3.2'!A1" display="Cuadro 3.2.- Saldo vivo de los bonos de titulización en los mercados secundarios organizados españoles. Distribución según calificación crediticia"/>
    <hyperlink ref="A21" location="'Cuadro 3.3'!A1" display="Cuadro 3.3.- Saldo vivo de los bonos y pagarés de titulización en los mercados secundarios organizados españoles. Distribución según naturaleza del cedente"/>
    <hyperlink ref="A22" location="'Cuadro 3.4'!A1" display="Cuadro 3.4.- Saldo vivo de los bonos de titulización en los mercados secundarios organizados españoles. Distribución por tipo de activo cedido y calificación crediticia"/>
    <hyperlink ref="A26" location="'Cuadro 4.1'!A1" display="Cuadro 4.1.- Contratación en los mercados secundarios organizados españoles. Distribución por tipo de activo cedido"/>
    <hyperlink ref="A30" location="'Cuadro 5.1'!A1" display="Cuadro 5.1.- Emisiones registradas durante los últimos doce meses"/>
    <hyperlink ref="A13" location="'Cuadro 2.1'!A1" display="Cuadro 2.1.- Número de fondos de titulización registrados durante el periodo, distribuidos por mejoras crediticias"/>
  </hyperlinks>
  <pageMargins left="0.7" right="0.7" top="0.75" bottom="0.75" header="0.3" footer="0.3"/>
  <pageSetup paperSize="9"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rgb="FF92D050"/>
  </sheetPr>
  <dimension ref="A1:Q46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8.28515625" customWidth="1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</row>
    <row r="2" spans="1:17" ht="13.5" customHeight="1" x14ac:dyDescent="0.2">
      <c r="A2" s="152" t="s">
        <v>215</v>
      </c>
      <c r="B2" s="68"/>
      <c r="C2" s="68"/>
      <c r="D2" s="68"/>
      <c r="E2" s="68"/>
      <c r="F2" s="68"/>
      <c r="G2" s="68"/>
      <c r="H2" s="68"/>
      <c r="I2" s="119" t="s">
        <v>53</v>
      </c>
    </row>
    <row r="3" spans="1:17" x14ac:dyDescent="0.2">
      <c r="A3" s="153" t="s">
        <v>47</v>
      </c>
      <c r="B3" s="8"/>
      <c r="C3" s="8"/>
      <c r="D3" s="8"/>
      <c r="E3" s="8"/>
      <c r="F3" s="8"/>
      <c r="G3" s="8"/>
      <c r="H3" s="8"/>
      <c r="I3" s="8"/>
    </row>
    <row r="4" spans="1:17" x14ac:dyDescent="0.2">
      <c r="A4" s="3"/>
      <c r="B4" s="16"/>
      <c r="C4" s="16"/>
      <c r="D4" s="16"/>
      <c r="E4" s="16">
        <v>2017</v>
      </c>
      <c r="F4" s="16"/>
      <c r="G4" s="16"/>
      <c r="H4" s="16">
        <v>2018</v>
      </c>
      <c r="I4" s="16"/>
    </row>
    <row r="5" spans="1:17" x14ac:dyDescent="0.2">
      <c r="A5" s="4" t="s">
        <v>62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230</v>
      </c>
    </row>
    <row r="6" spans="1:17" x14ac:dyDescent="0.2">
      <c r="A6" s="17"/>
      <c r="B6" s="14"/>
      <c r="C6" s="14"/>
      <c r="D6" s="14"/>
      <c r="E6" s="14"/>
      <c r="F6" s="14"/>
      <c r="G6" s="14"/>
      <c r="H6" s="14"/>
      <c r="I6" s="114"/>
    </row>
    <row r="7" spans="1:17" x14ac:dyDescent="0.2">
      <c r="A7" s="174" t="s">
        <v>70</v>
      </c>
      <c r="B7" s="176">
        <v>50</v>
      </c>
      <c r="C7" s="176">
        <v>31</v>
      </c>
      <c r="D7" s="176">
        <v>14</v>
      </c>
      <c r="E7" s="176">
        <v>19</v>
      </c>
      <c r="F7" s="176">
        <v>16</v>
      </c>
      <c r="G7" s="176">
        <v>14</v>
      </c>
      <c r="H7" s="176">
        <v>283</v>
      </c>
      <c r="I7" s="176">
        <v>2126</v>
      </c>
      <c r="J7" s="25"/>
      <c r="K7" s="25"/>
      <c r="L7" s="25"/>
      <c r="M7" s="25"/>
      <c r="N7" s="25"/>
      <c r="O7" s="25"/>
      <c r="P7" s="25"/>
      <c r="Q7" s="25"/>
    </row>
    <row r="8" spans="1:17" x14ac:dyDescent="0.2">
      <c r="A8" s="168" t="s">
        <v>71</v>
      </c>
      <c r="B8" s="169">
        <v>44896</v>
      </c>
      <c r="C8" s="169">
        <v>52886</v>
      </c>
      <c r="D8" s="169">
        <v>64187</v>
      </c>
      <c r="E8" s="169">
        <v>55624</v>
      </c>
      <c r="F8" s="169">
        <v>57006</v>
      </c>
      <c r="G8" s="169">
        <v>64187</v>
      </c>
      <c r="H8" s="169">
        <v>63238</v>
      </c>
      <c r="I8" s="169">
        <v>63013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68" t="s">
        <v>72</v>
      </c>
      <c r="B9" s="169">
        <v>59297</v>
      </c>
      <c r="C9" s="169">
        <v>65762</v>
      </c>
      <c r="D9" s="169">
        <v>63386</v>
      </c>
      <c r="E9" s="169">
        <v>66869</v>
      </c>
      <c r="F9" s="169">
        <v>63012</v>
      </c>
      <c r="G9" s="169">
        <v>63386</v>
      </c>
      <c r="H9" s="169">
        <v>80546</v>
      </c>
      <c r="I9" s="169">
        <v>77582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68" t="s">
        <v>73</v>
      </c>
      <c r="B10" s="169">
        <v>88187</v>
      </c>
      <c r="C10" s="169">
        <v>70233</v>
      </c>
      <c r="D10" s="169">
        <v>51350</v>
      </c>
      <c r="E10" s="169">
        <v>56428</v>
      </c>
      <c r="F10" s="169">
        <v>54714</v>
      </c>
      <c r="G10" s="169">
        <v>51350</v>
      </c>
      <c r="H10" s="169">
        <v>33178</v>
      </c>
      <c r="I10" s="169">
        <v>33181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68" t="s">
        <v>74</v>
      </c>
      <c r="B11" s="169">
        <v>7003</v>
      </c>
      <c r="C11" s="169">
        <v>5578</v>
      </c>
      <c r="D11" s="169">
        <v>4134</v>
      </c>
      <c r="E11" s="169">
        <v>5492</v>
      </c>
      <c r="F11" s="169">
        <v>5183</v>
      </c>
      <c r="G11" s="169">
        <v>4134</v>
      </c>
      <c r="H11" s="169">
        <v>4128</v>
      </c>
      <c r="I11" s="169">
        <v>4054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68" t="s">
        <v>75</v>
      </c>
      <c r="B12" s="169">
        <v>6986</v>
      </c>
      <c r="C12" s="169">
        <v>8487</v>
      </c>
      <c r="D12" s="169">
        <v>7567</v>
      </c>
      <c r="E12" s="169">
        <v>9445</v>
      </c>
      <c r="F12" s="169">
        <v>8373</v>
      </c>
      <c r="G12" s="169">
        <v>7567</v>
      </c>
      <c r="H12" s="169">
        <v>7974</v>
      </c>
      <c r="I12" s="169">
        <v>7812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68" t="s">
        <v>245</v>
      </c>
      <c r="B13" s="169">
        <v>17065</v>
      </c>
      <c r="C13" s="169">
        <v>16890</v>
      </c>
      <c r="D13" s="169">
        <v>14692</v>
      </c>
      <c r="E13" s="169">
        <v>15821</v>
      </c>
      <c r="F13" s="169">
        <v>15207</v>
      </c>
      <c r="G13" s="169">
        <v>14692</v>
      </c>
      <c r="H13" s="169">
        <v>14590</v>
      </c>
      <c r="I13" s="169">
        <v>14405</v>
      </c>
      <c r="J13" s="25"/>
      <c r="K13" s="25"/>
      <c r="L13" s="25"/>
      <c r="M13" s="25"/>
      <c r="N13" s="25"/>
      <c r="O13" s="25"/>
      <c r="P13" s="25"/>
      <c r="Q13" s="25"/>
    </row>
    <row r="14" spans="1:17" ht="17.25" customHeight="1" x14ac:dyDescent="0.2">
      <c r="A14" s="10" t="s">
        <v>67</v>
      </c>
      <c r="B14" s="67">
        <v>223484</v>
      </c>
      <c r="C14" s="67">
        <v>219868</v>
      </c>
      <c r="D14" s="67">
        <v>205331</v>
      </c>
      <c r="E14" s="67">
        <v>209697</v>
      </c>
      <c r="F14" s="67">
        <v>203510</v>
      </c>
      <c r="G14" s="67">
        <v>205331</v>
      </c>
      <c r="H14" s="67">
        <v>203936</v>
      </c>
      <c r="I14" s="67">
        <v>202173</v>
      </c>
      <c r="J14" s="25"/>
      <c r="K14" s="25"/>
      <c r="L14" s="25"/>
      <c r="M14" s="25"/>
      <c r="N14" s="25"/>
      <c r="O14" s="25"/>
      <c r="P14" s="25"/>
      <c r="Q14" s="25"/>
    </row>
    <row r="15" spans="1:17" x14ac:dyDescent="0.2">
      <c r="A15" s="11" t="s">
        <v>125</v>
      </c>
      <c r="B15" s="23"/>
      <c r="C15" s="23"/>
      <c r="D15" s="23"/>
      <c r="E15" s="23"/>
      <c r="F15" s="23"/>
      <c r="G15" s="23"/>
      <c r="H15" s="23"/>
      <c r="I15" s="23"/>
      <c r="J15" s="25"/>
      <c r="K15" s="25"/>
      <c r="L15" s="25"/>
      <c r="M15" s="25"/>
      <c r="N15" s="25"/>
      <c r="O15" s="25"/>
      <c r="P15" s="25"/>
      <c r="Q15" s="25"/>
    </row>
    <row r="16" spans="1:17" x14ac:dyDescent="0.2">
      <c r="A16" s="2" t="s">
        <v>231</v>
      </c>
    </row>
    <row r="17" spans="1:9" x14ac:dyDescent="0.2">
      <c r="A17" s="8" t="s">
        <v>241</v>
      </c>
      <c r="B17" s="25"/>
      <c r="C17" s="25"/>
      <c r="D17" s="25"/>
      <c r="E17" s="25"/>
      <c r="F17" s="25"/>
      <c r="G17" s="25"/>
      <c r="H17" s="25"/>
      <c r="I17" s="25"/>
    </row>
    <row r="18" spans="1:9" x14ac:dyDescent="0.2">
      <c r="A18" s="13" t="s">
        <v>39</v>
      </c>
      <c r="B18" s="25"/>
      <c r="C18" s="25"/>
      <c r="D18" s="25"/>
      <c r="E18" s="25"/>
      <c r="F18" s="25"/>
      <c r="G18" s="25"/>
      <c r="H18" s="25"/>
      <c r="I18" s="25"/>
    </row>
    <row r="39" spans="4:16" x14ac:dyDescent="0.2">
      <c r="D39" s="116"/>
    </row>
    <row r="46" spans="4:16" x14ac:dyDescent="0.2">
      <c r="P46" s="116"/>
    </row>
  </sheetData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Pro,Normal"&amp;8Saldos vivos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92D050"/>
  </sheetPr>
  <dimension ref="A2:Q47"/>
  <sheetViews>
    <sheetView showGridLines="0" zoomScaleNormal="100" zoomScaleSheetLayoutView="100" workbookViewId="0"/>
  </sheetViews>
  <sheetFormatPr baseColWidth="10" defaultRowHeight="12.75" x14ac:dyDescent="0.2"/>
  <cols>
    <col min="1" max="1" width="27.85546875" customWidth="1"/>
    <col min="2" max="9" width="8.85546875" customWidth="1"/>
  </cols>
  <sheetData>
    <row r="2" spans="1:17" ht="13.5" customHeight="1" x14ac:dyDescent="0.25">
      <c r="A2" s="227" t="s">
        <v>214</v>
      </c>
      <c r="B2" s="228"/>
      <c r="C2" s="228"/>
      <c r="D2" s="228"/>
      <c r="E2" s="228"/>
      <c r="F2" s="228"/>
      <c r="G2" s="228"/>
      <c r="H2" s="228"/>
      <c r="I2" s="102" t="s">
        <v>54</v>
      </c>
    </row>
    <row r="3" spans="1:17" x14ac:dyDescent="0.2">
      <c r="A3" s="151" t="s">
        <v>46</v>
      </c>
      <c r="B3" s="55"/>
      <c r="C3" s="55"/>
      <c r="D3" s="55"/>
      <c r="E3" s="55"/>
      <c r="F3" s="55"/>
      <c r="G3" s="55"/>
      <c r="H3" s="55"/>
      <c r="I3" s="2"/>
    </row>
    <row r="4" spans="1:17" x14ac:dyDescent="0.2">
      <c r="A4" s="3"/>
      <c r="B4" s="16"/>
      <c r="C4" s="16"/>
      <c r="D4" s="16"/>
      <c r="E4" s="16">
        <v>2017</v>
      </c>
      <c r="F4" s="16"/>
      <c r="H4" s="16">
        <v>2018</v>
      </c>
    </row>
    <row r="5" spans="1:17" x14ac:dyDescent="0.2">
      <c r="A5" s="4" t="s">
        <v>62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230</v>
      </c>
    </row>
    <row r="6" spans="1:17" ht="9" customHeight="1" x14ac:dyDescent="0.2">
      <c r="A6" s="2"/>
      <c r="B6" s="190"/>
      <c r="C6" s="190"/>
      <c r="D6" s="190"/>
      <c r="E6" s="190"/>
      <c r="F6" s="190"/>
      <c r="G6" s="190"/>
      <c r="H6" s="190"/>
      <c r="I6" s="190"/>
    </row>
    <row r="7" spans="1:17" ht="13.15" customHeight="1" x14ac:dyDescent="0.2">
      <c r="A7" s="191" t="s">
        <v>68</v>
      </c>
      <c r="B7" s="192"/>
      <c r="C7" s="192"/>
      <c r="D7" s="192"/>
      <c r="E7" s="192"/>
      <c r="F7" s="192"/>
      <c r="G7" s="192"/>
      <c r="H7" s="192"/>
      <c r="I7" s="192"/>
    </row>
    <row r="8" spans="1:17" x14ac:dyDescent="0.2">
      <c r="A8" s="179" t="s">
        <v>178</v>
      </c>
      <c r="B8" s="169">
        <v>93898</v>
      </c>
      <c r="C8" s="169">
        <v>106477</v>
      </c>
      <c r="D8" s="169">
        <v>108593</v>
      </c>
      <c r="E8" s="169">
        <v>106432</v>
      </c>
      <c r="F8" s="169">
        <v>104656</v>
      </c>
      <c r="G8" s="169">
        <v>108593</v>
      </c>
      <c r="H8" s="169">
        <v>109022</v>
      </c>
      <c r="I8" s="169">
        <v>108141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79" t="s">
        <v>179</v>
      </c>
      <c r="B9" s="169">
        <v>89869</v>
      </c>
      <c r="C9" s="169">
        <v>73471</v>
      </c>
      <c r="D9" s="169">
        <v>58617</v>
      </c>
      <c r="E9" s="169">
        <v>65963</v>
      </c>
      <c r="F9" s="169">
        <v>61055</v>
      </c>
      <c r="G9" s="169">
        <v>58617</v>
      </c>
      <c r="H9" s="169">
        <v>56867</v>
      </c>
      <c r="I9" s="169">
        <v>56163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79" t="s">
        <v>180</v>
      </c>
      <c r="B10" s="169">
        <v>12920</v>
      </c>
      <c r="C10" s="169">
        <v>11921</v>
      </c>
      <c r="D10" s="169">
        <v>9516</v>
      </c>
      <c r="E10" s="169">
        <v>10953</v>
      </c>
      <c r="F10" s="169">
        <v>10533</v>
      </c>
      <c r="G10" s="169">
        <v>9516</v>
      </c>
      <c r="H10" s="169">
        <v>9251</v>
      </c>
      <c r="I10" s="169">
        <v>9198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79" t="s">
        <v>181</v>
      </c>
      <c r="B11" s="169">
        <v>6785</v>
      </c>
      <c r="C11" s="169">
        <v>9243</v>
      </c>
      <c r="D11" s="169">
        <v>10776</v>
      </c>
      <c r="E11" s="169">
        <v>9530</v>
      </c>
      <c r="F11" s="169">
        <v>9022</v>
      </c>
      <c r="G11" s="169">
        <v>10776</v>
      </c>
      <c r="H11" s="169">
        <v>11124</v>
      </c>
      <c r="I11" s="169">
        <v>11013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79" t="s">
        <v>182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79" t="s">
        <v>66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25"/>
      <c r="K13" s="25"/>
      <c r="L13" s="25"/>
      <c r="M13" s="25"/>
      <c r="N13" s="25"/>
      <c r="O13" s="25"/>
      <c r="P13" s="25"/>
      <c r="Q13" s="25"/>
    </row>
    <row r="14" spans="1:17" x14ac:dyDescent="0.2">
      <c r="A14" s="179" t="s">
        <v>183</v>
      </c>
      <c r="B14" s="169">
        <v>20011</v>
      </c>
      <c r="C14" s="169">
        <v>18756</v>
      </c>
      <c r="D14" s="169">
        <v>17829</v>
      </c>
      <c r="E14" s="169">
        <v>16819</v>
      </c>
      <c r="F14" s="169">
        <v>18244</v>
      </c>
      <c r="G14" s="169">
        <v>17829</v>
      </c>
      <c r="H14" s="169">
        <v>17673</v>
      </c>
      <c r="I14" s="169">
        <v>17657</v>
      </c>
      <c r="J14" s="25"/>
      <c r="K14" s="25"/>
      <c r="L14" s="25"/>
      <c r="M14" s="25"/>
      <c r="N14" s="25"/>
      <c r="O14" s="25"/>
      <c r="P14" s="25"/>
      <c r="Q14" s="25"/>
    </row>
    <row r="15" spans="1:17" ht="15" customHeight="1" x14ac:dyDescent="0.2">
      <c r="A15" s="159" t="s">
        <v>104</v>
      </c>
      <c r="B15" s="193">
        <v>223484</v>
      </c>
      <c r="C15" s="193">
        <v>219868</v>
      </c>
      <c r="D15" s="193">
        <v>205331</v>
      </c>
      <c r="E15" s="193">
        <v>209697</v>
      </c>
      <c r="F15" s="193">
        <v>203510</v>
      </c>
      <c r="G15" s="193">
        <v>205331</v>
      </c>
      <c r="H15" s="193">
        <v>203936</v>
      </c>
      <c r="I15" s="193">
        <v>202173</v>
      </c>
      <c r="J15" s="25"/>
      <c r="K15" s="25"/>
      <c r="L15" s="25"/>
      <c r="M15" s="25"/>
      <c r="N15" s="25"/>
      <c r="O15" s="25"/>
      <c r="P15" s="25"/>
      <c r="Q15" s="25"/>
    </row>
    <row r="16" spans="1:17" ht="8.1" customHeight="1" x14ac:dyDescent="0.2">
      <c r="A16" s="194"/>
      <c r="B16" s="195"/>
      <c r="C16" s="195"/>
      <c r="D16" s="195"/>
      <c r="E16" s="195"/>
      <c r="F16" s="195"/>
      <c r="G16" s="195"/>
      <c r="H16" s="195"/>
      <c r="I16" s="195"/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171" t="s">
        <v>69</v>
      </c>
      <c r="B17" s="192"/>
      <c r="C17" s="192"/>
      <c r="D17" s="192"/>
      <c r="E17" s="192"/>
      <c r="F17" s="192"/>
      <c r="G17" s="192"/>
      <c r="H17" s="192"/>
      <c r="I17" s="192"/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179" t="s">
        <v>178</v>
      </c>
      <c r="B18" s="169">
        <v>1000</v>
      </c>
      <c r="C18" s="169">
        <v>1040</v>
      </c>
      <c r="D18" s="169">
        <v>1080</v>
      </c>
      <c r="E18" s="169">
        <v>1000</v>
      </c>
      <c r="F18" s="169">
        <v>840</v>
      </c>
      <c r="G18" s="169">
        <v>1080</v>
      </c>
      <c r="H18" s="169">
        <v>800</v>
      </c>
      <c r="I18" s="169">
        <v>640</v>
      </c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179" t="s">
        <v>179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179" t="s">
        <v>180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179" t="s">
        <v>181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179" t="s">
        <v>182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25"/>
      <c r="K22" s="25"/>
      <c r="L22" s="25"/>
      <c r="M22" s="25"/>
      <c r="N22" s="25"/>
      <c r="O22" s="25"/>
      <c r="P22" s="25"/>
      <c r="Q22" s="25"/>
    </row>
    <row r="23" spans="1:17" x14ac:dyDescent="0.2">
      <c r="A23" s="179" t="s">
        <v>66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25"/>
      <c r="K23" s="25"/>
      <c r="L23" s="25"/>
      <c r="M23" s="25"/>
      <c r="N23" s="25"/>
      <c r="O23" s="25"/>
      <c r="P23" s="25"/>
      <c r="Q23" s="25"/>
    </row>
    <row r="24" spans="1:17" ht="12" customHeight="1" x14ac:dyDescent="0.2">
      <c r="A24" s="179" t="s">
        <v>183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25"/>
      <c r="K24" s="25"/>
      <c r="L24" s="25"/>
      <c r="M24" s="25"/>
      <c r="N24" s="25"/>
      <c r="O24" s="25"/>
      <c r="P24" s="25"/>
      <c r="Q24" s="25"/>
    </row>
    <row r="25" spans="1:17" ht="15" customHeight="1" x14ac:dyDescent="0.2">
      <c r="A25" s="159" t="s">
        <v>105</v>
      </c>
      <c r="B25" s="193">
        <v>1000</v>
      </c>
      <c r="C25" s="193">
        <v>1040</v>
      </c>
      <c r="D25" s="193">
        <v>1080</v>
      </c>
      <c r="E25" s="193">
        <v>1000</v>
      </c>
      <c r="F25" s="193">
        <v>840</v>
      </c>
      <c r="G25" s="193">
        <v>1080</v>
      </c>
      <c r="H25" s="193">
        <v>800</v>
      </c>
      <c r="I25" s="193">
        <v>640</v>
      </c>
      <c r="J25" s="25"/>
      <c r="K25" s="25"/>
      <c r="L25" s="25"/>
      <c r="M25" s="25"/>
      <c r="N25" s="25"/>
      <c r="O25" s="25"/>
      <c r="P25" s="25"/>
      <c r="Q25" s="25"/>
    </row>
    <row r="26" spans="1:17" ht="8.1" customHeight="1" x14ac:dyDescent="0.2">
      <c r="A26" s="8"/>
      <c r="B26" s="114"/>
      <c r="C26" s="114"/>
      <c r="D26" s="114"/>
      <c r="E26" s="114"/>
      <c r="F26" s="114"/>
      <c r="G26" s="114"/>
      <c r="H26" s="114"/>
      <c r="I26" s="114"/>
      <c r="J26" s="25"/>
      <c r="K26" s="25"/>
      <c r="L26" s="25"/>
      <c r="M26" s="25"/>
      <c r="N26" s="25"/>
      <c r="O26" s="25"/>
      <c r="P26" s="25"/>
      <c r="Q26" s="25"/>
    </row>
    <row r="27" spans="1:17" x14ac:dyDescent="0.2">
      <c r="A27" s="10" t="s">
        <v>2</v>
      </c>
      <c r="B27" s="67">
        <v>224484</v>
      </c>
      <c r="C27" s="67">
        <v>220908</v>
      </c>
      <c r="D27" s="67">
        <v>206411</v>
      </c>
      <c r="E27" s="67">
        <v>210697</v>
      </c>
      <c r="F27" s="67">
        <v>204350</v>
      </c>
      <c r="G27" s="67">
        <v>206411</v>
      </c>
      <c r="H27" s="67">
        <v>204736</v>
      </c>
      <c r="I27" s="67">
        <v>202813</v>
      </c>
      <c r="J27" s="25"/>
      <c r="K27" s="25"/>
      <c r="L27" s="25"/>
      <c r="M27" s="25"/>
      <c r="N27" s="25"/>
      <c r="O27" s="25"/>
      <c r="P27" s="25"/>
      <c r="Q27" s="25"/>
    </row>
    <row r="28" spans="1:17" x14ac:dyDescent="0.2">
      <c r="A28" s="11" t="s">
        <v>125</v>
      </c>
      <c r="B28" s="14"/>
      <c r="C28" s="14"/>
      <c r="D28" s="14"/>
      <c r="E28" s="14"/>
      <c r="F28" s="14"/>
      <c r="G28" s="14"/>
      <c r="H28" s="14"/>
      <c r="I28" s="14"/>
      <c r="J28" s="25"/>
      <c r="K28" s="25"/>
      <c r="L28" s="25"/>
      <c r="M28" s="25"/>
      <c r="N28" s="25"/>
      <c r="O28" s="25"/>
      <c r="P28" s="25"/>
      <c r="Q28" s="25"/>
    </row>
    <row r="29" spans="1:17" x14ac:dyDescent="0.2">
      <c r="A29" s="2" t="s">
        <v>231</v>
      </c>
      <c r="B29" s="25"/>
      <c r="C29" s="25"/>
      <c r="D29" s="25"/>
      <c r="E29" s="25"/>
      <c r="F29" s="25"/>
      <c r="G29" s="25"/>
      <c r="H29" s="25"/>
      <c r="I29" s="25"/>
    </row>
    <row r="30" spans="1:17" x14ac:dyDescent="0.2">
      <c r="B30" s="25"/>
      <c r="C30" s="25"/>
      <c r="D30" s="25"/>
      <c r="E30" s="25"/>
      <c r="F30" s="25"/>
      <c r="G30" s="25"/>
      <c r="H30" s="25"/>
      <c r="I30" s="25"/>
    </row>
    <row r="40" spans="4:16" x14ac:dyDescent="0.2">
      <c r="D40" s="116"/>
    </row>
    <row r="47" spans="4:16" x14ac:dyDescent="0.2">
      <c r="P47" s="116"/>
    </row>
  </sheetData>
  <mergeCells count="1">
    <mergeCell ref="A2:H2"/>
  </mergeCells>
  <pageMargins left="0.59055118110236227" right="0.39370078740157483" top="0.59055118110236227" bottom="0.59055118110236227" header="0" footer="0.39370078740157483"/>
  <pageSetup paperSize="9" scale="95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Pro,Normal"&amp;8Saldos vivos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>
    <tabColor rgb="FF92D050"/>
  </sheetPr>
  <dimension ref="A2:Q51"/>
  <sheetViews>
    <sheetView showGridLines="0" zoomScaleNormal="100" zoomScaleSheetLayoutView="100" workbookViewId="0"/>
  </sheetViews>
  <sheetFormatPr baseColWidth="10" defaultRowHeight="12.75" x14ac:dyDescent="0.2"/>
  <cols>
    <col min="1" max="1" width="25.28515625" customWidth="1"/>
    <col min="2" max="9" width="8.42578125" customWidth="1"/>
  </cols>
  <sheetData>
    <row r="2" spans="1:17" ht="27.75" customHeight="1" x14ac:dyDescent="0.25">
      <c r="A2" s="229" t="s">
        <v>213</v>
      </c>
      <c r="B2" s="230"/>
      <c r="C2" s="230"/>
      <c r="D2" s="230"/>
      <c r="E2" s="230"/>
      <c r="F2" s="230"/>
      <c r="G2" s="230"/>
      <c r="H2" s="230"/>
      <c r="I2" s="119" t="s">
        <v>207</v>
      </c>
    </row>
    <row r="3" spans="1:17" ht="13.5" customHeight="1" x14ac:dyDescent="0.2">
      <c r="A3" s="151"/>
      <c r="B3" s="21"/>
      <c r="C3" s="21"/>
      <c r="D3" s="21"/>
      <c r="E3" s="21"/>
      <c r="F3" s="21"/>
      <c r="G3" s="21"/>
      <c r="H3" s="21"/>
      <c r="I3" s="21"/>
    </row>
    <row r="4" spans="1:17" ht="23.25" x14ac:dyDescent="0.2">
      <c r="A4" s="4" t="s">
        <v>62</v>
      </c>
      <c r="B4" s="140" t="s">
        <v>70</v>
      </c>
      <c r="C4" s="140" t="s">
        <v>71</v>
      </c>
      <c r="D4" s="140" t="s">
        <v>72</v>
      </c>
      <c r="E4" s="140" t="s">
        <v>73</v>
      </c>
      <c r="F4" s="140" t="s">
        <v>74</v>
      </c>
      <c r="G4" s="140" t="s">
        <v>75</v>
      </c>
      <c r="H4" s="141" t="s">
        <v>186</v>
      </c>
      <c r="I4" s="143" t="s">
        <v>67</v>
      </c>
    </row>
    <row r="5" spans="1:17" ht="9" customHeight="1" x14ac:dyDescent="0.2">
      <c r="A5" s="5"/>
      <c r="B5" s="8"/>
      <c r="C5" s="8"/>
      <c r="D5" s="8"/>
      <c r="E5" s="8"/>
      <c r="F5" s="8"/>
      <c r="G5" s="8"/>
      <c r="H5" s="8"/>
      <c r="I5" s="2"/>
    </row>
    <row r="6" spans="1:17" x14ac:dyDescent="0.2">
      <c r="A6" s="171" t="s">
        <v>187</v>
      </c>
      <c r="B6" s="173">
        <v>82</v>
      </c>
      <c r="C6" s="173">
        <v>3035</v>
      </c>
      <c r="D6" s="173">
        <v>1090</v>
      </c>
      <c r="E6" s="173">
        <v>295</v>
      </c>
      <c r="F6" s="173">
        <v>35</v>
      </c>
      <c r="G6" s="173">
        <v>289</v>
      </c>
      <c r="H6" s="173">
        <v>93</v>
      </c>
      <c r="I6" s="173">
        <v>4919</v>
      </c>
      <c r="J6" s="25"/>
      <c r="K6" s="25"/>
      <c r="L6" s="25"/>
      <c r="M6" s="25"/>
      <c r="N6" s="25"/>
      <c r="O6" s="25"/>
      <c r="P6" s="25"/>
      <c r="Q6" s="25"/>
    </row>
    <row r="7" spans="1:17" x14ac:dyDescent="0.2">
      <c r="A7" s="159" t="s">
        <v>63</v>
      </c>
      <c r="B7" s="160">
        <v>2044</v>
      </c>
      <c r="C7" s="160">
        <v>59978</v>
      </c>
      <c r="D7" s="160">
        <v>76492</v>
      </c>
      <c r="E7" s="160">
        <v>32885</v>
      </c>
      <c r="F7" s="160">
        <v>4019</v>
      </c>
      <c r="G7" s="160">
        <v>7523</v>
      </c>
      <c r="H7" s="160">
        <v>14312</v>
      </c>
      <c r="I7" s="160">
        <v>197253</v>
      </c>
      <c r="J7" s="25"/>
      <c r="K7" s="25"/>
      <c r="L7" s="25"/>
      <c r="M7" s="25"/>
      <c r="N7" s="25"/>
      <c r="O7" s="25"/>
      <c r="P7" s="25"/>
      <c r="Q7" s="25"/>
    </row>
    <row r="8" spans="1:17" x14ac:dyDescent="0.2">
      <c r="A8" s="159" t="s">
        <v>3</v>
      </c>
      <c r="B8" s="160">
        <v>536</v>
      </c>
      <c r="C8" s="160">
        <v>45711</v>
      </c>
      <c r="D8" s="160">
        <v>52369</v>
      </c>
      <c r="E8" s="160">
        <v>30582</v>
      </c>
      <c r="F8" s="160">
        <v>3382</v>
      </c>
      <c r="G8" s="160">
        <v>4836</v>
      </c>
      <c r="H8" s="160">
        <v>11319</v>
      </c>
      <c r="I8" s="160">
        <v>148735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68" t="s">
        <v>176</v>
      </c>
      <c r="B9" s="163">
        <v>536</v>
      </c>
      <c r="C9" s="163">
        <v>44428</v>
      </c>
      <c r="D9" s="163">
        <v>42821</v>
      </c>
      <c r="E9" s="163">
        <v>7387</v>
      </c>
      <c r="F9" s="163">
        <v>3382</v>
      </c>
      <c r="G9" s="163">
        <v>4836</v>
      </c>
      <c r="H9" s="163">
        <v>11319</v>
      </c>
      <c r="I9" s="163">
        <v>114709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68" t="s">
        <v>7</v>
      </c>
      <c r="B10" s="163">
        <v>0</v>
      </c>
      <c r="C10" s="163">
        <v>1250</v>
      </c>
      <c r="D10" s="163">
        <v>9530</v>
      </c>
      <c r="E10" s="163">
        <v>23195</v>
      </c>
      <c r="F10" s="163">
        <v>0</v>
      </c>
      <c r="G10" s="163">
        <v>0</v>
      </c>
      <c r="H10" s="163">
        <v>0</v>
      </c>
      <c r="I10" s="163">
        <v>33975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68" t="s">
        <v>8</v>
      </c>
      <c r="B11" s="163">
        <v>0</v>
      </c>
      <c r="C11" s="163">
        <v>33</v>
      </c>
      <c r="D11" s="163">
        <v>18</v>
      </c>
      <c r="E11" s="163">
        <v>0</v>
      </c>
      <c r="F11" s="163">
        <v>0</v>
      </c>
      <c r="G11" s="163">
        <v>0</v>
      </c>
      <c r="H11" s="163">
        <v>0</v>
      </c>
      <c r="I11" s="163">
        <v>51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59" t="s">
        <v>4</v>
      </c>
      <c r="B12" s="160">
        <v>13</v>
      </c>
      <c r="C12" s="160">
        <v>7293</v>
      </c>
      <c r="D12" s="160">
        <v>4232</v>
      </c>
      <c r="E12" s="160">
        <v>589</v>
      </c>
      <c r="F12" s="160">
        <v>498</v>
      </c>
      <c r="G12" s="160">
        <v>2122</v>
      </c>
      <c r="H12" s="160">
        <v>2551</v>
      </c>
      <c r="I12" s="160">
        <v>17299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68" t="s">
        <v>10</v>
      </c>
      <c r="B13" s="163">
        <v>13</v>
      </c>
      <c r="C13" s="163">
        <v>4650</v>
      </c>
      <c r="D13" s="163">
        <v>3983</v>
      </c>
      <c r="E13" s="163">
        <v>335</v>
      </c>
      <c r="F13" s="163">
        <v>341</v>
      </c>
      <c r="G13" s="163">
        <v>2122</v>
      </c>
      <c r="H13" s="163">
        <v>1450</v>
      </c>
      <c r="I13" s="163">
        <v>12894</v>
      </c>
      <c r="J13" s="25"/>
      <c r="K13" s="25"/>
      <c r="L13" s="25"/>
      <c r="M13" s="25"/>
      <c r="N13" s="25"/>
      <c r="O13" s="25"/>
      <c r="P13" s="25"/>
      <c r="Q13" s="25"/>
    </row>
    <row r="14" spans="1:17" x14ac:dyDescent="0.2">
      <c r="A14" s="168" t="s">
        <v>9</v>
      </c>
      <c r="B14" s="163">
        <v>0</v>
      </c>
      <c r="C14" s="163">
        <v>1931</v>
      </c>
      <c r="D14" s="163">
        <v>133</v>
      </c>
      <c r="E14" s="163">
        <v>254</v>
      </c>
      <c r="F14" s="163">
        <v>135</v>
      </c>
      <c r="G14" s="163">
        <v>0</v>
      </c>
      <c r="H14" s="163">
        <v>820</v>
      </c>
      <c r="I14" s="163">
        <v>3273</v>
      </c>
      <c r="J14" s="25"/>
      <c r="K14" s="25"/>
      <c r="L14" s="25"/>
      <c r="M14" s="25"/>
      <c r="N14" s="25"/>
      <c r="O14" s="25"/>
      <c r="P14" s="25"/>
      <c r="Q14" s="25"/>
    </row>
    <row r="15" spans="1:17" x14ac:dyDescent="0.2">
      <c r="A15" s="168" t="s">
        <v>14</v>
      </c>
      <c r="B15" s="163">
        <v>0</v>
      </c>
      <c r="C15" s="163">
        <v>0</v>
      </c>
      <c r="D15" s="163">
        <v>0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25"/>
      <c r="K15" s="25"/>
      <c r="L15" s="25"/>
      <c r="M15" s="25"/>
      <c r="N15" s="25"/>
      <c r="O15" s="25"/>
      <c r="P15" s="25"/>
      <c r="Q15" s="25"/>
    </row>
    <row r="16" spans="1:17" x14ac:dyDescent="0.2">
      <c r="A16" s="168" t="s">
        <v>29</v>
      </c>
      <c r="B16" s="163">
        <v>0</v>
      </c>
      <c r="C16" s="163">
        <v>712</v>
      </c>
      <c r="D16" s="163">
        <v>117</v>
      </c>
      <c r="E16" s="163">
        <v>0</v>
      </c>
      <c r="F16" s="163">
        <v>22</v>
      </c>
      <c r="G16" s="163">
        <v>0</v>
      </c>
      <c r="H16" s="163">
        <v>281</v>
      </c>
      <c r="I16" s="163">
        <v>1132</v>
      </c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159" t="s">
        <v>5</v>
      </c>
      <c r="B17" s="160">
        <v>1495</v>
      </c>
      <c r="C17" s="160">
        <v>6974</v>
      </c>
      <c r="D17" s="160">
        <v>19891</v>
      </c>
      <c r="E17" s="160">
        <v>1714</v>
      </c>
      <c r="F17" s="160">
        <v>138</v>
      </c>
      <c r="G17" s="160">
        <v>564</v>
      </c>
      <c r="H17" s="160">
        <v>442</v>
      </c>
      <c r="I17" s="160">
        <v>31219</v>
      </c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168" t="s">
        <v>30</v>
      </c>
      <c r="B18" s="163">
        <v>0</v>
      </c>
      <c r="C18" s="163">
        <v>0</v>
      </c>
      <c r="D18" s="163">
        <v>0</v>
      </c>
      <c r="E18" s="163">
        <v>0</v>
      </c>
      <c r="F18" s="163">
        <v>0</v>
      </c>
      <c r="G18" s="163">
        <v>0</v>
      </c>
      <c r="H18" s="163">
        <v>52</v>
      </c>
      <c r="I18" s="163">
        <v>52</v>
      </c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168" t="s">
        <v>31</v>
      </c>
      <c r="B19" s="163">
        <v>0</v>
      </c>
      <c r="C19" s="163">
        <v>0</v>
      </c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168" t="s">
        <v>32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168" t="s">
        <v>16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168" t="s">
        <v>17</v>
      </c>
      <c r="B22" s="163">
        <v>0</v>
      </c>
      <c r="C22" s="163">
        <v>3620</v>
      </c>
      <c r="D22" s="163">
        <v>3435</v>
      </c>
      <c r="E22" s="163">
        <v>272</v>
      </c>
      <c r="F22" s="163">
        <v>66</v>
      </c>
      <c r="G22" s="163">
        <v>563</v>
      </c>
      <c r="H22" s="163">
        <v>165</v>
      </c>
      <c r="I22" s="163">
        <v>8122</v>
      </c>
      <c r="J22" s="25"/>
      <c r="K22" s="25"/>
      <c r="L22" s="25"/>
      <c r="M22" s="25"/>
      <c r="N22" s="25"/>
      <c r="O22" s="25"/>
      <c r="P22" s="25"/>
      <c r="Q22" s="25"/>
    </row>
    <row r="23" spans="1:17" x14ac:dyDescent="0.2">
      <c r="A23" s="168" t="s">
        <v>33</v>
      </c>
      <c r="B23" s="163">
        <v>1495</v>
      </c>
      <c r="C23" s="163">
        <v>1958</v>
      </c>
      <c r="D23" s="163">
        <v>890</v>
      </c>
      <c r="E23" s="163">
        <v>127</v>
      </c>
      <c r="F23" s="163">
        <v>39</v>
      </c>
      <c r="G23" s="163">
        <v>0</v>
      </c>
      <c r="H23" s="163">
        <v>85</v>
      </c>
      <c r="I23" s="163">
        <v>4595</v>
      </c>
      <c r="J23" s="25"/>
      <c r="K23" s="25"/>
      <c r="L23" s="25"/>
      <c r="M23" s="25"/>
      <c r="N23" s="25"/>
      <c r="O23" s="25"/>
      <c r="P23" s="25"/>
      <c r="Q23" s="25"/>
    </row>
    <row r="24" spans="1:17" x14ac:dyDescent="0.2">
      <c r="A24" s="168" t="s">
        <v>19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A25" s="168" t="s">
        <v>20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25"/>
      <c r="K25" s="25"/>
      <c r="L25" s="25"/>
      <c r="M25" s="25"/>
      <c r="N25" s="25"/>
      <c r="O25" s="25"/>
      <c r="P25" s="25"/>
      <c r="Q25" s="25"/>
    </row>
    <row r="26" spans="1:17" x14ac:dyDescent="0.2">
      <c r="A26" s="168" t="s">
        <v>21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25"/>
      <c r="K26" s="25"/>
      <c r="L26" s="25"/>
      <c r="M26" s="25"/>
      <c r="N26" s="25"/>
      <c r="O26" s="25"/>
      <c r="P26" s="25"/>
      <c r="Q26" s="25"/>
    </row>
    <row r="27" spans="1:17" ht="15.75" customHeight="1" x14ac:dyDescent="0.2">
      <c r="A27" s="168" t="s">
        <v>34</v>
      </c>
      <c r="B27" s="163">
        <v>0</v>
      </c>
      <c r="C27" s="163">
        <v>1395</v>
      </c>
      <c r="D27" s="163">
        <v>15567</v>
      </c>
      <c r="E27" s="163">
        <v>1315</v>
      </c>
      <c r="F27" s="163">
        <v>33</v>
      </c>
      <c r="G27" s="163">
        <v>1</v>
      </c>
      <c r="H27" s="163">
        <v>139</v>
      </c>
      <c r="I27" s="163">
        <v>18450</v>
      </c>
      <c r="J27" s="25"/>
      <c r="K27" s="25"/>
      <c r="L27" s="25"/>
      <c r="M27" s="25"/>
      <c r="N27" s="25"/>
      <c r="O27" s="25"/>
      <c r="P27" s="25"/>
      <c r="Q27" s="25"/>
    </row>
    <row r="28" spans="1:17" ht="4.9000000000000004" customHeight="1" x14ac:dyDescent="0.2">
      <c r="A28" s="8"/>
      <c r="B28" s="113"/>
      <c r="C28" s="113"/>
      <c r="D28" s="113"/>
      <c r="E28" s="113"/>
      <c r="F28" s="113"/>
      <c r="G28" s="113"/>
      <c r="H28" s="113"/>
      <c r="I28" s="113"/>
      <c r="J28" s="25"/>
      <c r="K28" s="25"/>
      <c r="L28" s="25"/>
      <c r="M28" s="25"/>
      <c r="N28" s="25"/>
      <c r="O28" s="25"/>
      <c r="P28" s="25"/>
      <c r="Q28" s="25"/>
    </row>
    <row r="29" spans="1:17" s="59" customFormat="1" ht="13.15" customHeight="1" x14ac:dyDescent="0.2">
      <c r="A29" s="171" t="s">
        <v>67</v>
      </c>
      <c r="B29" s="173">
        <v>2126</v>
      </c>
      <c r="C29" s="173">
        <v>63013</v>
      </c>
      <c r="D29" s="173">
        <v>77582</v>
      </c>
      <c r="E29" s="173">
        <v>33181</v>
      </c>
      <c r="F29" s="173">
        <v>4054</v>
      </c>
      <c r="G29" s="173">
        <v>7812</v>
      </c>
      <c r="H29" s="173">
        <v>14405</v>
      </c>
      <c r="I29" s="173">
        <v>202173</v>
      </c>
      <c r="J29" s="25"/>
      <c r="K29" s="25"/>
      <c r="L29" s="25"/>
      <c r="M29" s="25"/>
      <c r="N29" s="25"/>
      <c r="O29" s="25"/>
      <c r="P29" s="25"/>
      <c r="Q29" s="25"/>
    </row>
    <row r="30" spans="1:17" s="59" customFormat="1" ht="4.9000000000000004" customHeight="1" x14ac:dyDescent="0.2">
      <c r="A30" s="6"/>
      <c r="B30" s="112"/>
      <c r="C30" s="112"/>
      <c r="D30" s="112"/>
      <c r="E30" s="112"/>
      <c r="F30" s="112"/>
      <c r="G30" s="112"/>
      <c r="H30" s="112"/>
      <c r="I30" s="112"/>
      <c r="J30" s="25"/>
      <c r="K30" s="25"/>
      <c r="L30" s="25"/>
      <c r="M30" s="25"/>
      <c r="N30" s="25"/>
      <c r="O30" s="25"/>
      <c r="P30" s="25"/>
      <c r="Q30" s="25"/>
    </row>
    <row r="31" spans="1:17" ht="22.5" x14ac:dyDescent="0.2">
      <c r="A31" s="65" t="s">
        <v>35</v>
      </c>
      <c r="B31" s="66">
        <v>618</v>
      </c>
      <c r="C31" s="66">
        <v>48746</v>
      </c>
      <c r="D31" s="66">
        <v>53458</v>
      </c>
      <c r="E31" s="66">
        <v>30877</v>
      </c>
      <c r="F31" s="66">
        <v>3417</v>
      </c>
      <c r="G31" s="66">
        <v>5125</v>
      </c>
      <c r="H31" s="66">
        <v>11412</v>
      </c>
      <c r="I31" s="66">
        <v>153654</v>
      </c>
      <c r="J31" s="25"/>
      <c r="K31" s="25"/>
      <c r="L31" s="25"/>
      <c r="M31" s="25"/>
      <c r="N31" s="25"/>
      <c r="O31" s="25"/>
      <c r="P31" s="25"/>
      <c r="Q31" s="25"/>
    </row>
    <row r="32" spans="1:17" x14ac:dyDescent="0.2">
      <c r="A32" s="11" t="s">
        <v>125</v>
      </c>
      <c r="B32" s="25"/>
      <c r="C32" s="25"/>
      <c r="D32" s="25"/>
      <c r="E32" s="25"/>
      <c r="F32" s="25"/>
      <c r="G32" s="25"/>
      <c r="H32" s="25"/>
      <c r="I32" s="25"/>
    </row>
    <row r="33" spans="1:9" x14ac:dyDescent="0.2">
      <c r="A33" s="8" t="s">
        <v>143</v>
      </c>
      <c r="B33" s="113"/>
      <c r="C33" s="113"/>
      <c r="D33" s="113"/>
      <c r="E33" s="113"/>
      <c r="F33" s="113"/>
      <c r="G33" s="113"/>
      <c r="H33" s="113"/>
      <c r="I33" s="113"/>
    </row>
    <row r="34" spans="1:9" x14ac:dyDescent="0.2">
      <c r="A34" s="13" t="s">
        <v>39</v>
      </c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B35" s="25"/>
      <c r="C35" s="25"/>
      <c r="D35" s="25"/>
      <c r="E35" s="25"/>
      <c r="F35" s="25"/>
      <c r="G35" s="25"/>
      <c r="H35" s="25"/>
      <c r="I35" s="25"/>
    </row>
    <row r="36" spans="1:9" x14ac:dyDescent="0.2">
      <c r="B36" s="25"/>
      <c r="C36" s="25"/>
      <c r="D36" s="25"/>
      <c r="E36" s="25"/>
      <c r="F36" s="25"/>
      <c r="G36" s="25"/>
      <c r="H36" s="25"/>
      <c r="I36" s="25"/>
    </row>
    <row r="44" spans="1:9" x14ac:dyDescent="0.2">
      <c r="D44" s="116"/>
    </row>
    <row r="51" spans="16:16" x14ac:dyDescent="0.2">
      <c r="P51" s="116"/>
    </row>
  </sheetData>
  <mergeCells count="1">
    <mergeCell ref="A2:H2"/>
  </mergeCells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Pro,Normal"&amp;8Saldos vivos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</sheetPr>
  <dimension ref="A1:X43"/>
  <sheetViews>
    <sheetView showGridLines="0" zoomScaleNormal="100" zoomScaleSheetLayoutView="100" workbookViewId="0">
      <selection activeCell="C35" sqref="C35"/>
    </sheetView>
  </sheetViews>
  <sheetFormatPr baseColWidth="10" defaultColWidth="11.42578125" defaultRowHeight="12.75" x14ac:dyDescent="0.2"/>
  <cols>
    <col min="1" max="1" width="26.28515625" style="89" customWidth="1"/>
    <col min="2" max="9" width="7.85546875" style="89" customWidth="1"/>
    <col min="10" max="16384" width="11.42578125" style="89"/>
  </cols>
  <sheetData>
    <row r="1" spans="1:17" x14ac:dyDescent="0.2">
      <c r="A1" s="118"/>
      <c r="B1" s="118"/>
      <c r="C1" s="118"/>
      <c r="D1" s="118"/>
      <c r="E1" s="118"/>
      <c r="F1" s="118"/>
      <c r="G1" s="118"/>
      <c r="H1" s="118"/>
      <c r="I1" s="118"/>
    </row>
    <row r="2" spans="1:17" ht="14.25" x14ac:dyDescent="0.2">
      <c r="A2" s="149" t="s">
        <v>212</v>
      </c>
      <c r="B2" s="121"/>
      <c r="C2" s="121"/>
      <c r="D2" s="121"/>
      <c r="E2" s="121"/>
      <c r="F2" s="121"/>
      <c r="G2" s="121"/>
      <c r="H2" s="121"/>
      <c r="I2" s="122" t="s">
        <v>55</v>
      </c>
    </row>
    <row r="3" spans="1:17" x14ac:dyDescent="0.2">
      <c r="A3" s="150" t="s">
        <v>28</v>
      </c>
      <c r="B3" s="123"/>
      <c r="C3" s="123"/>
      <c r="D3" s="123"/>
      <c r="E3" s="123"/>
      <c r="F3" s="123"/>
      <c r="G3" s="123"/>
      <c r="H3" s="123"/>
      <c r="I3" s="123"/>
    </row>
    <row r="4" spans="1:17" ht="13.15" customHeight="1" x14ac:dyDescent="0.2">
      <c r="A4" s="124"/>
      <c r="B4" s="16"/>
      <c r="C4" s="16"/>
      <c r="D4" s="16"/>
      <c r="E4" s="16">
        <v>2017</v>
      </c>
      <c r="F4" s="118"/>
      <c r="G4" s="16"/>
      <c r="H4" s="16">
        <v>2018</v>
      </c>
      <c r="I4" s="118"/>
    </row>
    <row r="5" spans="1:17" x14ac:dyDescent="0.2">
      <c r="A5" s="125" t="s">
        <v>62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238</v>
      </c>
    </row>
    <row r="6" spans="1:17" ht="9" customHeight="1" x14ac:dyDescent="0.2">
      <c r="A6" s="126"/>
      <c r="B6" s="112"/>
      <c r="C6" s="112"/>
      <c r="D6" s="112"/>
      <c r="E6" s="112"/>
      <c r="F6" s="112"/>
      <c r="G6" s="112"/>
      <c r="H6" s="112"/>
      <c r="I6" s="127"/>
    </row>
    <row r="7" spans="1:17" ht="14.1" customHeight="1" x14ac:dyDescent="0.2">
      <c r="A7" s="196" t="s">
        <v>140</v>
      </c>
      <c r="B7" s="173">
        <v>1824</v>
      </c>
      <c r="C7" s="173">
        <v>430</v>
      </c>
      <c r="D7" s="173">
        <v>172</v>
      </c>
      <c r="E7" s="173">
        <v>115</v>
      </c>
      <c r="F7" s="173">
        <v>32</v>
      </c>
      <c r="G7" s="173">
        <v>0</v>
      </c>
      <c r="H7" s="173">
        <v>0</v>
      </c>
      <c r="I7" s="197">
        <v>0</v>
      </c>
      <c r="J7" s="25"/>
      <c r="K7" s="25"/>
      <c r="L7" s="25"/>
      <c r="M7" s="25"/>
      <c r="N7" s="25"/>
      <c r="O7" s="25"/>
      <c r="P7" s="25"/>
      <c r="Q7" s="25"/>
    </row>
    <row r="8" spans="1:17" ht="14.1" customHeight="1" x14ac:dyDescent="0.2">
      <c r="A8" s="198" t="s">
        <v>63</v>
      </c>
      <c r="B8" s="160">
        <v>177123</v>
      </c>
      <c r="C8" s="160">
        <v>32051</v>
      </c>
      <c r="D8" s="160">
        <v>18329</v>
      </c>
      <c r="E8" s="160">
        <v>8518</v>
      </c>
      <c r="F8" s="160">
        <v>1741</v>
      </c>
      <c r="G8" s="160">
        <v>0</v>
      </c>
      <c r="H8" s="160">
        <v>2</v>
      </c>
      <c r="I8" s="199">
        <v>0</v>
      </c>
      <c r="J8" s="25"/>
      <c r="K8" s="25"/>
      <c r="L8" s="25"/>
      <c r="M8" s="25"/>
      <c r="N8" s="25"/>
      <c r="O8" s="25"/>
      <c r="P8" s="25"/>
      <c r="Q8" s="25"/>
    </row>
    <row r="9" spans="1:17" ht="14.1" customHeight="1" x14ac:dyDescent="0.2">
      <c r="A9" s="198" t="s">
        <v>3</v>
      </c>
      <c r="B9" s="160">
        <v>124949</v>
      </c>
      <c r="C9" s="160">
        <v>13871</v>
      </c>
      <c r="D9" s="160">
        <v>6304</v>
      </c>
      <c r="E9" s="160">
        <v>3117</v>
      </c>
      <c r="F9" s="160">
        <v>740</v>
      </c>
      <c r="G9" s="160">
        <v>0</v>
      </c>
      <c r="H9" s="160">
        <v>0</v>
      </c>
      <c r="I9" s="199">
        <v>0</v>
      </c>
      <c r="J9" s="25"/>
      <c r="K9" s="25"/>
      <c r="L9" s="25"/>
      <c r="M9" s="25"/>
      <c r="N9" s="25"/>
      <c r="O9" s="25"/>
      <c r="P9" s="25"/>
      <c r="Q9" s="25"/>
    </row>
    <row r="10" spans="1:17" ht="14.1" customHeight="1" x14ac:dyDescent="0.2">
      <c r="A10" s="200" t="s">
        <v>6</v>
      </c>
      <c r="B10" s="163">
        <v>86599</v>
      </c>
      <c r="C10" s="163">
        <v>5508</v>
      </c>
      <c r="D10" s="163">
        <v>2490</v>
      </c>
      <c r="E10" s="163">
        <v>1479</v>
      </c>
      <c r="F10" s="163">
        <v>215</v>
      </c>
      <c r="G10" s="163">
        <v>0</v>
      </c>
      <c r="H10" s="163">
        <v>0</v>
      </c>
      <c r="I10" s="201">
        <v>0</v>
      </c>
      <c r="J10" s="25"/>
      <c r="K10" s="25"/>
      <c r="L10" s="25"/>
      <c r="M10" s="25"/>
      <c r="N10" s="25"/>
      <c r="O10" s="25"/>
      <c r="P10" s="25"/>
      <c r="Q10" s="25"/>
    </row>
    <row r="11" spans="1:17" ht="14.1" customHeight="1" x14ac:dyDescent="0.2">
      <c r="A11" s="200" t="s">
        <v>7</v>
      </c>
      <c r="B11" s="163">
        <v>38345</v>
      </c>
      <c r="C11" s="163">
        <v>8364</v>
      </c>
      <c r="D11" s="163">
        <v>3815</v>
      </c>
      <c r="E11" s="163">
        <v>1639</v>
      </c>
      <c r="F11" s="163">
        <v>525</v>
      </c>
      <c r="G11" s="163">
        <v>0</v>
      </c>
      <c r="H11" s="163">
        <v>0</v>
      </c>
      <c r="I11" s="201">
        <v>0</v>
      </c>
      <c r="J11" s="25"/>
      <c r="K11" s="25"/>
      <c r="L11" s="25"/>
      <c r="M11" s="25"/>
      <c r="N11" s="25"/>
      <c r="O11" s="25"/>
      <c r="P11" s="25"/>
      <c r="Q11" s="25"/>
    </row>
    <row r="12" spans="1:17" ht="14.1" customHeight="1" x14ac:dyDescent="0.2">
      <c r="A12" s="200" t="s">
        <v>8</v>
      </c>
      <c r="B12" s="163">
        <v>5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201">
        <v>0</v>
      </c>
      <c r="J12" s="25"/>
      <c r="K12" s="25"/>
      <c r="L12" s="25"/>
      <c r="M12" s="25"/>
      <c r="N12" s="25"/>
      <c r="O12" s="25"/>
      <c r="P12" s="25"/>
      <c r="Q12" s="25"/>
    </row>
    <row r="13" spans="1:17" ht="14.1" customHeight="1" x14ac:dyDescent="0.2">
      <c r="A13" s="198" t="s">
        <v>4</v>
      </c>
      <c r="B13" s="160">
        <v>10841</v>
      </c>
      <c r="C13" s="160">
        <v>3114</v>
      </c>
      <c r="D13" s="160">
        <v>792</v>
      </c>
      <c r="E13" s="160">
        <v>438</v>
      </c>
      <c r="F13" s="160">
        <v>170</v>
      </c>
      <c r="G13" s="160">
        <v>0</v>
      </c>
      <c r="H13" s="160">
        <v>0</v>
      </c>
      <c r="I13" s="199">
        <v>0</v>
      </c>
      <c r="J13" s="25"/>
      <c r="K13" s="25"/>
      <c r="L13" s="25"/>
      <c r="M13" s="25"/>
      <c r="N13" s="25"/>
      <c r="O13" s="25"/>
      <c r="P13" s="25"/>
      <c r="Q13" s="25"/>
    </row>
    <row r="14" spans="1:17" ht="14.1" customHeight="1" x14ac:dyDescent="0.2">
      <c r="A14" s="200" t="s">
        <v>10</v>
      </c>
      <c r="B14" s="163">
        <v>1905</v>
      </c>
      <c r="C14" s="163">
        <v>2006</v>
      </c>
      <c r="D14" s="163">
        <v>39</v>
      </c>
      <c r="E14" s="163">
        <v>32</v>
      </c>
      <c r="F14" s="163">
        <v>5</v>
      </c>
      <c r="G14" s="163">
        <v>0</v>
      </c>
      <c r="H14" s="163">
        <v>0</v>
      </c>
      <c r="I14" s="201">
        <v>0</v>
      </c>
      <c r="J14" s="25"/>
      <c r="K14" s="25"/>
      <c r="L14" s="25"/>
      <c r="M14" s="25"/>
      <c r="N14" s="25"/>
      <c r="O14" s="25"/>
      <c r="P14" s="25"/>
      <c r="Q14" s="25"/>
    </row>
    <row r="15" spans="1:17" ht="14.1" customHeight="1" x14ac:dyDescent="0.2">
      <c r="A15" s="200" t="s">
        <v>9</v>
      </c>
      <c r="B15" s="163">
        <v>8917</v>
      </c>
      <c r="C15" s="163">
        <v>1082</v>
      </c>
      <c r="D15" s="163">
        <v>550</v>
      </c>
      <c r="E15" s="163">
        <v>307</v>
      </c>
      <c r="F15" s="163">
        <v>61</v>
      </c>
      <c r="G15" s="163">
        <v>0</v>
      </c>
      <c r="H15" s="163">
        <v>0</v>
      </c>
      <c r="I15" s="201">
        <v>0</v>
      </c>
      <c r="J15" s="25"/>
      <c r="K15" s="25"/>
      <c r="L15" s="25"/>
      <c r="M15" s="25"/>
      <c r="N15" s="25"/>
      <c r="O15" s="25"/>
      <c r="P15" s="25"/>
      <c r="Q15" s="25"/>
    </row>
    <row r="16" spans="1:17" ht="14.1" customHeight="1" x14ac:dyDescent="0.2">
      <c r="A16" s="200" t="s">
        <v>14</v>
      </c>
      <c r="B16" s="163">
        <v>11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3">
        <v>0</v>
      </c>
      <c r="I16" s="201">
        <v>0</v>
      </c>
      <c r="J16" s="25"/>
      <c r="K16" s="25"/>
      <c r="L16" s="25"/>
      <c r="M16" s="25"/>
      <c r="N16" s="25"/>
      <c r="O16" s="25"/>
      <c r="P16" s="25"/>
      <c r="Q16" s="25"/>
    </row>
    <row r="17" spans="1:17" ht="14.1" customHeight="1" x14ac:dyDescent="0.2">
      <c r="A17" s="200" t="s">
        <v>29</v>
      </c>
      <c r="B17" s="163">
        <v>8</v>
      </c>
      <c r="C17" s="163">
        <v>26</v>
      </c>
      <c r="D17" s="163">
        <v>204</v>
      </c>
      <c r="E17" s="163">
        <v>99</v>
      </c>
      <c r="F17" s="163">
        <v>104</v>
      </c>
      <c r="G17" s="163">
        <v>0</v>
      </c>
      <c r="H17" s="163">
        <v>0</v>
      </c>
      <c r="I17" s="201">
        <v>0</v>
      </c>
      <c r="J17" s="25"/>
      <c r="K17" s="25"/>
      <c r="L17" s="25"/>
      <c r="M17" s="25"/>
      <c r="N17" s="25"/>
      <c r="O17" s="25"/>
      <c r="P17" s="25"/>
      <c r="Q17" s="25"/>
    </row>
    <row r="18" spans="1:17" ht="14.1" customHeight="1" x14ac:dyDescent="0.2">
      <c r="A18" s="198" t="s">
        <v>5</v>
      </c>
      <c r="B18" s="160">
        <v>41333</v>
      </c>
      <c r="C18" s="160">
        <v>15065</v>
      </c>
      <c r="D18" s="160">
        <v>11232</v>
      </c>
      <c r="E18" s="160">
        <v>4963</v>
      </c>
      <c r="F18" s="160">
        <v>831</v>
      </c>
      <c r="G18" s="160">
        <v>0</v>
      </c>
      <c r="H18" s="160">
        <v>2</v>
      </c>
      <c r="I18" s="199">
        <v>0</v>
      </c>
      <c r="J18" s="25"/>
      <c r="K18" s="25"/>
      <c r="L18" s="25"/>
      <c r="M18" s="25"/>
      <c r="N18" s="25"/>
      <c r="O18" s="25"/>
      <c r="P18" s="25"/>
      <c r="Q18" s="25"/>
    </row>
    <row r="19" spans="1:17" ht="14.1" customHeight="1" x14ac:dyDescent="0.2">
      <c r="A19" s="200" t="s">
        <v>30</v>
      </c>
      <c r="B19" s="163">
        <v>86</v>
      </c>
      <c r="C19" s="163">
        <v>47</v>
      </c>
      <c r="D19" s="163">
        <v>19</v>
      </c>
      <c r="E19" s="163">
        <v>5</v>
      </c>
      <c r="F19" s="163">
        <v>0</v>
      </c>
      <c r="G19" s="163">
        <v>0</v>
      </c>
      <c r="H19" s="163">
        <v>0</v>
      </c>
      <c r="I19" s="201">
        <v>0</v>
      </c>
      <c r="J19" s="25"/>
      <c r="K19" s="25"/>
      <c r="L19" s="25"/>
      <c r="M19" s="25"/>
      <c r="N19" s="25"/>
      <c r="O19" s="25"/>
      <c r="P19" s="25"/>
      <c r="Q19" s="25"/>
    </row>
    <row r="20" spans="1:17" ht="14.1" customHeight="1" x14ac:dyDescent="0.2">
      <c r="A20" s="200" t="s">
        <v>31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201">
        <v>0</v>
      </c>
      <c r="J20" s="25"/>
      <c r="K20" s="25"/>
      <c r="L20" s="25"/>
      <c r="M20" s="25"/>
      <c r="N20" s="25"/>
      <c r="O20" s="25"/>
      <c r="P20" s="25"/>
      <c r="Q20" s="25"/>
    </row>
    <row r="21" spans="1:17" ht="14.1" customHeight="1" x14ac:dyDescent="0.2">
      <c r="A21" s="200" t="s">
        <v>32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201">
        <v>0</v>
      </c>
      <c r="J21" s="25"/>
      <c r="K21" s="25"/>
      <c r="L21" s="25"/>
      <c r="M21" s="25"/>
      <c r="N21" s="25"/>
      <c r="O21" s="25"/>
      <c r="P21" s="25"/>
      <c r="Q21" s="25"/>
    </row>
    <row r="22" spans="1:17" ht="14.1" customHeight="1" x14ac:dyDescent="0.2">
      <c r="A22" s="200" t="s">
        <v>16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201">
        <v>0</v>
      </c>
      <c r="J22" s="25"/>
      <c r="K22" s="25"/>
      <c r="L22" s="25"/>
      <c r="M22" s="25"/>
      <c r="N22" s="25"/>
      <c r="O22" s="25"/>
      <c r="P22" s="25"/>
      <c r="Q22" s="25"/>
    </row>
    <row r="23" spans="1:17" ht="14.1" customHeight="1" x14ac:dyDescent="0.2">
      <c r="A23" s="200" t="s">
        <v>17</v>
      </c>
      <c r="B23" s="163">
        <v>3609</v>
      </c>
      <c r="C23" s="163">
        <v>505</v>
      </c>
      <c r="D23" s="163">
        <v>1229</v>
      </c>
      <c r="E23" s="163">
        <v>1082</v>
      </c>
      <c r="F23" s="163">
        <v>147</v>
      </c>
      <c r="G23" s="163">
        <v>0</v>
      </c>
      <c r="H23" s="163">
        <v>0</v>
      </c>
      <c r="I23" s="201">
        <v>0</v>
      </c>
      <c r="J23" s="25"/>
      <c r="K23" s="25"/>
      <c r="L23" s="25"/>
      <c r="M23" s="25"/>
      <c r="N23" s="25"/>
      <c r="O23" s="25"/>
      <c r="P23" s="25"/>
      <c r="Q23" s="25"/>
    </row>
    <row r="24" spans="1:17" ht="14.1" customHeight="1" x14ac:dyDescent="0.2">
      <c r="A24" s="200" t="s">
        <v>33</v>
      </c>
      <c r="B24" s="163">
        <v>3046</v>
      </c>
      <c r="C24" s="163">
        <v>2785</v>
      </c>
      <c r="D24" s="163">
        <v>146</v>
      </c>
      <c r="E24" s="163">
        <v>16</v>
      </c>
      <c r="F24" s="163">
        <v>3</v>
      </c>
      <c r="G24" s="163">
        <v>0</v>
      </c>
      <c r="H24" s="163">
        <v>0</v>
      </c>
      <c r="I24" s="201">
        <v>0</v>
      </c>
      <c r="J24" s="25"/>
      <c r="K24" s="25"/>
      <c r="L24" s="25"/>
      <c r="M24" s="25"/>
      <c r="N24" s="25"/>
      <c r="O24" s="25"/>
      <c r="P24" s="25"/>
      <c r="Q24" s="25"/>
    </row>
    <row r="25" spans="1:17" ht="14.1" customHeight="1" x14ac:dyDescent="0.2">
      <c r="A25" s="200" t="s">
        <v>19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201">
        <v>0</v>
      </c>
      <c r="J25" s="25"/>
      <c r="K25" s="25"/>
      <c r="L25" s="25"/>
      <c r="M25" s="25"/>
      <c r="N25" s="25"/>
      <c r="O25" s="25"/>
      <c r="P25" s="25"/>
      <c r="Q25" s="25"/>
    </row>
    <row r="26" spans="1:17" ht="14.1" customHeight="1" x14ac:dyDescent="0.2">
      <c r="A26" s="200" t="s">
        <v>20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201">
        <v>0</v>
      </c>
      <c r="J26" s="25"/>
      <c r="K26" s="25"/>
      <c r="L26" s="25"/>
      <c r="M26" s="25"/>
      <c r="N26" s="25"/>
      <c r="O26" s="25"/>
      <c r="P26" s="25"/>
      <c r="Q26" s="25"/>
    </row>
    <row r="27" spans="1:17" ht="14.1" customHeight="1" x14ac:dyDescent="0.2">
      <c r="A27" s="200" t="s">
        <v>21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201">
        <v>0</v>
      </c>
      <c r="J27" s="25"/>
      <c r="K27" s="25"/>
      <c r="L27" s="25"/>
      <c r="M27" s="25"/>
      <c r="N27" s="25"/>
      <c r="O27" s="25"/>
      <c r="P27" s="25"/>
      <c r="Q27" s="25"/>
    </row>
    <row r="28" spans="1:17" ht="14.1" customHeight="1" x14ac:dyDescent="0.2">
      <c r="A28" s="200" t="s">
        <v>34</v>
      </c>
      <c r="B28" s="163">
        <v>34592</v>
      </c>
      <c r="C28" s="163">
        <v>11729</v>
      </c>
      <c r="D28" s="163">
        <v>9838</v>
      </c>
      <c r="E28" s="163">
        <v>3860</v>
      </c>
      <c r="F28" s="163">
        <v>682</v>
      </c>
      <c r="G28" s="163">
        <v>0</v>
      </c>
      <c r="H28" s="163">
        <v>2</v>
      </c>
      <c r="I28" s="201">
        <v>0</v>
      </c>
      <c r="J28" s="25"/>
      <c r="K28" s="25"/>
      <c r="L28" s="25"/>
      <c r="M28" s="25"/>
      <c r="N28" s="25"/>
      <c r="O28" s="25"/>
      <c r="P28" s="25"/>
      <c r="Q28" s="25"/>
    </row>
    <row r="29" spans="1:17" ht="14.1" customHeight="1" x14ac:dyDescent="0.2">
      <c r="A29" s="198" t="s">
        <v>64</v>
      </c>
      <c r="B29" s="160">
        <v>178947</v>
      </c>
      <c r="C29" s="160">
        <v>32481</v>
      </c>
      <c r="D29" s="160">
        <v>18501</v>
      </c>
      <c r="E29" s="160">
        <v>8633</v>
      </c>
      <c r="F29" s="160">
        <v>1773</v>
      </c>
      <c r="G29" s="160">
        <v>0</v>
      </c>
      <c r="H29" s="160">
        <v>2</v>
      </c>
      <c r="I29" s="199">
        <v>0</v>
      </c>
      <c r="J29" s="25"/>
      <c r="K29" s="25"/>
      <c r="L29" s="25"/>
      <c r="M29" s="25"/>
      <c r="N29" s="25"/>
      <c r="O29" s="25"/>
      <c r="P29" s="25"/>
      <c r="Q29" s="25"/>
    </row>
    <row r="30" spans="1:17" ht="4.9000000000000004" customHeight="1" x14ac:dyDescent="0.2">
      <c r="A30" s="128"/>
      <c r="B30" s="7"/>
      <c r="C30" s="7"/>
      <c r="D30" s="7"/>
      <c r="E30" s="7"/>
      <c r="F30" s="7"/>
      <c r="G30" s="7"/>
      <c r="H30" s="7"/>
      <c r="I30" s="127"/>
      <c r="J30" s="25"/>
      <c r="K30" s="25"/>
      <c r="L30" s="25"/>
      <c r="M30" s="25"/>
      <c r="N30" s="25"/>
      <c r="O30" s="25"/>
      <c r="P30" s="25"/>
      <c r="Q30" s="25"/>
    </row>
    <row r="31" spans="1:17" ht="14.1" customHeight="1" x14ac:dyDescent="0.2">
      <c r="A31" s="196" t="s">
        <v>65</v>
      </c>
      <c r="B31" s="172">
        <v>0</v>
      </c>
      <c r="C31" s="172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97">
        <v>0</v>
      </c>
      <c r="J31" s="25"/>
      <c r="K31" s="25"/>
      <c r="L31" s="25"/>
      <c r="M31" s="25"/>
      <c r="N31" s="25"/>
      <c r="O31" s="25"/>
      <c r="P31" s="25"/>
      <c r="Q31" s="25"/>
    </row>
    <row r="32" spans="1:17" ht="4.9000000000000004" customHeight="1" x14ac:dyDescent="0.2">
      <c r="A32" s="128"/>
      <c r="B32" s="7"/>
      <c r="C32" s="7"/>
      <c r="D32" s="7"/>
      <c r="E32" s="7"/>
      <c r="F32" s="7"/>
      <c r="G32" s="7"/>
      <c r="H32" s="7"/>
      <c r="I32" s="127"/>
      <c r="J32" s="25"/>
      <c r="K32" s="25"/>
      <c r="L32" s="25"/>
      <c r="M32" s="25"/>
      <c r="N32" s="25"/>
      <c r="O32" s="25"/>
      <c r="P32" s="25"/>
      <c r="Q32" s="25"/>
    </row>
    <row r="33" spans="1:24" ht="14.1" customHeight="1" x14ac:dyDescent="0.2">
      <c r="A33" s="196" t="s">
        <v>2</v>
      </c>
      <c r="B33" s="172">
        <v>178947</v>
      </c>
      <c r="C33" s="172">
        <v>32481</v>
      </c>
      <c r="D33" s="172">
        <v>18501</v>
      </c>
      <c r="E33" s="172">
        <v>8633</v>
      </c>
      <c r="F33" s="172">
        <v>1773</v>
      </c>
      <c r="G33" s="172">
        <v>0</v>
      </c>
      <c r="H33" s="172">
        <v>2</v>
      </c>
      <c r="I33" s="197">
        <v>0</v>
      </c>
      <c r="J33" s="25"/>
      <c r="K33" s="25"/>
      <c r="L33" s="25"/>
      <c r="M33" s="25"/>
      <c r="N33" s="25"/>
      <c r="O33" s="25"/>
      <c r="P33" s="25"/>
      <c r="Q33" s="25"/>
    </row>
    <row r="34" spans="1:24" ht="4.9000000000000004" customHeight="1" x14ac:dyDescent="0.2">
      <c r="A34" s="128"/>
      <c r="B34" s="7"/>
      <c r="C34" s="7"/>
      <c r="D34" s="7"/>
      <c r="E34" s="7"/>
      <c r="F34" s="7"/>
      <c r="G34" s="7"/>
      <c r="H34" s="7"/>
      <c r="I34" s="127"/>
      <c r="J34" s="25"/>
      <c r="K34" s="25"/>
      <c r="L34" s="25"/>
      <c r="M34" s="25"/>
      <c r="N34" s="25"/>
      <c r="O34" s="25"/>
      <c r="P34" s="25"/>
      <c r="Q34" s="25"/>
    </row>
    <row r="35" spans="1:24" s="90" customFormat="1" ht="22.5" x14ac:dyDescent="0.2">
      <c r="A35" s="129" t="s">
        <v>23</v>
      </c>
      <c r="B35" s="26">
        <v>126773</v>
      </c>
      <c r="C35" s="26">
        <v>14302</v>
      </c>
      <c r="D35" s="26">
        <v>6477</v>
      </c>
      <c r="E35" s="26">
        <v>3233</v>
      </c>
      <c r="F35" s="26">
        <v>772</v>
      </c>
      <c r="G35" s="26">
        <v>0</v>
      </c>
      <c r="H35" s="26">
        <v>0</v>
      </c>
      <c r="I35" s="130">
        <v>0</v>
      </c>
      <c r="J35" s="25"/>
      <c r="K35" s="25"/>
      <c r="L35" s="25"/>
      <c r="M35" s="25"/>
      <c r="N35" s="25"/>
      <c r="O35" s="25"/>
      <c r="P35" s="25"/>
      <c r="Q35" s="25"/>
    </row>
    <row r="36" spans="1:24" s="138" customFormat="1" x14ac:dyDescent="0.2">
      <c r="A36" s="11" t="s">
        <v>125</v>
      </c>
      <c r="B36" s="135"/>
      <c r="C36" s="135"/>
      <c r="D36" s="135"/>
      <c r="E36" s="135"/>
      <c r="F36" s="135"/>
      <c r="G36" s="135"/>
      <c r="H36" s="135"/>
      <c r="I36" s="135"/>
      <c r="J36" s="136"/>
      <c r="K36" s="137"/>
      <c r="L36" s="137"/>
      <c r="M36" s="137"/>
      <c r="N36" s="139"/>
      <c r="O36" s="139"/>
      <c r="P36" s="139"/>
      <c r="Q36" s="139"/>
      <c r="R36" s="137"/>
      <c r="S36" s="137"/>
      <c r="T36" s="137"/>
      <c r="U36" s="137"/>
      <c r="V36" s="137"/>
      <c r="W36" s="137"/>
      <c r="X36" s="137"/>
    </row>
    <row r="37" spans="1:24" s="138" customFormat="1" ht="22.5" customHeight="1" x14ac:dyDescent="0.2">
      <c r="A37" s="223" t="s">
        <v>156</v>
      </c>
      <c r="B37" s="223"/>
      <c r="C37" s="223"/>
      <c r="D37" s="223"/>
      <c r="E37" s="223"/>
      <c r="F37" s="223"/>
      <c r="G37" s="223"/>
      <c r="H37" s="223"/>
      <c r="I37" s="223"/>
      <c r="J37" s="136"/>
      <c r="K37" s="137"/>
      <c r="L37" s="137"/>
      <c r="M37" s="137"/>
      <c r="N37" s="139"/>
      <c r="O37" s="139"/>
      <c r="P37" s="139"/>
      <c r="Q37" s="139"/>
      <c r="R37" s="137"/>
      <c r="S37" s="137"/>
      <c r="T37" s="137"/>
      <c r="U37" s="137"/>
      <c r="V37" s="137"/>
      <c r="W37" s="137"/>
      <c r="X37" s="137"/>
    </row>
    <row r="38" spans="1:24" x14ac:dyDescent="0.2">
      <c r="A38" s="2" t="s">
        <v>239</v>
      </c>
      <c r="B38" s="213">
        <f>B35-B7-B10-B11-B12</f>
        <v>0</v>
      </c>
      <c r="C38" s="213">
        <f t="shared" ref="C38:I38" si="0">C35-C7-C10-C11-C12</f>
        <v>0</v>
      </c>
      <c r="D38" s="213">
        <f>D35-D7-D10-D11-D12</f>
        <v>0</v>
      </c>
      <c r="E38" s="213">
        <f>E35-E7-E10-E11-E12</f>
        <v>0</v>
      </c>
      <c r="F38" s="213">
        <f t="shared" si="0"/>
        <v>0</v>
      </c>
      <c r="G38" s="213">
        <f t="shared" si="0"/>
        <v>0</v>
      </c>
      <c r="H38" s="213">
        <f t="shared" si="0"/>
        <v>0</v>
      </c>
      <c r="I38" s="213">
        <f t="shared" si="0"/>
        <v>0</v>
      </c>
    </row>
    <row r="39" spans="1:24" x14ac:dyDescent="0.2">
      <c r="B39" s="146"/>
      <c r="C39" s="146"/>
      <c r="D39" s="146"/>
      <c r="E39" s="146"/>
      <c r="F39" s="146"/>
      <c r="G39" s="146"/>
      <c r="H39" s="146"/>
      <c r="I39" s="146"/>
    </row>
    <row r="40" spans="1:24" x14ac:dyDescent="0.2">
      <c r="B40" s="146"/>
      <c r="C40" s="146"/>
      <c r="D40" s="146"/>
      <c r="E40" s="146"/>
      <c r="F40" s="146"/>
      <c r="G40" s="146"/>
      <c r="H40" s="146"/>
      <c r="I40" s="146"/>
    </row>
    <row r="41" spans="1:24" x14ac:dyDescent="0.2">
      <c r="B41" s="146"/>
      <c r="C41" s="146"/>
      <c r="D41" s="146"/>
      <c r="E41" s="146"/>
      <c r="F41" s="146"/>
      <c r="G41" s="146"/>
      <c r="H41" s="146"/>
      <c r="I41" s="146"/>
    </row>
    <row r="42" spans="1:24" x14ac:dyDescent="0.2">
      <c r="B42" s="146"/>
      <c r="C42" s="146"/>
      <c r="D42" s="146"/>
      <c r="E42" s="146"/>
      <c r="F42" s="146"/>
      <c r="G42" s="146"/>
      <c r="H42" s="146"/>
      <c r="I42" s="146"/>
    </row>
    <row r="43" spans="1:24" x14ac:dyDescent="0.2">
      <c r="B43" s="146"/>
      <c r="C43" s="146"/>
      <c r="D43" s="146"/>
      <c r="E43" s="146"/>
      <c r="F43" s="146"/>
      <c r="G43" s="146"/>
      <c r="H43" s="146"/>
      <c r="I43" s="146"/>
    </row>
  </sheetData>
  <mergeCells count="1">
    <mergeCell ref="A37:I37"/>
  </mergeCells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Pro,Normal"&amp;8Contratación en los mercados secundarios organizados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tabColor rgb="FF92D050"/>
  </sheetPr>
  <dimension ref="A1:T89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2578125" defaultRowHeight="11.25" x14ac:dyDescent="0.2"/>
  <cols>
    <col min="1" max="1" width="12.7109375" style="39" customWidth="1"/>
    <col min="2" max="2" width="16.5703125" style="33" bestFit="1" customWidth="1"/>
    <col min="3" max="3" width="42.140625" style="33" bestFit="1" customWidth="1"/>
    <col min="4" max="4" width="6.42578125" style="214" customWidth="1"/>
    <col min="5" max="8" width="6.85546875" style="34" customWidth="1"/>
    <col min="9" max="9" width="6.85546875" style="20" customWidth="1"/>
    <col min="10" max="10" width="8.85546875" style="20" customWidth="1"/>
    <col min="11" max="11" width="7.28515625" style="34" customWidth="1"/>
    <col min="12" max="12" width="8.85546875" style="38" customWidth="1"/>
    <col min="13" max="13" width="7.42578125" style="38" customWidth="1"/>
    <col min="14" max="14" width="7.85546875" style="38" customWidth="1"/>
    <col min="15" max="15" width="8.7109375" style="36" customWidth="1"/>
    <col min="16" max="16" width="9.42578125" style="22" customWidth="1"/>
    <col min="17" max="17" width="10.42578125" style="2" bestFit="1" customWidth="1"/>
    <col min="18" max="16384" width="11.42578125" style="2"/>
  </cols>
  <sheetData>
    <row r="1" spans="1:17" s="78" customFormat="1" ht="12" customHeight="1" x14ac:dyDescent="0.2">
      <c r="A1" s="39"/>
      <c r="B1" s="33"/>
      <c r="C1" s="33"/>
      <c r="D1" s="214"/>
      <c r="E1" s="34"/>
      <c r="F1" s="34"/>
      <c r="G1" s="34"/>
      <c r="H1" s="34"/>
      <c r="I1" s="20"/>
      <c r="J1" s="20"/>
      <c r="K1" s="34"/>
      <c r="L1" s="38"/>
      <c r="M1" s="38"/>
      <c r="N1" s="38"/>
      <c r="O1" s="36"/>
      <c r="P1" s="22"/>
    </row>
    <row r="2" spans="1:17" s="78" customFormat="1" ht="12" customHeight="1" x14ac:dyDescent="0.25">
      <c r="A2" s="148" t="s">
        <v>57</v>
      </c>
      <c r="B2" s="40"/>
      <c r="C2" s="40"/>
      <c r="D2" s="215"/>
      <c r="E2" s="41"/>
      <c r="F2" s="41"/>
      <c r="G2" s="41"/>
      <c r="H2" s="41"/>
      <c r="I2" s="41"/>
      <c r="J2" s="42"/>
      <c r="K2" s="42"/>
      <c r="L2" s="41"/>
      <c r="M2" s="43"/>
      <c r="N2" s="43"/>
      <c r="O2" s="43"/>
      <c r="P2" s="40"/>
      <c r="Q2" s="53" t="s">
        <v>56</v>
      </c>
    </row>
    <row r="3" spans="1:17" ht="12" customHeight="1" x14ac:dyDescent="0.25">
      <c r="A3" s="158"/>
      <c r="B3" s="35"/>
      <c r="C3" s="35"/>
      <c r="D3" s="216"/>
      <c r="E3" s="30"/>
      <c r="F3" s="30"/>
      <c r="G3" s="30"/>
      <c r="H3" s="30"/>
      <c r="I3" s="30"/>
      <c r="J3" s="44"/>
      <c r="K3" s="44"/>
      <c r="L3" s="30"/>
      <c r="M3" s="45"/>
      <c r="N3" s="45"/>
      <c r="O3" s="45"/>
      <c r="P3" s="35"/>
      <c r="Q3" s="37"/>
    </row>
    <row r="4" spans="1:17" ht="12" customHeight="1" x14ac:dyDescent="0.25">
      <c r="A4" s="54" t="s">
        <v>87</v>
      </c>
      <c r="B4" s="46"/>
      <c r="C4" s="46"/>
      <c r="D4" s="217"/>
      <c r="E4" s="47"/>
      <c r="F4" s="47"/>
      <c r="G4" s="47"/>
      <c r="H4" s="47"/>
      <c r="I4" s="47"/>
      <c r="J4" s="48"/>
      <c r="K4" s="48"/>
      <c r="L4" s="47"/>
      <c r="M4" s="49"/>
      <c r="N4" s="49"/>
      <c r="O4" s="49"/>
      <c r="P4" s="50"/>
      <c r="Q4" s="145"/>
    </row>
    <row r="5" spans="1:17" ht="11.25" customHeight="1" x14ac:dyDescent="0.2">
      <c r="A5" s="231" t="s">
        <v>88</v>
      </c>
      <c r="B5" s="233" t="s">
        <v>89</v>
      </c>
      <c r="C5" s="233" t="s">
        <v>90</v>
      </c>
      <c r="D5" s="239" t="s">
        <v>91</v>
      </c>
      <c r="E5" s="240" t="s">
        <v>92</v>
      </c>
      <c r="F5" s="240"/>
      <c r="G5" s="240"/>
      <c r="H5" s="240"/>
      <c r="I5" s="240"/>
      <c r="J5" s="235" t="s">
        <v>58</v>
      </c>
      <c r="K5" s="241" t="s">
        <v>1</v>
      </c>
      <c r="L5" s="239" t="s">
        <v>59</v>
      </c>
      <c r="M5" s="243" t="s">
        <v>60</v>
      </c>
      <c r="N5" s="244" t="s">
        <v>0</v>
      </c>
      <c r="O5" s="244"/>
      <c r="P5" s="239" t="s">
        <v>61</v>
      </c>
      <c r="Q5" s="237" t="s">
        <v>93</v>
      </c>
    </row>
    <row r="6" spans="1:17" ht="29.25" customHeight="1" x14ac:dyDescent="0.2">
      <c r="A6" s="232"/>
      <c r="B6" s="234"/>
      <c r="C6" s="234"/>
      <c r="D6" s="240"/>
      <c r="E6" s="51" t="s">
        <v>94</v>
      </c>
      <c r="F6" s="51" t="s">
        <v>95</v>
      </c>
      <c r="G6" s="51" t="s">
        <v>96</v>
      </c>
      <c r="H6" s="51" t="s">
        <v>118</v>
      </c>
      <c r="I6" s="51" t="s">
        <v>138</v>
      </c>
      <c r="J6" s="236"/>
      <c r="K6" s="242"/>
      <c r="L6" s="240"/>
      <c r="M6" s="244"/>
      <c r="N6" s="52" t="s">
        <v>97</v>
      </c>
      <c r="O6" s="52" t="s">
        <v>98</v>
      </c>
      <c r="P6" s="240"/>
      <c r="Q6" s="238"/>
    </row>
    <row r="7" spans="1:17" x14ac:dyDescent="0.2">
      <c r="A7" s="58">
        <v>42871</v>
      </c>
      <c r="B7" s="106" t="s">
        <v>150</v>
      </c>
      <c r="C7" s="106" t="s">
        <v>151</v>
      </c>
      <c r="D7" s="218" t="s">
        <v>72</v>
      </c>
      <c r="E7" s="57"/>
      <c r="F7" s="57" t="s">
        <v>127</v>
      </c>
      <c r="G7" s="57"/>
      <c r="H7" s="57" t="s">
        <v>71</v>
      </c>
      <c r="I7" s="57"/>
      <c r="J7" s="108">
        <v>5</v>
      </c>
      <c r="K7" s="108">
        <v>1.47</v>
      </c>
      <c r="L7" s="57" t="s">
        <v>137</v>
      </c>
      <c r="M7" s="108">
        <v>0.4</v>
      </c>
      <c r="N7" s="108">
        <v>100</v>
      </c>
      <c r="O7" s="108">
        <v>100</v>
      </c>
      <c r="P7" s="57" t="s">
        <v>107</v>
      </c>
      <c r="Q7" s="109">
        <v>880000000</v>
      </c>
    </row>
    <row r="8" spans="1:17" x14ac:dyDescent="0.2">
      <c r="A8" s="61">
        <v>42871</v>
      </c>
      <c r="B8" s="107" t="s">
        <v>150</v>
      </c>
      <c r="C8" s="107" t="s">
        <v>151</v>
      </c>
      <c r="D8" s="219" t="s">
        <v>75</v>
      </c>
      <c r="E8" s="62"/>
      <c r="F8" s="62" t="s">
        <v>146</v>
      </c>
      <c r="G8" s="62"/>
      <c r="H8" s="62" t="s">
        <v>149</v>
      </c>
      <c r="I8" s="62"/>
      <c r="J8" s="110">
        <v>5</v>
      </c>
      <c r="K8" s="110">
        <v>4.75</v>
      </c>
      <c r="L8" s="62" t="s">
        <v>137</v>
      </c>
      <c r="M8" s="110">
        <v>0.5</v>
      </c>
      <c r="N8" s="110"/>
      <c r="O8" s="110"/>
      <c r="P8" s="62" t="s">
        <v>107</v>
      </c>
      <c r="Q8" s="111">
        <v>220000000</v>
      </c>
    </row>
    <row r="9" spans="1:17" x14ac:dyDescent="0.2">
      <c r="A9" s="58">
        <v>42908</v>
      </c>
      <c r="B9" s="106" t="s">
        <v>109</v>
      </c>
      <c r="C9" s="106" t="s">
        <v>152</v>
      </c>
      <c r="D9" s="218" t="s">
        <v>72</v>
      </c>
      <c r="E9" s="57"/>
      <c r="F9" s="57" t="s">
        <v>132</v>
      </c>
      <c r="G9" s="57"/>
      <c r="H9" s="57" t="s">
        <v>70</v>
      </c>
      <c r="I9" s="57"/>
      <c r="J9" s="108"/>
      <c r="K9" s="108">
        <v>1.62</v>
      </c>
      <c r="L9" s="57" t="s">
        <v>137</v>
      </c>
      <c r="M9" s="108">
        <v>0.38</v>
      </c>
      <c r="N9" s="108">
        <v>100</v>
      </c>
      <c r="O9" s="108">
        <v>100</v>
      </c>
      <c r="P9" s="57" t="s">
        <v>110</v>
      </c>
      <c r="Q9" s="109">
        <v>888000000</v>
      </c>
    </row>
    <row r="10" spans="1:17" x14ac:dyDescent="0.2">
      <c r="A10" s="61">
        <v>42908</v>
      </c>
      <c r="B10" s="107" t="s">
        <v>109</v>
      </c>
      <c r="C10" s="107" t="s">
        <v>152</v>
      </c>
      <c r="D10" s="219" t="s">
        <v>75</v>
      </c>
      <c r="E10" s="62"/>
      <c r="F10" s="62" t="s">
        <v>127</v>
      </c>
      <c r="G10" s="62"/>
      <c r="H10" s="62" t="s">
        <v>72</v>
      </c>
      <c r="I10" s="62"/>
      <c r="J10" s="110"/>
      <c r="K10" s="110">
        <v>2.87</v>
      </c>
      <c r="L10" s="62" t="s">
        <v>137</v>
      </c>
      <c r="M10" s="110">
        <v>0.75</v>
      </c>
      <c r="N10" s="110">
        <v>100</v>
      </c>
      <c r="O10" s="110">
        <v>100</v>
      </c>
      <c r="P10" s="62" t="s">
        <v>110</v>
      </c>
      <c r="Q10" s="111">
        <v>26000000</v>
      </c>
    </row>
    <row r="11" spans="1:17" x14ac:dyDescent="0.2">
      <c r="A11" s="61">
        <v>42908</v>
      </c>
      <c r="B11" s="107" t="s">
        <v>133</v>
      </c>
      <c r="C11" s="107" t="s">
        <v>229</v>
      </c>
      <c r="D11" s="220">
        <v>31</v>
      </c>
      <c r="E11" s="62" t="s">
        <v>135</v>
      </c>
      <c r="F11" s="62" t="s">
        <v>134</v>
      </c>
      <c r="G11" s="62" t="s">
        <v>135</v>
      </c>
      <c r="H11" s="62" t="s">
        <v>72</v>
      </c>
      <c r="I11" s="62"/>
      <c r="J11" s="110"/>
      <c r="K11" s="110"/>
      <c r="L11" s="62"/>
      <c r="M11" s="110">
        <v>0.03</v>
      </c>
      <c r="N11" s="110">
        <v>100</v>
      </c>
      <c r="O11" s="110">
        <v>100</v>
      </c>
      <c r="P11" s="62" t="s">
        <v>110</v>
      </c>
      <c r="Q11" s="111">
        <v>1000000000</v>
      </c>
    </row>
    <row r="12" spans="1:17" x14ac:dyDescent="0.2">
      <c r="A12" s="58">
        <v>42934</v>
      </c>
      <c r="B12" s="106" t="s">
        <v>123</v>
      </c>
      <c r="C12" s="106" t="s">
        <v>153</v>
      </c>
      <c r="D12" s="218" t="s">
        <v>72</v>
      </c>
      <c r="E12" s="57"/>
      <c r="F12" s="57" t="s">
        <v>127</v>
      </c>
      <c r="G12" s="57"/>
      <c r="H12" s="57"/>
      <c r="I12" s="57"/>
      <c r="J12" s="108">
        <v>10</v>
      </c>
      <c r="K12" s="108">
        <v>1.78</v>
      </c>
      <c r="L12" s="57" t="s">
        <v>106</v>
      </c>
      <c r="M12" s="108">
        <v>0.75</v>
      </c>
      <c r="N12" s="108">
        <v>100</v>
      </c>
      <c r="O12" s="108">
        <v>100</v>
      </c>
      <c r="P12" s="57" t="s">
        <v>107</v>
      </c>
      <c r="Q12" s="109">
        <v>2278500000</v>
      </c>
    </row>
    <row r="13" spans="1:17" x14ac:dyDescent="0.2">
      <c r="A13" s="61">
        <v>42934</v>
      </c>
      <c r="B13" s="107" t="s">
        <v>123</v>
      </c>
      <c r="C13" s="107" t="s">
        <v>153</v>
      </c>
      <c r="D13" s="219" t="s">
        <v>75</v>
      </c>
      <c r="E13" s="62"/>
      <c r="F13" s="62" t="s">
        <v>145</v>
      </c>
      <c r="G13" s="62"/>
      <c r="H13" s="62"/>
      <c r="I13" s="62"/>
      <c r="J13" s="110">
        <v>10</v>
      </c>
      <c r="K13" s="110">
        <v>4.1500000000000004</v>
      </c>
      <c r="L13" s="62" t="s">
        <v>106</v>
      </c>
      <c r="M13" s="110">
        <v>1</v>
      </c>
      <c r="N13" s="110">
        <v>100</v>
      </c>
      <c r="O13" s="110">
        <v>100</v>
      </c>
      <c r="P13" s="62" t="s">
        <v>107</v>
      </c>
      <c r="Q13" s="111">
        <v>171500000</v>
      </c>
    </row>
    <row r="14" spans="1:17" ht="11.25" customHeight="1" x14ac:dyDescent="0.2">
      <c r="A14" s="58">
        <v>42934</v>
      </c>
      <c r="B14" s="106" t="s">
        <v>133</v>
      </c>
      <c r="C14" s="106" t="s">
        <v>217</v>
      </c>
      <c r="D14" s="218"/>
      <c r="E14" s="57"/>
      <c r="F14" s="57"/>
      <c r="G14" s="57"/>
      <c r="H14" s="57"/>
      <c r="I14" s="57"/>
      <c r="J14" s="108"/>
      <c r="K14" s="108"/>
      <c r="L14" s="57" t="s">
        <v>124</v>
      </c>
      <c r="M14" s="108"/>
      <c r="N14" s="108"/>
      <c r="O14" s="108"/>
      <c r="P14" s="57"/>
      <c r="Q14" s="109">
        <v>3000000000</v>
      </c>
    </row>
    <row r="15" spans="1:17" ht="11.25" customHeight="1" x14ac:dyDescent="0.25">
      <c r="A15" s="58">
        <v>42934</v>
      </c>
      <c r="B15" s="106" t="s">
        <v>133</v>
      </c>
      <c r="C15" s="106" t="s">
        <v>154</v>
      </c>
      <c r="D15" s="218" t="s">
        <v>72</v>
      </c>
      <c r="E15" s="57"/>
      <c r="F15" s="57"/>
      <c r="G15" s="57" t="s">
        <v>71</v>
      </c>
      <c r="H15" s="57" t="s">
        <v>71</v>
      </c>
      <c r="I15" s="57"/>
      <c r="J15" s="108">
        <v>12</v>
      </c>
      <c r="K15" s="108"/>
      <c r="L15" s="57" t="s">
        <v>155</v>
      </c>
      <c r="M15" s="108">
        <v>0.25</v>
      </c>
      <c r="N15" s="108">
        <v>100</v>
      </c>
      <c r="O15" s="108">
        <v>100</v>
      </c>
      <c r="P15" s="57" t="s">
        <v>107</v>
      </c>
      <c r="Q15" s="109">
        <v>451100000</v>
      </c>
    </row>
    <row r="16" spans="1:17" ht="11.25" customHeight="1" x14ac:dyDescent="0.25">
      <c r="A16" s="61">
        <v>42934</v>
      </c>
      <c r="B16" s="107" t="s">
        <v>133</v>
      </c>
      <c r="C16" s="107" t="s">
        <v>154</v>
      </c>
      <c r="D16" s="219" t="s">
        <v>110</v>
      </c>
      <c r="E16" s="62"/>
      <c r="F16" s="62"/>
      <c r="G16" s="62"/>
      <c r="H16" s="62"/>
      <c r="I16" s="62"/>
      <c r="J16" s="110">
        <v>12</v>
      </c>
      <c r="K16" s="110"/>
      <c r="L16" s="62" t="s">
        <v>155</v>
      </c>
      <c r="M16" s="110">
        <v>0.5</v>
      </c>
      <c r="N16" s="110">
        <v>100</v>
      </c>
      <c r="O16" s="110">
        <v>100</v>
      </c>
      <c r="P16" s="62" t="s">
        <v>107</v>
      </c>
      <c r="Q16" s="111">
        <v>67700000</v>
      </c>
    </row>
    <row r="17" spans="1:17" ht="11.25" customHeight="1" x14ac:dyDescent="0.25">
      <c r="A17" s="58">
        <v>43032</v>
      </c>
      <c r="B17" s="106" t="s">
        <v>133</v>
      </c>
      <c r="C17" s="106" t="s">
        <v>154</v>
      </c>
      <c r="D17" s="218" t="s">
        <v>72</v>
      </c>
      <c r="E17" s="57"/>
      <c r="F17" s="57"/>
      <c r="G17" s="57" t="s">
        <v>71</v>
      </c>
      <c r="H17" s="57" t="s">
        <v>71</v>
      </c>
      <c r="I17" s="57"/>
      <c r="J17" s="108">
        <v>12</v>
      </c>
      <c r="K17" s="108"/>
      <c r="L17" s="57"/>
      <c r="M17" s="108">
        <v>0.35</v>
      </c>
      <c r="N17" s="108">
        <v>100</v>
      </c>
      <c r="O17" s="108">
        <v>100</v>
      </c>
      <c r="P17" s="57" t="s">
        <v>107</v>
      </c>
      <c r="Q17" s="109">
        <v>163400000</v>
      </c>
    </row>
    <row r="18" spans="1:17" ht="11.25" customHeight="1" x14ac:dyDescent="0.25">
      <c r="A18" s="61">
        <v>43032</v>
      </c>
      <c r="B18" s="107" t="s">
        <v>133</v>
      </c>
      <c r="C18" s="107" t="s">
        <v>154</v>
      </c>
      <c r="D18" s="219" t="s">
        <v>110</v>
      </c>
      <c r="E18" s="62"/>
      <c r="F18" s="62"/>
      <c r="G18" s="62"/>
      <c r="H18" s="62"/>
      <c r="I18" s="62"/>
      <c r="J18" s="110">
        <v>12</v>
      </c>
      <c r="K18" s="110"/>
      <c r="L18" s="62"/>
      <c r="M18" s="110">
        <v>0.75</v>
      </c>
      <c r="N18" s="110">
        <v>100</v>
      </c>
      <c r="O18" s="110">
        <v>100</v>
      </c>
      <c r="P18" s="62" t="s">
        <v>107</v>
      </c>
      <c r="Q18" s="111">
        <v>24500000</v>
      </c>
    </row>
    <row r="19" spans="1:17" ht="11.25" customHeight="1" x14ac:dyDescent="0.2">
      <c r="A19" s="58">
        <v>43046</v>
      </c>
      <c r="B19" s="106" t="s">
        <v>123</v>
      </c>
      <c r="C19" s="106" t="s">
        <v>218</v>
      </c>
      <c r="D19" s="218"/>
      <c r="E19" s="57"/>
      <c r="F19" s="57"/>
      <c r="G19" s="57"/>
      <c r="H19" s="57"/>
      <c r="I19" s="57"/>
      <c r="J19" s="108" t="s">
        <v>124</v>
      </c>
      <c r="K19" s="108"/>
      <c r="L19" s="57"/>
      <c r="M19" s="108"/>
      <c r="N19" s="108"/>
      <c r="O19" s="108"/>
      <c r="P19" s="57"/>
      <c r="Q19" s="109">
        <v>500000000</v>
      </c>
    </row>
    <row r="20" spans="1:17" ht="11.25" customHeight="1" x14ac:dyDescent="0.2">
      <c r="A20" s="58">
        <v>43046</v>
      </c>
      <c r="B20" s="106" t="s">
        <v>123</v>
      </c>
      <c r="C20" s="106" t="s">
        <v>157</v>
      </c>
      <c r="D20" s="218" t="s">
        <v>72</v>
      </c>
      <c r="E20" s="57"/>
      <c r="F20" s="57" t="s">
        <v>158</v>
      </c>
      <c r="G20" s="57"/>
      <c r="H20" s="57" t="s">
        <v>72</v>
      </c>
      <c r="I20" s="57"/>
      <c r="J20" s="108"/>
      <c r="K20" s="108"/>
      <c r="L20" s="57"/>
      <c r="M20" s="108">
        <v>0.45</v>
      </c>
      <c r="N20" s="108">
        <v>100</v>
      </c>
      <c r="O20" s="108">
        <v>100</v>
      </c>
      <c r="P20" s="57" t="s">
        <v>107</v>
      </c>
      <c r="Q20" s="109">
        <v>273700000</v>
      </c>
    </row>
    <row r="21" spans="1:17" ht="11.25" customHeight="1" x14ac:dyDescent="0.2">
      <c r="A21" s="58">
        <v>43046</v>
      </c>
      <c r="B21" s="106" t="s">
        <v>123</v>
      </c>
      <c r="C21" s="106" t="s">
        <v>157</v>
      </c>
      <c r="D21" s="218" t="s">
        <v>75</v>
      </c>
      <c r="E21" s="57"/>
      <c r="F21" s="57" t="s">
        <v>159</v>
      </c>
      <c r="G21" s="57"/>
      <c r="H21" s="57" t="s">
        <v>73</v>
      </c>
      <c r="I21" s="57"/>
      <c r="J21" s="108"/>
      <c r="K21" s="108"/>
      <c r="L21" s="57"/>
      <c r="M21" s="108">
        <v>0.75</v>
      </c>
      <c r="N21" s="108">
        <v>100</v>
      </c>
      <c r="O21" s="108">
        <v>100</v>
      </c>
      <c r="P21" s="57" t="s">
        <v>107</v>
      </c>
      <c r="Q21" s="109">
        <v>25500000</v>
      </c>
    </row>
    <row r="22" spans="1:17" ht="11.25" customHeight="1" x14ac:dyDescent="0.2">
      <c r="A22" s="61">
        <v>43046</v>
      </c>
      <c r="B22" s="107" t="s">
        <v>123</v>
      </c>
      <c r="C22" s="107" t="s">
        <v>157</v>
      </c>
      <c r="D22" s="219" t="s">
        <v>110</v>
      </c>
      <c r="E22" s="62"/>
      <c r="F22" s="62"/>
      <c r="G22" s="62"/>
      <c r="H22" s="62"/>
      <c r="I22" s="62"/>
      <c r="J22" s="110"/>
      <c r="K22" s="110"/>
      <c r="L22" s="62"/>
      <c r="M22" s="110">
        <v>4</v>
      </c>
      <c r="N22" s="110">
        <v>100</v>
      </c>
      <c r="O22" s="110">
        <v>100</v>
      </c>
      <c r="P22" s="62" t="s">
        <v>107</v>
      </c>
      <c r="Q22" s="111">
        <v>37400000</v>
      </c>
    </row>
    <row r="23" spans="1:17" ht="11.25" customHeight="1" x14ac:dyDescent="0.2">
      <c r="A23" s="58">
        <v>43046</v>
      </c>
      <c r="B23" s="106" t="s">
        <v>108</v>
      </c>
      <c r="C23" s="106" t="s">
        <v>160</v>
      </c>
      <c r="D23" s="218" t="s">
        <v>72</v>
      </c>
      <c r="E23" s="57"/>
      <c r="F23" s="57" t="s">
        <v>132</v>
      </c>
      <c r="G23" s="57" t="s">
        <v>136</v>
      </c>
      <c r="H23" s="57"/>
      <c r="I23" s="57"/>
      <c r="J23" s="108">
        <v>5</v>
      </c>
      <c r="K23" s="108"/>
      <c r="L23" s="57" t="s">
        <v>106</v>
      </c>
      <c r="M23" s="108">
        <v>0.4</v>
      </c>
      <c r="N23" s="108">
        <v>100</v>
      </c>
      <c r="O23" s="108">
        <v>100</v>
      </c>
      <c r="P23" s="57" t="s">
        <v>110</v>
      </c>
      <c r="Q23" s="109">
        <v>339000000</v>
      </c>
    </row>
    <row r="24" spans="1:17" ht="11.25" customHeight="1" x14ac:dyDescent="0.2">
      <c r="A24" s="61">
        <v>43046</v>
      </c>
      <c r="B24" s="107" t="s">
        <v>108</v>
      </c>
      <c r="C24" s="107" t="s">
        <v>160</v>
      </c>
      <c r="D24" s="219" t="s">
        <v>75</v>
      </c>
      <c r="E24" s="62"/>
      <c r="F24" s="62"/>
      <c r="G24" s="62"/>
      <c r="H24" s="62"/>
      <c r="I24" s="62"/>
      <c r="J24" s="110">
        <v>5</v>
      </c>
      <c r="K24" s="110"/>
      <c r="L24" s="62" t="s">
        <v>161</v>
      </c>
      <c r="M24" s="110">
        <v>0.6</v>
      </c>
      <c r="N24" s="110">
        <v>100</v>
      </c>
      <c r="O24" s="110">
        <v>100</v>
      </c>
      <c r="P24" s="62" t="s">
        <v>107</v>
      </c>
      <c r="Q24" s="111">
        <v>76000000</v>
      </c>
    </row>
    <row r="25" spans="1:17" ht="11.25" customHeight="1" x14ac:dyDescent="0.2">
      <c r="A25" s="61">
        <v>43055</v>
      </c>
      <c r="B25" s="107" t="s">
        <v>108</v>
      </c>
      <c r="C25" s="107" t="s">
        <v>162</v>
      </c>
      <c r="D25" s="220" t="s">
        <v>72</v>
      </c>
      <c r="E25" s="62"/>
      <c r="F25" s="62" t="s">
        <v>132</v>
      </c>
      <c r="G25" s="62"/>
      <c r="H25" s="62" t="s">
        <v>71</v>
      </c>
      <c r="I25" s="62"/>
      <c r="J25" s="110">
        <v>3</v>
      </c>
      <c r="K25" s="110">
        <v>8.17</v>
      </c>
      <c r="L25" s="62" t="s">
        <v>106</v>
      </c>
      <c r="M25" s="110">
        <v>0.5</v>
      </c>
      <c r="N25" s="110">
        <v>100</v>
      </c>
      <c r="O25" s="110">
        <v>100</v>
      </c>
      <c r="P25" s="62" t="s">
        <v>107</v>
      </c>
      <c r="Q25" s="111">
        <v>1458000000</v>
      </c>
    </row>
    <row r="26" spans="1:17" ht="11.25" customHeight="1" x14ac:dyDescent="0.2">
      <c r="A26" s="58">
        <v>43060</v>
      </c>
      <c r="B26" s="106" t="s">
        <v>133</v>
      </c>
      <c r="C26" s="106" t="s">
        <v>229</v>
      </c>
      <c r="D26" s="221">
        <v>30</v>
      </c>
      <c r="E26" s="57" t="s">
        <v>135</v>
      </c>
      <c r="F26" s="57"/>
      <c r="G26" s="57" t="s">
        <v>135</v>
      </c>
      <c r="H26" s="57"/>
      <c r="I26" s="57"/>
      <c r="J26" s="108"/>
      <c r="K26" s="108"/>
      <c r="L26" s="57"/>
      <c r="M26" s="108">
        <v>0.13</v>
      </c>
      <c r="N26" s="108">
        <v>100</v>
      </c>
      <c r="O26" s="108">
        <v>100</v>
      </c>
      <c r="P26" s="57" t="s">
        <v>110</v>
      </c>
      <c r="Q26" s="109">
        <v>10700000</v>
      </c>
    </row>
    <row r="27" spans="1:17" ht="11.25" customHeight="1" x14ac:dyDescent="0.2">
      <c r="A27" s="58">
        <v>43060</v>
      </c>
      <c r="B27" s="106" t="s">
        <v>133</v>
      </c>
      <c r="C27" s="106" t="s">
        <v>229</v>
      </c>
      <c r="D27" s="221">
        <v>31</v>
      </c>
      <c r="E27" s="57" t="s">
        <v>135</v>
      </c>
      <c r="F27" s="57"/>
      <c r="G27" s="57" t="s">
        <v>135</v>
      </c>
      <c r="H27" s="57"/>
      <c r="I27" s="57"/>
      <c r="J27" s="108"/>
      <c r="K27" s="108"/>
      <c r="L27" s="57"/>
      <c r="M27" s="108">
        <v>0.03</v>
      </c>
      <c r="N27" s="108">
        <v>100</v>
      </c>
      <c r="O27" s="108">
        <v>100</v>
      </c>
      <c r="P27" s="57" t="s">
        <v>110</v>
      </c>
      <c r="Q27" s="109">
        <v>120000000</v>
      </c>
    </row>
    <row r="28" spans="1:17" ht="11.25" customHeight="1" x14ac:dyDescent="0.2">
      <c r="A28" s="58">
        <v>43060</v>
      </c>
      <c r="B28" s="106" t="s">
        <v>133</v>
      </c>
      <c r="C28" s="106" t="s">
        <v>229</v>
      </c>
      <c r="D28" s="221">
        <v>24</v>
      </c>
      <c r="E28" s="57"/>
      <c r="F28" s="57"/>
      <c r="G28" s="57" t="s">
        <v>135</v>
      </c>
      <c r="H28" s="57"/>
      <c r="I28" s="57"/>
      <c r="J28" s="108"/>
      <c r="K28" s="108"/>
      <c r="L28" s="57"/>
      <c r="M28" s="108">
        <v>0.5</v>
      </c>
      <c r="N28" s="108">
        <v>100</v>
      </c>
      <c r="O28" s="108">
        <v>100</v>
      </c>
      <c r="P28" s="57" t="s">
        <v>110</v>
      </c>
      <c r="Q28" s="109">
        <v>160000000</v>
      </c>
    </row>
    <row r="29" spans="1:17" ht="11.25" customHeight="1" x14ac:dyDescent="0.2">
      <c r="A29" s="58">
        <v>43060</v>
      </c>
      <c r="B29" s="106" t="s">
        <v>133</v>
      </c>
      <c r="C29" s="106" t="s">
        <v>229</v>
      </c>
      <c r="D29" s="221">
        <v>29</v>
      </c>
      <c r="E29" s="57" t="s">
        <v>135</v>
      </c>
      <c r="F29" s="57" t="s">
        <v>134</v>
      </c>
      <c r="G29" s="57" t="s">
        <v>135</v>
      </c>
      <c r="H29" s="57" t="s">
        <v>72</v>
      </c>
      <c r="I29" s="57"/>
      <c r="J29" s="108"/>
      <c r="K29" s="108"/>
      <c r="L29" s="57"/>
      <c r="M29" s="108">
        <v>0.63</v>
      </c>
      <c r="N29" s="108">
        <v>100</v>
      </c>
      <c r="O29" s="108">
        <v>100</v>
      </c>
      <c r="P29" s="57" t="s">
        <v>110</v>
      </c>
      <c r="Q29" s="109">
        <v>53000000</v>
      </c>
    </row>
    <row r="30" spans="1:17" ht="11.25" customHeight="1" x14ac:dyDescent="0.2">
      <c r="A30" s="61">
        <v>43060</v>
      </c>
      <c r="B30" s="107" t="s">
        <v>133</v>
      </c>
      <c r="C30" s="107" t="s">
        <v>229</v>
      </c>
      <c r="D30" s="220">
        <v>22</v>
      </c>
      <c r="E30" s="62" t="s">
        <v>135</v>
      </c>
      <c r="F30" s="62" t="s">
        <v>134</v>
      </c>
      <c r="G30" s="62" t="s">
        <v>135</v>
      </c>
      <c r="H30" s="62"/>
      <c r="I30" s="62"/>
      <c r="J30" s="110"/>
      <c r="K30" s="110"/>
      <c r="L30" s="62"/>
      <c r="M30" s="110">
        <v>1.45</v>
      </c>
      <c r="N30" s="110">
        <v>100</v>
      </c>
      <c r="O30" s="110">
        <v>100</v>
      </c>
      <c r="P30" s="62" t="s">
        <v>110</v>
      </c>
      <c r="Q30" s="111">
        <v>23700000</v>
      </c>
    </row>
    <row r="31" spans="1:17" ht="11.25" customHeight="1" x14ac:dyDescent="0.2">
      <c r="A31" s="58">
        <v>43060</v>
      </c>
      <c r="B31" s="106" t="s">
        <v>119</v>
      </c>
      <c r="C31" s="106" t="s">
        <v>163</v>
      </c>
      <c r="D31" s="218" t="s">
        <v>72</v>
      </c>
      <c r="E31" s="57"/>
      <c r="F31" s="57" t="s">
        <v>126</v>
      </c>
      <c r="G31" s="57"/>
      <c r="H31" s="57" t="s">
        <v>72</v>
      </c>
      <c r="I31" s="57"/>
      <c r="J31" s="108">
        <v>4</v>
      </c>
      <c r="K31" s="108">
        <v>2.3199999999999998</v>
      </c>
      <c r="L31" s="57" t="s">
        <v>106</v>
      </c>
      <c r="M31" s="108">
        <v>1</v>
      </c>
      <c r="N31" s="108">
        <v>100</v>
      </c>
      <c r="O31" s="108">
        <v>100</v>
      </c>
      <c r="P31" s="57" t="s">
        <v>107</v>
      </c>
      <c r="Q31" s="109">
        <v>1628000000</v>
      </c>
    </row>
    <row r="32" spans="1:17" ht="11.25" customHeight="1" x14ac:dyDescent="0.2">
      <c r="A32" s="61">
        <v>43060</v>
      </c>
      <c r="B32" s="107" t="s">
        <v>119</v>
      </c>
      <c r="C32" s="107" t="s">
        <v>163</v>
      </c>
      <c r="D32" s="219" t="s">
        <v>75</v>
      </c>
      <c r="E32" s="62"/>
      <c r="F32" s="62" t="s">
        <v>164</v>
      </c>
      <c r="G32" s="62"/>
      <c r="H32" s="62" t="s">
        <v>165</v>
      </c>
      <c r="I32" s="62"/>
      <c r="J32" s="110">
        <v>4</v>
      </c>
      <c r="K32" s="110">
        <v>5.22</v>
      </c>
      <c r="L32" s="62" t="s">
        <v>166</v>
      </c>
      <c r="M32" s="110">
        <v>1.25</v>
      </c>
      <c r="N32" s="110">
        <v>100</v>
      </c>
      <c r="O32" s="110">
        <v>100</v>
      </c>
      <c r="P32" s="62" t="s">
        <v>107</v>
      </c>
      <c r="Q32" s="111">
        <v>222000000</v>
      </c>
    </row>
    <row r="33" spans="1:17" ht="11.25" customHeight="1" x14ac:dyDescent="0.25">
      <c r="A33" s="58">
        <v>43062</v>
      </c>
      <c r="B33" s="106" t="s">
        <v>133</v>
      </c>
      <c r="C33" s="106" t="s">
        <v>154</v>
      </c>
      <c r="D33" s="218" t="s">
        <v>72</v>
      </c>
      <c r="E33" s="57"/>
      <c r="F33" s="57"/>
      <c r="G33" s="57" t="s">
        <v>71</v>
      </c>
      <c r="H33" s="57" t="s">
        <v>71</v>
      </c>
      <c r="I33" s="57"/>
      <c r="J33" s="108"/>
      <c r="K33" s="108"/>
      <c r="L33" s="57" t="s">
        <v>167</v>
      </c>
      <c r="M33" s="108">
        <v>0.45</v>
      </c>
      <c r="N33" s="108">
        <v>100</v>
      </c>
      <c r="O33" s="108">
        <v>100</v>
      </c>
      <c r="P33" s="57" t="s">
        <v>110</v>
      </c>
      <c r="Q33" s="109">
        <v>200800000</v>
      </c>
    </row>
    <row r="34" spans="1:17" ht="11.25" customHeight="1" x14ac:dyDescent="0.25">
      <c r="A34" s="61">
        <v>43062</v>
      </c>
      <c r="B34" s="107" t="s">
        <v>133</v>
      </c>
      <c r="C34" s="107" t="s">
        <v>154</v>
      </c>
      <c r="D34" s="219" t="s">
        <v>110</v>
      </c>
      <c r="E34" s="62"/>
      <c r="F34" s="62"/>
      <c r="G34" s="62"/>
      <c r="H34" s="62" t="s">
        <v>74</v>
      </c>
      <c r="I34" s="62"/>
      <c r="J34" s="110"/>
      <c r="K34" s="110"/>
      <c r="L34" s="62"/>
      <c r="M34" s="110">
        <v>1</v>
      </c>
      <c r="N34" s="110">
        <v>100</v>
      </c>
      <c r="O34" s="110">
        <v>100</v>
      </c>
      <c r="P34" s="62" t="s">
        <v>107</v>
      </c>
      <c r="Q34" s="111">
        <v>47200000</v>
      </c>
    </row>
    <row r="35" spans="1:17" ht="11.25" customHeight="1" x14ac:dyDescent="0.2">
      <c r="A35" s="58">
        <v>43067</v>
      </c>
      <c r="B35" s="106" t="s">
        <v>108</v>
      </c>
      <c r="C35" s="106" t="s">
        <v>168</v>
      </c>
      <c r="D35" s="218" t="s">
        <v>72</v>
      </c>
      <c r="E35" s="57"/>
      <c r="F35" s="57" t="s">
        <v>132</v>
      </c>
      <c r="G35" s="57"/>
      <c r="H35" s="57" t="s">
        <v>72</v>
      </c>
      <c r="I35" s="57"/>
      <c r="J35" s="108">
        <v>5</v>
      </c>
      <c r="K35" s="108">
        <v>7.3</v>
      </c>
      <c r="L35" s="57" t="s">
        <v>106</v>
      </c>
      <c r="M35" s="108">
        <v>0.5</v>
      </c>
      <c r="N35" s="108">
        <v>100</v>
      </c>
      <c r="O35" s="108">
        <v>100</v>
      </c>
      <c r="P35" s="57" t="s">
        <v>107</v>
      </c>
      <c r="Q35" s="109">
        <v>5430000000</v>
      </c>
    </row>
    <row r="36" spans="1:17" ht="11.25" customHeight="1" x14ac:dyDescent="0.2">
      <c r="A36" s="61">
        <v>43067</v>
      </c>
      <c r="B36" s="107" t="s">
        <v>108</v>
      </c>
      <c r="C36" s="107" t="s">
        <v>168</v>
      </c>
      <c r="D36" s="219" t="s">
        <v>75</v>
      </c>
      <c r="E36" s="62"/>
      <c r="F36" s="62" t="s">
        <v>139</v>
      </c>
      <c r="G36" s="62"/>
      <c r="H36" s="62" t="s">
        <v>75</v>
      </c>
      <c r="I36" s="62"/>
      <c r="J36" s="110">
        <v>5</v>
      </c>
      <c r="K36" s="110">
        <v>18.600000000000001</v>
      </c>
      <c r="L36" s="62" t="s">
        <v>106</v>
      </c>
      <c r="M36" s="110">
        <v>0.65</v>
      </c>
      <c r="N36" s="110">
        <v>100</v>
      </c>
      <c r="O36" s="110">
        <v>100</v>
      </c>
      <c r="P36" s="62" t="s">
        <v>107</v>
      </c>
      <c r="Q36" s="111">
        <v>570000000</v>
      </c>
    </row>
    <row r="37" spans="1:17" ht="11.25" customHeight="1" x14ac:dyDescent="0.2">
      <c r="A37" s="58">
        <v>43067</v>
      </c>
      <c r="B37" s="106" t="s">
        <v>109</v>
      </c>
      <c r="C37" s="106" t="s">
        <v>169</v>
      </c>
      <c r="D37" s="218" t="s">
        <v>72</v>
      </c>
      <c r="E37" s="57"/>
      <c r="F37" s="57"/>
      <c r="G37" s="57" t="s">
        <v>136</v>
      </c>
      <c r="H37" s="57" t="s">
        <v>70</v>
      </c>
      <c r="I37" s="57"/>
      <c r="J37" s="108">
        <v>4</v>
      </c>
      <c r="K37" s="108">
        <v>3.32</v>
      </c>
      <c r="L37" s="57" t="s">
        <v>137</v>
      </c>
      <c r="M37" s="108">
        <v>0.4</v>
      </c>
      <c r="N37" s="108">
        <v>100</v>
      </c>
      <c r="O37" s="108">
        <v>100</v>
      </c>
      <c r="P37" s="57" t="s">
        <v>107</v>
      </c>
      <c r="Q37" s="109">
        <v>45000000</v>
      </c>
    </row>
    <row r="38" spans="1:17" ht="11.25" customHeight="1" x14ac:dyDescent="0.2">
      <c r="A38" s="58">
        <v>43067</v>
      </c>
      <c r="B38" s="106" t="s">
        <v>109</v>
      </c>
      <c r="C38" s="106" t="s">
        <v>169</v>
      </c>
      <c r="D38" s="221" t="s">
        <v>75</v>
      </c>
      <c r="E38" s="57"/>
      <c r="F38" s="57"/>
      <c r="G38" s="57" t="s">
        <v>170</v>
      </c>
      <c r="H38" s="57" t="s">
        <v>171</v>
      </c>
      <c r="I38" s="57"/>
      <c r="J38" s="108">
        <v>4</v>
      </c>
      <c r="K38" s="108">
        <v>4.92</v>
      </c>
      <c r="L38" s="57" t="s">
        <v>137</v>
      </c>
      <c r="M38" s="108">
        <v>1.4</v>
      </c>
      <c r="N38" s="108">
        <v>100</v>
      </c>
      <c r="O38" s="108">
        <v>100</v>
      </c>
      <c r="P38" s="57" t="s">
        <v>107</v>
      </c>
      <c r="Q38" s="109">
        <v>7200000</v>
      </c>
    </row>
    <row r="39" spans="1:17" ht="11.25" customHeight="1" x14ac:dyDescent="0.2">
      <c r="A39" s="61">
        <v>43067</v>
      </c>
      <c r="B39" s="107" t="s">
        <v>109</v>
      </c>
      <c r="C39" s="107" t="s">
        <v>169</v>
      </c>
      <c r="D39" s="219" t="s">
        <v>246</v>
      </c>
      <c r="E39" s="62"/>
      <c r="F39" s="62"/>
      <c r="G39" s="62"/>
      <c r="H39" s="62"/>
      <c r="I39" s="62"/>
      <c r="J39" s="110">
        <v>4</v>
      </c>
      <c r="K39" s="110">
        <v>5.68</v>
      </c>
      <c r="L39" s="62" t="s">
        <v>124</v>
      </c>
      <c r="M39" s="110">
        <v>2.2999999999999998</v>
      </c>
      <c r="N39" s="110">
        <v>100</v>
      </c>
      <c r="O39" s="110">
        <v>100</v>
      </c>
      <c r="P39" s="62" t="s">
        <v>107</v>
      </c>
      <c r="Q39" s="111">
        <v>10500000</v>
      </c>
    </row>
    <row r="40" spans="1:17" ht="11.25" customHeight="1" x14ac:dyDescent="0.2">
      <c r="A40" s="58">
        <v>43081</v>
      </c>
      <c r="B40" s="106" t="s">
        <v>108</v>
      </c>
      <c r="C40" s="106" t="s">
        <v>172</v>
      </c>
      <c r="D40" s="221" t="s">
        <v>72</v>
      </c>
      <c r="E40" s="57"/>
      <c r="F40" s="57" t="s">
        <v>132</v>
      </c>
      <c r="G40" s="57" t="s">
        <v>136</v>
      </c>
      <c r="H40" s="57" t="s">
        <v>70</v>
      </c>
      <c r="I40" s="57"/>
      <c r="J40" s="108">
        <v>1.8</v>
      </c>
      <c r="K40" s="108">
        <v>3.8</v>
      </c>
      <c r="L40" s="57" t="s">
        <v>106</v>
      </c>
      <c r="M40" s="108">
        <v>0.8</v>
      </c>
      <c r="N40" s="108">
        <v>99.81</v>
      </c>
      <c r="O40" s="108">
        <v>100</v>
      </c>
      <c r="P40" s="57" t="s">
        <v>110</v>
      </c>
      <c r="Q40" s="109">
        <v>103200000</v>
      </c>
    </row>
    <row r="41" spans="1:17" ht="11.25" customHeight="1" x14ac:dyDescent="0.2">
      <c r="A41" s="58">
        <v>43081</v>
      </c>
      <c r="B41" s="106" t="s">
        <v>108</v>
      </c>
      <c r="C41" s="106" t="s">
        <v>172</v>
      </c>
      <c r="D41" s="221" t="s">
        <v>75</v>
      </c>
      <c r="E41" s="57"/>
      <c r="F41" s="57" t="s">
        <v>144</v>
      </c>
      <c r="G41" s="57"/>
      <c r="H41" s="57" t="s">
        <v>71</v>
      </c>
      <c r="I41" s="57"/>
      <c r="J41" s="108">
        <v>1.8</v>
      </c>
      <c r="K41" s="108">
        <v>5.2</v>
      </c>
      <c r="L41" s="57" t="s">
        <v>106</v>
      </c>
      <c r="M41" s="108">
        <v>1.7</v>
      </c>
      <c r="N41" s="108">
        <v>99.75</v>
      </c>
      <c r="O41" s="108">
        <v>100</v>
      </c>
      <c r="P41" s="57" t="s">
        <v>110</v>
      </c>
      <c r="Q41" s="109">
        <v>17200000</v>
      </c>
    </row>
    <row r="42" spans="1:17" ht="11.25" customHeight="1" x14ac:dyDescent="0.2">
      <c r="A42" s="58">
        <v>43081</v>
      </c>
      <c r="B42" s="106" t="s">
        <v>108</v>
      </c>
      <c r="C42" s="106" t="s">
        <v>172</v>
      </c>
      <c r="D42" s="221" t="s">
        <v>110</v>
      </c>
      <c r="E42" s="57"/>
      <c r="F42" s="57" t="s">
        <v>121</v>
      </c>
      <c r="G42" s="57"/>
      <c r="H42" s="57" t="s">
        <v>72</v>
      </c>
      <c r="I42" s="57"/>
      <c r="J42" s="108">
        <v>1.8</v>
      </c>
      <c r="K42" s="108">
        <v>5.2</v>
      </c>
      <c r="L42" s="57" t="s">
        <v>106</v>
      </c>
      <c r="M42" s="108">
        <v>2.5</v>
      </c>
      <c r="N42" s="108">
        <v>99.78</v>
      </c>
      <c r="O42" s="108">
        <v>100</v>
      </c>
      <c r="P42" s="57" t="s">
        <v>110</v>
      </c>
      <c r="Q42" s="109">
        <v>6900000</v>
      </c>
    </row>
    <row r="43" spans="1:17" ht="11.25" customHeight="1" x14ac:dyDescent="0.2">
      <c r="A43" s="58">
        <v>43081</v>
      </c>
      <c r="B43" s="106" t="s">
        <v>108</v>
      </c>
      <c r="C43" s="106" t="s">
        <v>172</v>
      </c>
      <c r="D43" s="221" t="s">
        <v>107</v>
      </c>
      <c r="E43" s="57"/>
      <c r="F43" s="57" t="s">
        <v>147</v>
      </c>
      <c r="G43" s="57"/>
      <c r="H43" s="57" t="s">
        <v>74</v>
      </c>
      <c r="I43" s="57"/>
      <c r="J43" s="108">
        <v>1.8</v>
      </c>
      <c r="K43" s="108">
        <v>5.2</v>
      </c>
      <c r="L43" s="57" t="s">
        <v>106</v>
      </c>
      <c r="M43" s="108">
        <v>2.6</v>
      </c>
      <c r="N43" s="108">
        <v>94.57</v>
      </c>
      <c r="O43" s="108">
        <v>100</v>
      </c>
      <c r="P43" s="57" t="s">
        <v>110</v>
      </c>
      <c r="Q43" s="109">
        <v>8600000</v>
      </c>
    </row>
    <row r="44" spans="1:17" ht="11.25" customHeight="1" x14ac:dyDescent="0.2">
      <c r="A44" s="61">
        <v>43081</v>
      </c>
      <c r="B44" s="107" t="s">
        <v>108</v>
      </c>
      <c r="C44" s="107" t="s">
        <v>172</v>
      </c>
      <c r="D44" s="219" t="s">
        <v>247</v>
      </c>
      <c r="E44" s="62"/>
      <c r="F44" s="62"/>
      <c r="G44" s="62"/>
      <c r="H44" s="62"/>
      <c r="I44" s="62"/>
      <c r="J44" s="110">
        <v>1.8</v>
      </c>
      <c r="K44" s="110"/>
      <c r="L44" s="62" t="s">
        <v>106</v>
      </c>
      <c r="M44" s="110">
        <v>10</v>
      </c>
      <c r="N44" s="110">
        <v>65</v>
      </c>
      <c r="O44" s="110">
        <v>100</v>
      </c>
      <c r="P44" s="62" t="s">
        <v>107</v>
      </c>
      <c r="Q44" s="111">
        <v>36100000</v>
      </c>
    </row>
    <row r="45" spans="1:17" ht="11.25" customHeight="1" x14ac:dyDescent="0.2">
      <c r="A45" s="58">
        <v>43081</v>
      </c>
      <c r="B45" s="106" t="s">
        <v>108</v>
      </c>
      <c r="C45" s="106" t="s">
        <v>173</v>
      </c>
      <c r="D45" s="218" t="s">
        <v>72</v>
      </c>
      <c r="E45" s="57"/>
      <c r="F45" s="57" t="s">
        <v>144</v>
      </c>
      <c r="G45" s="57" t="s">
        <v>72</v>
      </c>
      <c r="H45" s="57"/>
      <c r="I45" s="57"/>
      <c r="J45" s="108">
        <v>3</v>
      </c>
      <c r="K45" s="108">
        <v>5.98</v>
      </c>
      <c r="L45" s="57" t="s">
        <v>106</v>
      </c>
      <c r="M45" s="108">
        <v>0.5</v>
      </c>
      <c r="N45" s="108">
        <v>100</v>
      </c>
      <c r="O45" s="108">
        <v>100</v>
      </c>
      <c r="P45" s="57" t="s">
        <v>107</v>
      </c>
      <c r="Q45" s="109">
        <v>2295000000</v>
      </c>
    </row>
    <row r="46" spans="1:17" ht="11.25" customHeight="1" x14ac:dyDescent="0.2">
      <c r="A46" s="61">
        <v>43081</v>
      </c>
      <c r="B46" s="107" t="s">
        <v>108</v>
      </c>
      <c r="C46" s="107" t="s">
        <v>173</v>
      </c>
      <c r="D46" s="219" t="s">
        <v>75</v>
      </c>
      <c r="E46" s="62"/>
      <c r="F46" s="62" t="s">
        <v>164</v>
      </c>
      <c r="G46" s="62" t="s">
        <v>149</v>
      </c>
      <c r="H46" s="62"/>
      <c r="I46" s="62"/>
      <c r="J46" s="110">
        <v>3</v>
      </c>
      <c r="K46" s="110">
        <v>13.25</v>
      </c>
      <c r="L46" s="62" t="s">
        <v>106</v>
      </c>
      <c r="M46" s="110">
        <v>0.65</v>
      </c>
      <c r="N46" s="110">
        <v>100</v>
      </c>
      <c r="O46" s="110">
        <v>100</v>
      </c>
      <c r="P46" s="62" t="s">
        <v>107</v>
      </c>
      <c r="Q46" s="111">
        <v>255000000</v>
      </c>
    </row>
    <row r="47" spans="1:17" ht="11.25" customHeight="1" x14ac:dyDescent="0.2">
      <c r="A47" s="58">
        <v>43083</v>
      </c>
      <c r="B47" s="106" t="s">
        <v>119</v>
      </c>
      <c r="C47" s="106" t="s">
        <v>174</v>
      </c>
      <c r="D47" s="218" t="s">
        <v>72</v>
      </c>
      <c r="E47" s="57"/>
      <c r="F47" s="57" t="s">
        <v>130</v>
      </c>
      <c r="G47" s="57"/>
      <c r="H47" s="57" t="s">
        <v>72</v>
      </c>
      <c r="I47" s="57"/>
      <c r="J47" s="108">
        <v>5</v>
      </c>
      <c r="K47" s="108">
        <v>1.81</v>
      </c>
      <c r="L47" s="57" t="s">
        <v>106</v>
      </c>
      <c r="M47" s="108">
        <v>0.75</v>
      </c>
      <c r="N47" s="108">
        <v>100</v>
      </c>
      <c r="O47" s="108">
        <v>100</v>
      </c>
      <c r="P47" s="57" t="s">
        <v>107</v>
      </c>
      <c r="Q47" s="109">
        <v>1567500000</v>
      </c>
    </row>
    <row r="48" spans="1:17" ht="11.25" customHeight="1" x14ac:dyDescent="0.2">
      <c r="A48" s="61">
        <v>43083</v>
      </c>
      <c r="B48" s="107" t="s">
        <v>119</v>
      </c>
      <c r="C48" s="107" t="s">
        <v>174</v>
      </c>
      <c r="D48" s="219" t="s">
        <v>75</v>
      </c>
      <c r="E48" s="62"/>
      <c r="F48" s="62" t="s">
        <v>164</v>
      </c>
      <c r="G48" s="62"/>
      <c r="H48" s="62" t="s">
        <v>165</v>
      </c>
      <c r="I48" s="62"/>
      <c r="J48" s="110">
        <v>5</v>
      </c>
      <c r="K48" s="110">
        <v>5.34</v>
      </c>
      <c r="L48" s="62" t="s">
        <v>106</v>
      </c>
      <c r="M48" s="110">
        <v>0.9</v>
      </c>
      <c r="N48" s="110">
        <v>100</v>
      </c>
      <c r="O48" s="110">
        <v>100</v>
      </c>
      <c r="P48" s="62" t="s">
        <v>107</v>
      </c>
      <c r="Q48" s="111">
        <v>332500000</v>
      </c>
    </row>
    <row r="49" spans="1:20" ht="11.25" customHeight="1" x14ac:dyDescent="0.2">
      <c r="A49" s="61">
        <v>43088</v>
      </c>
      <c r="B49" s="107" t="s">
        <v>108</v>
      </c>
      <c r="C49" s="107" t="s">
        <v>175</v>
      </c>
      <c r="D49" s="220"/>
      <c r="E49" s="62"/>
      <c r="F49" s="62"/>
      <c r="G49" s="62" t="s">
        <v>131</v>
      </c>
      <c r="H49" s="62" t="s">
        <v>70</v>
      </c>
      <c r="I49" s="62" t="s">
        <v>70</v>
      </c>
      <c r="J49" s="110">
        <v>7.3</v>
      </c>
      <c r="K49" s="110">
        <v>5.33</v>
      </c>
      <c r="L49" s="62" t="s">
        <v>106</v>
      </c>
      <c r="M49" s="110">
        <v>0.3</v>
      </c>
      <c r="N49" s="110">
        <v>100</v>
      </c>
      <c r="O49" s="110">
        <v>100</v>
      </c>
      <c r="P49" s="62" t="s">
        <v>107</v>
      </c>
      <c r="Q49" s="111">
        <v>780000000</v>
      </c>
    </row>
    <row r="50" spans="1:20" ht="11.25" customHeight="1" x14ac:dyDescent="0.2">
      <c r="A50" s="61">
        <v>43111</v>
      </c>
      <c r="B50" s="107" t="s">
        <v>133</v>
      </c>
      <c r="C50" s="107" t="s">
        <v>219</v>
      </c>
      <c r="D50" s="220"/>
      <c r="E50" s="62" t="s">
        <v>127</v>
      </c>
      <c r="F50" s="62"/>
      <c r="G50" s="62" t="s">
        <v>129</v>
      </c>
      <c r="H50" s="62"/>
      <c r="I50" s="62"/>
      <c r="J50" s="110"/>
      <c r="K50" s="110"/>
      <c r="L50" s="62" t="s">
        <v>124</v>
      </c>
      <c r="M50" s="110"/>
      <c r="N50" s="110"/>
      <c r="O50" s="110"/>
      <c r="P50" s="62"/>
      <c r="Q50" s="111">
        <v>3000000000</v>
      </c>
    </row>
    <row r="51" spans="1:20" ht="11.25" customHeight="1" x14ac:dyDescent="0.2">
      <c r="A51" s="58">
        <v>43118</v>
      </c>
      <c r="B51" s="106" t="s">
        <v>119</v>
      </c>
      <c r="C51" s="106" t="s">
        <v>192</v>
      </c>
      <c r="D51" s="221" t="s">
        <v>72</v>
      </c>
      <c r="E51" s="57"/>
      <c r="F51" s="57" t="s">
        <v>126</v>
      </c>
      <c r="G51" s="57"/>
      <c r="H51" s="57" t="s">
        <v>72</v>
      </c>
      <c r="I51" s="57" t="s">
        <v>70</v>
      </c>
      <c r="J51" s="108">
        <v>8</v>
      </c>
      <c r="K51" s="108"/>
      <c r="L51" s="57" t="s">
        <v>106</v>
      </c>
      <c r="M51" s="108">
        <v>0.3</v>
      </c>
      <c r="N51" s="108">
        <v>100</v>
      </c>
      <c r="O51" s="108">
        <v>100</v>
      </c>
      <c r="P51" s="57" t="s">
        <v>107</v>
      </c>
      <c r="Q51" s="109">
        <v>2254500000</v>
      </c>
    </row>
    <row r="52" spans="1:20" ht="11.25" customHeight="1" x14ac:dyDescent="0.2">
      <c r="A52" s="58">
        <v>43118</v>
      </c>
      <c r="B52" s="106" t="s">
        <v>119</v>
      </c>
      <c r="C52" s="106" t="s">
        <v>192</v>
      </c>
      <c r="D52" s="221" t="s">
        <v>75</v>
      </c>
      <c r="E52" s="57"/>
      <c r="F52" s="57" t="s">
        <v>145</v>
      </c>
      <c r="G52" s="57"/>
      <c r="H52" s="57" t="s">
        <v>165</v>
      </c>
      <c r="I52" s="57" t="s">
        <v>193</v>
      </c>
      <c r="J52" s="108">
        <v>8</v>
      </c>
      <c r="K52" s="108"/>
      <c r="L52" s="57" t="s">
        <v>106</v>
      </c>
      <c r="M52" s="108">
        <v>0.5</v>
      </c>
      <c r="N52" s="108">
        <v>100</v>
      </c>
      <c r="O52" s="108">
        <v>100</v>
      </c>
      <c r="P52" s="57" t="s">
        <v>107</v>
      </c>
      <c r="Q52" s="109">
        <v>445500000</v>
      </c>
    </row>
    <row r="53" spans="1:20" ht="11.25" customHeight="1" x14ac:dyDescent="0.2">
      <c r="A53" s="61">
        <v>43118</v>
      </c>
      <c r="B53" s="107" t="s">
        <v>119</v>
      </c>
      <c r="C53" s="107" t="s">
        <v>192</v>
      </c>
      <c r="D53" s="219" t="s">
        <v>110</v>
      </c>
      <c r="E53" s="62"/>
      <c r="F53" s="62" t="s">
        <v>164</v>
      </c>
      <c r="G53" s="62"/>
      <c r="H53" s="62" t="s">
        <v>110</v>
      </c>
      <c r="I53" s="62" t="s">
        <v>165</v>
      </c>
      <c r="J53" s="110">
        <v>8</v>
      </c>
      <c r="K53" s="110"/>
      <c r="L53" s="62" t="s">
        <v>106</v>
      </c>
      <c r="M53" s="110">
        <v>0.65</v>
      </c>
      <c r="N53" s="110">
        <v>100</v>
      </c>
      <c r="O53" s="110">
        <v>100</v>
      </c>
      <c r="P53" s="62" t="s">
        <v>107</v>
      </c>
      <c r="Q53" s="111">
        <v>135000000</v>
      </c>
    </row>
    <row r="54" spans="1:20" ht="12.75" x14ac:dyDescent="0.2">
      <c r="A54" s="61">
        <v>43144</v>
      </c>
      <c r="B54" s="107" t="s">
        <v>133</v>
      </c>
      <c r="C54" s="107" t="s">
        <v>229</v>
      </c>
      <c r="D54" s="220">
        <v>32</v>
      </c>
      <c r="E54" s="62" t="s">
        <v>135</v>
      </c>
      <c r="F54" s="62" t="s">
        <v>134</v>
      </c>
      <c r="G54" s="62" t="s">
        <v>135</v>
      </c>
      <c r="H54" s="62" t="s">
        <v>72</v>
      </c>
      <c r="I54" s="62"/>
      <c r="J54" s="110"/>
      <c r="K54" s="110"/>
      <c r="L54" s="62"/>
      <c r="M54" s="110">
        <v>0.03</v>
      </c>
      <c r="N54" s="110">
        <v>100</v>
      </c>
      <c r="O54" s="110">
        <v>100</v>
      </c>
      <c r="P54" s="62" t="s">
        <v>110</v>
      </c>
      <c r="Q54" s="111">
        <v>1500000000</v>
      </c>
      <c r="R54" s="36"/>
      <c r="S54" s="118"/>
      <c r="T54" s="118"/>
    </row>
    <row r="55" spans="1:20" ht="12.75" x14ac:dyDescent="0.2">
      <c r="A55" s="58">
        <v>43153</v>
      </c>
      <c r="B55" s="106" t="s">
        <v>109</v>
      </c>
      <c r="C55" s="106" t="s">
        <v>222</v>
      </c>
      <c r="D55" s="218" t="s">
        <v>72</v>
      </c>
      <c r="E55" s="57" t="s">
        <v>136</v>
      </c>
      <c r="F55" s="57" t="s">
        <v>132</v>
      </c>
      <c r="G55" s="57"/>
      <c r="H55" s="57"/>
      <c r="I55" s="57"/>
      <c r="J55" s="108">
        <v>5</v>
      </c>
      <c r="K55" s="108">
        <v>1.69</v>
      </c>
      <c r="L55" s="57" t="s">
        <v>167</v>
      </c>
      <c r="M55" s="108">
        <v>0.4</v>
      </c>
      <c r="N55" s="108">
        <v>100</v>
      </c>
      <c r="O55" s="108">
        <v>100</v>
      </c>
      <c r="P55" s="57" t="s">
        <v>110</v>
      </c>
      <c r="Q55" s="109">
        <v>888000000</v>
      </c>
      <c r="R55" s="36"/>
      <c r="S55" s="118"/>
      <c r="T55" s="118"/>
    </row>
    <row r="56" spans="1:20" ht="12.75" x14ac:dyDescent="0.2">
      <c r="A56" s="61">
        <v>43153</v>
      </c>
      <c r="B56" s="107" t="s">
        <v>109</v>
      </c>
      <c r="C56" s="107" t="s">
        <v>222</v>
      </c>
      <c r="D56" s="219" t="s">
        <v>75</v>
      </c>
      <c r="E56" s="62" t="s">
        <v>223</v>
      </c>
      <c r="F56" s="62" t="s">
        <v>127</v>
      </c>
      <c r="G56" s="62"/>
      <c r="H56" s="62"/>
      <c r="I56" s="62"/>
      <c r="J56" s="110">
        <v>5</v>
      </c>
      <c r="K56" s="110">
        <v>2.87</v>
      </c>
      <c r="L56" s="62" t="s">
        <v>167</v>
      </c>
      <c r="M56" s="110">
        <v>0.54</v>
      </c>
      <c r="N56" s="110">
        <v>100</v>
      </c>
      <c r="O56" s="110">
        <v>100</v>
      </c>
      <c r="P56" s="62" t="s">
        <v>110</v>
      </c>
      <c r="Q56" s="111">
        <v>26000000</v>
      </c>
      <c r="R56" s="36"/>
      <c r="S56" s="118"/>
      <c r="T56" s="118"/>
    </row>
    <row r="57" spans="1:20" ht="12.75" x14ac:dyDescent="0.2">
      <c r="A57" s="58">
        <v>43160</v>
      </c>
      <c r="B57" s="106" t="s">
        <v>133</v>
      </c>
      <c r="C57" s="106" t="s">
        <v>229</v>
      </c>
      <c r="D57" s="221">
        <v>29</v>
      </c>
      <c r="E57" s="57" t="s">
        <v>135</v>
      </c>
      <c r="F57" s="57" t="s">
        <v>134</v>
      </c>
      <c r="G57" s="57" t="s">
        <v>228</v>
      </c>
      <c r="H57" s="57" t="s">
        <v>72</v>
      </c>
      <c r="I57" s="57"/>
      <c r="J57" s="108"/>
      <c r="K57" s="108"/>
      <c r="L57" s="57"/>
      <c r="M57" s="108">
        <v>0.63</v>
      </c>
      <c r="N57" s="108">
        <v>100</v>
      </c>
      <c r="O57" s="108">
        <v>100</v>
      </c>
      <c r="P57" s="57" t="s">
        <v>110</v>
      </c>
      <c r="Q57" s="109">
        <v>81000000</v>
      </c>
      <c r="R57" s="118"/>
      <c r="S57" s="118"/>
    </row>
    <row r="58" spans="1:20" ht="12.75" x14ac:dyDescent="0.2">
      <c r="A58" s="61">
        <v>43160</v>
      </c>
      <c r="B58" s="107" t="s">
        <v>133</v>
      </c>
      <c r="C58" s="107" t="s">
        <v>229</v>
      </c>
      <c r="D58" s="220">
        <v>22</v>
      </c>
      <c r="E58" s="62" t="s">
        <v>135</v>
      </c>
      <c r="F58" s="62" t="s">
        <v>134</v>
      </c>
      <c r="G58" s="62" t="s">
        <v>228</v>
      </c>
      <c r="H58" s="62"/>
      <c r="I58" s="62"/>
      <c r="J58" s="110"/>
      <c r="K58" s="110"/>
      <c r="L58" s="62"/>
      <c r="M58" s="110">
        <v>1.45</v>
      </c>
      <c r="N58" s="110">
        <v>100</v>
      </c>
      <c r="O58" s="110">
        <v>100</v>
      </c>
      <c r="P58" s="62" t="s">
        <v>110</v>
      </c>
      <c r="Q58" s="111">
        <v>100700000</v>
      </c>
      <c r="R58" s="118"/>
      <c r="S58" s="118"/>
    </row>
    <row r="59" spans="1:20" ht="12.75" x14ac:dyDescent="0.2">
      <c r="A59" s="58">
        <v>43214</v>
      </c>
      <c r="B59" s="106" t="s">
        <v>119</v>
      </c>
      <c r="C59" s="106" t="s">
        <v>242</v>
      </c>
      <c r="D59" s="218" t="s">
        <v>72</v>
      </c>
      <c r="E59" s="57"/>
      <c r="F59" s="57" t="s">
        <v>127</v>
      </c>
      <c r="G59" s="57"/>
      <c r="H59" s="57" t="s">
        <v>72</v>
      </c>
      <c r="I59" s="57"/>
      <c r="J59" s="108">
        <v>10</v>
      </c>
      <c r="K59" s="108">
        <v>1.62</v>
      </c>
      <c r="L59" s="57" t="s">
        <v>167</v>
      </c>
      <c r="M59" s="108">
        <v>0.2</v>
      </c>
      <c r="N59" s="108">
        <v>100</v>
      </c>
      <c r="O59" s="108">
        <v>100</v>
      </c>
      <c r="P59" s="57" t="s">
        <v>107</v>
      </c>
      <c r="Q59" s="109">
        <v>760000000</v>
      </c>
      <c r="R59" s="118"/>
    </row>
    <row r="60" spans="1:20" ht="12.75" x14ac:dyDescent="0.2">
      <c r="A60" s="207">
        <v>43214</v>
      </c>
      <c r="B60" s="208" t="s">
        <v>119</v>
      </c>
      <c r="C60" s="208" t="s">
        <v>242</v>
      </c>
      <c r="D60" s="222" t="s">
        <v>75</v>
      </c>
      <c r="E60" s="209"/>
      <c r="F60" s="209" t="s">
        <v>146</v>
      </c>
      <c r="G60" s="209"/>
      <c r="H60" s="209" t="s">
        <v>149</v>
      </c>
      <c r="I60" s="209"/>
      <c r="J60" s="210">
        <v>10</v>
      </c>
      <c r="K60" s="210">
        <v>5.71</v>
      </c>
      <c r="L60" s="209" t="s">
        <v>167</v>
      </c>
      <c r="M60" s="210">
        <v>0.3</v>
      </c>
      <c r="N60" s="210">
        <v>100</v>
      </c>
      <c r="O60" s="210">
        <v>100</v>
      </c>
      <c r="P60" s="209" t="s">
        <v>107</v>
      </c>
      <c r="Q60" s="211">
        <v>240000000</v>
      </c>
      <c r="R60" s="118"/>
    </row>
    <row r="61" spans="1:20" x14ac:dyDescent="0.2">
      <c r="A61" s="132" t="s">
        <v>188</v>
      </c>
      <c r="G61" s="20"/>
      <c r="H61" s="20"/>
      <c r="J61" s="34"/>
      <c r="K61" s="38"/>
      <c r="N61" s="36"/>
      <c r="O61" s="22"/>
      <c r="P61" s="2"/>
    </row>
    <row r="62" spans="1:20" x14ac:dyDescent="0.2">
      <c r="A62" s="35" t="s">
        <v>189</v>
      </c>
      <c r="G62" s="20"/>
      <c r="H62" s="20"/>
      <c r="J62" s="34"/>
      <c r="K62" s="38"/>
      <c r="N62" s="36"/>
      <c r="O62" s="22"/>
      <c r="P62" s="2"/>
    </row>
    <row r="63" spans="1:20" x14ac:dyDescent="0.2">
      <c r="A63" s="56" t="s">
        <v>190</v>
      </c>
      <c r="G63" s="20"/>
      <c r="H63" s="20"/>
      <c r="J63" s="34"/>
      <c r="K63" s="38"/>
      <c r="N63" s="36"/>
      <c r="O63" s="22"/>
      <c r="P63" s="2"/>
    </row>
    <row r="64" spans="1:20" x14ac:dyDescent="0.2">
      <c r="A64" s="35" t="s">
        <v>191</v>
      </c>
      <c r="G64" s="20"/>
      <c r="H64" s="20"/>
      <c r="J64" s="34"/>
      <c r="K64" s="38"/>
      <c r="N64" s="36"/>
      <c r="O64" s="22"/>
      <c r="P64" s="2"/>
    </row>
    <row r="65" spans="1:16" x14ac:dyDescent="0.2">
      <c r="A65" s="35" t="s">
        <v>220</v>
      </c>
      <c r="G65" s="20"/>
      <c r="H65" s="20"/>
      <c r="J65" s="34"/>
      <c r="K65" s="38"/>
      <c r="N65" s="36"/>
      <c r="O65" s="22"/>
      <c r="P65" s="2"/>
    </row>
    <row r="66" spans="1:16" x14ac:dyDescent="0.2">
      <c r="A66" s="35" t="s">
        <v>221</v>
      </c>
      <c r="G66" s="20"/>
      <c r="H66" s="20"/>
      <c r="J66" s="34"/>
      <c r="K66" s="38"/>
      <c r="N66" s="36"/>
      <c r="O66" s="22"/>
      <c r="P66" s="2"/>
    </row>
    <row r="67" spans="1:16" x14ac:dyDescent="0.2">
      <c r="G67" s="20"/>
      <c r="H67" s="20"/>
      <c r="J67" s="34"/>
      <c r="K67" s="38"/>
      <c r="N67" s="36"/>
      <c r="O67" s="22"/>
      <c r="P67" s="2"/>
    </row>
    <row r="68" spans="1:16" x14ac:dyDescent="0.2">
      <c r="G68" s="20"/>
      <c r="H68" s="20"/>
      <c r="J68" s="34"/>
      <c r="K68" s="38"/>
      <c r="N68" s="36"/>
      <c r="O68" s="22"/>
      <c r="P68" s="2"/>
    </row>
    <row r="69" spans="1:16" x14ac:dyDescent="0.2">
      <c r="G69" s="20"/>
      <c r="H69" s="20"/>
      <c r="J69" s="34"/>
      <c r="K69" s="38"/>
      <c r="N69" s="36"/>
      <c r="O69" s="22"/>
      <c r="P69" s="2"/>
    </row>
    <row r="70" spans="1:16" x14ac:dyDescent="0.2">
      <c r="G70" s="20"/>
      <c r="H70" s="20"/>
      <c r="J70" s="34"/>
      <c r="K70" s="38"/>
      <c r="N70" s="36"/>
      <c r="O70" s="22"/>
      <c r="P70" s="2"/>
    </row>
    <row r="71" spans="1:16" x14ac:dyDescent="0.2">
      <c r="G71" s="20"/>
      <c r="H71" s="20"/>
      <c r="J71" s="34"/>
      <c r="K71" s="38"/>
      <c r="N71" s="36"/>
      <c r="O71" s="22"/>
      <c r="P71" s="2"/>
    </row>
    <row r="72" spans="1:16" x14ac:dyDescent="0.2">
      <c r="G72" s="20"/>
      <c r="H72" s="20"/>
      <c r="J72" s="34"/>
      <c r="K72" s="38"/>
      <c r="N72" s="36"/>
      <c r="O72" s="22"/>
      <c r="P72" s="2"/>
    </row>
    <row r="73" spans="1:16" x14ac:dyDescent="0.2">
      <c r="G73" s="20"/>
      <c r="H73" s="20"/>
      <c r="J73" s="34"/>
      <c r="K73" s="38"/>
      <c r="N73" s="36"/>
      <c r="O73" s="22"/>
      <c r="P73" s="2"/>
    </row>
    <row r="74" spans="1:16" x14ac:dyDescent="0.2">
      <c r="G74" s="20"/>
      <c r="H74" s="20"/>
      <c r="J74" s="34"/>
      <c r="K74" s="38"/>
      <c r="N74" s="36"/>
      <c r="O74" s="22"/>
      <c r="P74" s="2"/>
    </row>
    <row r="75" spans="1:16" x14ac:dyDescent="0.2">
      <c r="G75" s="20"/>
      <c r="H75" s="20"/>
      <c r="J75" s="34"/>
      <c r="K75" s="38"/>
      <c r="N75" s="36"/>
      <c r="O75" s="22"/>
      <c r="P75" s="2"/>
    </row>
    <row r="76" spans="1:16" x14ac:dyDescent="0.2">
      <c r="G76" s="20"/>
      <c r="H76" s="20"/>
      <c r="J76" s="34"/>
      <c r="K76" s="38"/>
      <c r="N76" s="36"/>
      <c r="O76" s="22"/>
      <c r="P76" s="2"/>
    </row>
    <row r="77" spans="1:16" x14ac:dyDescent="0.2">
      <c r="G77" s="20"/>
      <c r="H77" s="20"/>
      <c r="J77" s="34"/>
      <c r="K77" s="38"/>
      <c r="N77" s="36"/>
      <c r="O77" s="22"/>
      <c r="P77" s="2"/>
    </row>
    <row r="78" spans="1:16" x14ac:dyDescent="0.2">
      <c r="G78" s="20"/>
      <c r="H78" s="20"/>
      <c r="J78" s="34"/>
      <c r="K78" s="38"/>
      <c r="N78" s="36"/>
      <c r="O78" s="22"/>
      <c r="P78" s="2"/>
    </row>
    <row r="79" spans="1:16" x14ac:dyDescent="0.2">
      <c r="G79" s="20"/>
      <c r="H79" s="20"/>
      <c r="J79" s="34"/>
      <c r="K79" s="38"/>
      <c r="N79" s="36"/>
      <c r="O79" s="22"/>
      <c r="P79" s="2"/>
    </row>
    <row r="80" spans="1:16" x14ac:dyDescent="0.2">
      <c r="G80" s="20"/>
      <c r="H80" s="20"/>
      <c r="J80" s="34"/>
      <c r="K80" s="38"/>
      <c r="N80" s="36"/>
      <c r="O80" s="22"/>
      <c r="P80" s="2"/>
    </row>
    <row r="81" spans="7:16" x14ac:dyDescent="0.2">
      <c r="G81" s="20"/>
      <c r="H81" s="20"/>
      <c r="J81" s="34"/>
      <c r="K81" s="38"/>
      <c r="N81" s="36"/>
      <c r="O81" s="22"/>
      <c r="P81" s="2"/>
    </row>
    <row r="82" spans="7:16" x14ac:dyDescent="0.2">
      <c r="G82" s="20"/>
      <c r="H82" s="20"/>
      <c r="J82" s="34"/>
      <c r="K82" s="38"/>
      <c r="N82" s="36"/>
      <c r="O82" s="22"/>
      <c r="P82" s="2"/>
    </row>
    <row r="83" spans="7:16" x14ac:dyDescent="0.2">
      <c r="G83" s="20"/>
      <c r="H83" s="20"/>
      <c r="J83" s="34"/>
      <c r="K83" s="38"/>
      <c r="N83" s="36"/>
      <c r="O83" s="22"/>
      <c r="P83" s="2"/>
    </row>
    <row r="84" spans="7:16" x14ac:dyDescent="0.2">
      <c r="G84" s="20"/>
      <c r="H84" s="20"/>
      <c r="J84" s="34"/>
      <c r="K84" s="38"/>
      <c r="N84" s="36"/>
      <c r="O84" s="22"/>
      <c r="P84" s="2"/>
    </row>
    <row r="85" spans="7:16" x14ac:dyDescent="0.2">
      <c r="G85" s="20"/>
      <c r="H85" s="20"/>
      <c r="J85" s="34"/>
      <c r="K85" s="38"/>
      <c r="N85" s="36"/>
      <c r="O85" s="22"/>
      <c r="P85" s="2"/>
    </row>
    <row r="86" spans="7:16" x14ac:dyDescent="0.2">
      <c r="G86" s="20"/>
      <c r="H86" s="20"/>
      <c r="J86" s="34"/>
      <c r="K86" s="38"/>
      <c r="N86" s="36"/>
      <c r="O86" s="22"/>
      <c r="P86" s="2"/>
    </row>
    <row r="87" spans="7:16" x14ac:dyDescent="0.2">
      <c r="G87" s="20"/>
      <c r="H87" s="20"/>
      <c r="J87" s="34"/>
      <c r="K87" s="38"/>
      <c r="N87" s="36"/>
      <c r="O87" s="22"/>
      <c r="P87" s="2"/>
    </row>
    <row r="88" spans="7:16" x14ac:dyDescent="0.2">
      <c r="G88" s="20"/>
      <c r="H88" s="20"/>
      <c r="J88" s="34"/>
      <c r="K88" s="38"/>
      <c r="N88" s="36"/>
      <c r="O88" s="22"/>
      <c r="P88" s="2"/>
    </row>
    <row r="89" spans="7:16" x14ac:dyDescent="0.2">
      <c r="G89" s="20"/>
      <c r="H89" s="20"/>
      <c r="J89" s="34"/>
      <c r="K89" s="38"/>
      <c r="N89" s="36"/>
      <c r="O89" s="22"/>
      <c r="P89" s="2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3" type="noConversion"/>
  <pageMargins left="0.39370078740157483" right="0.39370078740157483" top="0.59055118110236227" bottom="0.59055118110236227" header="0" footer="0.39370078740157483"/>
  <pageSetup paperSize="9" scale="85" fitToHeight="2" orientation="landscape" r:id="rId1"/>
  <headerFooter alignWithMargins="0">
    <oddFooter>&amp;L&amp;"Myriad Pro,Normal"&amp;8Estadísticas de fondos de titulización de activos&amp;C_________________________________________________________________________________________________________________________________________
&amp;R&amp;"Myriad Pro,Normal"&amp;8Datos individuales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rgb="FF92D050"/>
  </sheetPr>
  <dimension ref="A2:P45"/>
  <sheetViews>
    <sheetView showGridLines="0" zoomScaleNormal="100" zoomScaleSheetLayoutView="100" workbookViewId="0"/>
  </sheetViews>
  <sheetFormatPr baseColWidth="10" defaultRowHeight="12.75" x14ac:dyDescent="0.2"/>
  <cols>
    <col min="1" max="1" width="32.7109375" customWidth="1"/>
    <col min="2" max="9" width="6.7109375" customWidth="1"/>
  </cols>
  <sheetData>
    <row r="2" spans="1:10" ht="12" customHeight="1" x14ac:dyDescent="0.2">
      <c r="A2" s="148" t="s">
        <v>111</v>
      </c>
      <c r="B2" s="27"/>
      <c r="C2" s="27"/>
      <c r="D2" s="27"/>
      <c r="E2" s="27"/>
      <c r="F2" s="27"/>
      <c r="G2" s="27"/>
      <c r="H2" s="27"/>
      <c r="I2" s="102" t="s">
        <v>25</v>
      </c>
    </row>
    <row r="3" spans="1:10" ht="12" customHeight="1" x14ac:dyDescent="0.2">
      <c r="A3" s="157" t="s">
        <v>28</v>
      </c>
      <c r="B3" s="2"/>
      <c r="C3" s="2"/>
      <c r="D3" s="2"/>
      <c r="E3" s="2"/>
      <c r="F3" s="2"/>
      <c r="G3" s="2"/>
      <c r="H3" s="2"/>
      <c r="I3" s="2"/>
    </row>
    <row r="4" spans="1:10" ht="13.15" customHeight="1" x14ac:dyDescent="0.2">
      <c r="A4" s="3"/>
      <c r="B4" s="16"/>
      <c r="C4" s="16"/>
      <c r="D4" s="16"/>
      <c r="E4" s="16">
        <v>2017</v>
      </c>
      <c r="F4" s="16"/>
      <c r="H4" s="16">
        <v>2018</v>
      </c>
    </row>
    <row r="5" spans="1:10" ht="13.15" customHeight="1" x14ac:dyDescent="0.2">
      <c r="A5" s="4" t="s">
        <v>148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230</v>
      </c>
    </row>
    <row r="6" spans="1:10" ht="9" customHeight="1" x14ac:dyDescent="0.2">
      <c r="A6" s="64"/>
      <c r="B6" s="8"/>
      <c r="C6" s="8"/>
      <c r="D6" s="8"/>
      <c r="E6" s="8"/>
      <c r="F6" s="8"/>
      <c r="G6" s="2"/>
      <c r="H6" s="2"/>
      <c r="I6" s="2"/>
    </row>
    <row r="7" spans="1:10" ht="12" customHeight="1" x14ac:dyDescent="0.2">
      <c r="A7" s="171" t="s">
        <v>128</v>
      </c>
      <c r="B7" s="173">
        <v>0</v>
      </c>
      <c r="C7" s="173">
        <v>0</v>
      </c>
      <c r="D7" s="173">
        <v>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25"/>
    </row>
    <row r="8" spans="1:10" ht="12" customHeight="1" x14ac:dyDescent="0.2">
      <c r="A8" s="159" t="s">
        <v>41</v>
      </c>
      <c r="B8" s="160">
        <v>22</v>
      </c>
      <c r="C8" s="160">
        <v>31</v>
      </c>
      <c r="D8" s="160">
        <v>41</v>
      </c>
      <c r="E8" s="160">
        <v>6</v>
      </c>
      <c r="F8" s="160">
        <v>4</v>
      </c>
      <c r="G8" s="160">
        <v>24</v>
      </c>
      <c r="H8" s="160">
        <v>5</v>
      </c>
      <c r="I8" s="160">
        <v>1</v>
      </c>
      <c r="J8" s="25"/>
    </row>
    <row r="9" spans="1:10" ht="12" customHeight="1" x14ac:dyDescent="0.2">
      <c r="A9" s="159" t="s">
        <v>3</v>
      </c>
      <c r="B9" s="160">
        <v>6</v>
      </c>
      <c r="C9" s="160">
        <v>8</v>
      </c>
      <c r="D9" s="160">
        <v>9</v>
      </c>
      <c r="E9" s="160">
        <v>0</v>
      </c>
      <c r="F9" s="160">
        <v>0</v>
      </c>
      <c r="G9" s="160">
        <v>6</v>
      </c>
      <c r="H9" s="160">
        <v>0</v>
      </c>
      <c r="I9" s="160">
        <v>0</v>
      </c>
      <c r="J9" s="25"/>
    </row>
    <row r="10" spans="1:10" ht="12" customHeight="1" x14ac:dyDescent="0.2">
      <c r="A10" s="161" t="s">
        <v>6</v>
      </c>
      <c r="B10" s="162">
        <v>6</v>
      </c>
      <c r="C10" s="162">
        <v>8</v>
      </c>
      <c r="D10" s="162">
        <v>9</v>
      </c>
      <c r="E10" s="162">
        <v>0</v>
      </c>
      <c r="F10" s="163">
        <v>0</v>
      </c>
      <c r="G10" s="163">
        <v>6</v>
      </c>
      <c r="H10" s="163">
        <v>0</v>
      </c>
      <c r="I10" s="163">
        <v>0</v>
      </c>
      <c r="J10" s="25"/>
    </row>
    <row r="11" spans="1:10" ht="12" customHeight="1" x14ac:dyDescent="0.2">
      <c r="A11" s="161" t="s">
        <v>7</v>
      </c>
      <c r="B11" s="162">
        <v>0</v>
      </c>
      <c r="C11" s="162">
        <v>0</v>
      </c>
      <c r="D11" s="162">
        <v>0</v>
      </c>
      <c r="E11" s="162">
        <v>0</v>
      </c>
      <c r="F11" s="163">
        <v>0</v>
      </c>
      <c r="G11" s="163">
        <v>0</v>
      </c>
      <c r="H11" s="163">
        <v>0</v>
      </c>
      <c r="I11" s="163">
        <v>0</v>
      </c>
      <c r="J11" s="25"/>
    </row>
    <row r="12" spans="1:10" ht="12" customHeight="1" x14ac:dyDescent="0.2">
      <c r="A12" s="161" t="s">
        <v>8</v>
      </c>
      <c r="B12" s="162">
        <v>0</v>
      </c>
      <c r="C12" s="162">
        <v>0</v>
      </c>
      <c r="D12" s="162">
        <v>0</v>
      </c>
      <c r="E12" s="162">
        <v>0</v>
      </c>
      <c r="F12" s="163">
        <v>0</v>
      </c>
      <c r="G12" s="163">
        <v>0</v>
      </c>
      <c r="H12" s="163">
        <v>0</v>
      </c>
      <c r="I12" s="163">
        <v>0</v>
      </c>
      <c r="J12" s="25"/>
    </row>
    <row r="13" spans="1:10" ht="12" customHeight="1" x14ac:dyDescent="0.2">
      <c r="A13" s="164" t="s">
        <v>4</v>
      </c>
      <c r="B13" s="165">
        <v>6</v>
      </c>
      <c r="C13" s="165">
        <v>4</v>
      </c>
      <c r="D13" s="165">
        <v>3</v>
      </c>
      <c r="E13" s="165">
        <v>1</v>
      </c>
      <c r="F13" s="160">
        <v>0</v>
      </c>
      <c r="G13" s="160">
        <v>2</v>
      </c>
      <c r="H13" s="160">
        <v>1</v>
      </c>
      <c r="I13" s="160">
        <v>1</v>
      </c>
      <c r="J13" s="25"/>
    </row>
    <row r="14" spans="1:10" ht="12" customHeight="1" x14ac:dyDescent="0.2">
      <c r="A14" s="161" t="s">
        <v>10</v>
      </c>
      <c r="B14" s="162">
        <v>5</v>
      </c>
      <c r="C14" s="162">
        <v>3</v>
      </c>
      <c r="D14" s="162">
        <v>2</v>
      </c>
      <c r="E14" s="162">
        <v>0</v>
      </c>
      <c r="F14" s="163">
        <v>0</v>
      </c>
      <c r="G14" s="163">
        <v>2</v>
      </c>
      <c r="H14" s="163">
        <v>1</v>
      </c>
      <c r="I14" s="163">
        <v>1</v>
      </c>
      <c r="J14" s="25"/>
    </row>
    <row r="15" spans="1:10" ht="12" customHeight="1" x14ac:dyDescent="0.2">
      <c r="A15" s="161" t="s">
        <v>9</v>
      </c>
      <c r="B15" s="162">
        <v>1</v>
      </c>
      <c r="C15" s="162">
        <v>1</v>
      </c>
      <c r="D15" s="162">
        <v>0</v>
      </c>
      <c r="E15" s="162">
        <v>0</v>
      </c>
      <c r="F15" s="163">
        <v>0</v>
      </c>
      <c r="G15" s="163">
        <v>0</v>
      </c>
      <c r="H15" s="163">
        <v>0</v>
      </c>
      <c r="I15" s="163">
        <v>0</v>
      </c>
      <c r="J15" s="25"/>
    </row>
    <row r="16" spans="1:10" ht="12" customHeight="1" x14ac:dyDescent="0.2">
      <c r="A16" s="161" t="s">
        <v>14</v>
      </c>
      <c r="B16" s="162">
        <v>0</v>
      </c>
      <c r="C16" s="162">
        <v>0</v>
      </c>
      <c r="D16" s="162">
        <v>0</v>
      </c>
      <c r="E16" s="162">
        <v>0</v>
      </c>
      <c r="F16" s="163">
        <v>0</v>
      </c>
      <c r="G16" s="163">
        <v>0</v>
      </c>
      <c r="H16" s="163">
        <v>0</v>
      </c>
      <c r="I16" s="163">
        <v>0</v>
      </c>
      <c r="J16" s="25"/>
    </row>
    <row r="17" spans="1:10" ht="12" customHeight="1" x14ac:dyDescent="0.2">
      <c r="A17" s="161" t="s">
        <v>29</v>
      </c>
      <c r="B17" s="162">
        <v>0</v>
      </c>
      <c r="C17" s="162">
        <v>0</v>
      </c>
      <c r="D17" s="162">
        <v>1</v>
      </c>
      <c r="E17" s="162">
        <v>1</v>
      </c>
      <c r="F17" s="163">
        <v>0</v>
      </c>
      <c r="G17" s="163">
        <v>0</v>
      </c>
      <c r="H17" s="163">
        <v>0</v>
      </c>
      <c r="I17" s="163">
        <v>0</v>
      </c>
      <c r="J17" s="25"/>
    </row>
    <row r="18" spans="1:10" ht="12" customHeight="1" x14ac:dyDescent="0.2">
      <c r="A18" s="164" t="s">
        <v>5</v>
      </c>
      <c r="B18" s="165">
        <v>10</v>
      </c>
      <c r="C18" s="165">
        <v>19</v>
      </c>
      <c r="D18" s="165">
        <v>29</v>
      </c>
      <c r="E18" s="165">
        <v>5</v>
      </c>
      <c r="F18" s="160">
        <v>4</v>
      </c>
      <c r="G18" s="160">
        <v>16</v>
      </c>
      <c r="H18" s="160">
        <v>4</v>
      </c>
      <c r="I18" s="160">
        <v>0</v>
      </c>
      <c r="J18" s="25"/>
    </row>
    <row r="19" spans="1:10" ht="12" customHeight="1" x14ac:dyDescent="0.2">
      <c r="A19" s="161" t="s">
        <v>30</v>
      </c>
      <c r="B19" s="162">
        <v>0</v>
      </c>
      <c r="C19" s="162">
        <v>0</v>
      </c>
      <c r="D19" s="162">
        <v>0</v>
      </c>
      <c r="E19" s="162">
        <v>0</v>
      </c>
      <c r="F19" s="163">
        <v>0</v>
      </c>
      <c r="G19" s="163">
        <v>0</v>
      </c>
      <c r="H19" s="163">
        <v>0</v>
      </c>
      <c r="I19" s="163">
        <v>0</v>
      </c>
      <c r="J19" s="25"/>
    </row>
    <row r="20" spans="1:10" ht="12" customHeight="1" x14ac:dyDescent="0.2">
      <c r="A20" s="161" t="s">
        <v>31</v>
      </c>
      <c r="B20" s="162">
        <v>0</v>
      </c>
      <c r="C20" s="162">
        <v>0</v>
      </c>
      <c r="D20" s="162">
        <v>0</v>
      </c>
      <c r="E20" s="162">
        <v>0</v>
      </c>
      <c r="F20" s="163">
        <v>0</v>
      </c>
      <c r="G20" s="163">
        <v>0</v>
      </c>
      <c r="H20" s="163">
        <v>0</v>
      </c>
      <c r="I20" s="163">
        <v>0</v>
      </c>
      <c r="J20" s="25"/>
    </row>
    <row r="21" spans="1:10" ht="12" customHeight="1" x14ac:dyDescent="0.2">
      <c r="A21" s="161" t="s">
        <v>32</v>
      </c>
      <c r="B21" s="162">
        <v>0</v>
      </c>
      <c r="C21" s="162">
        <v>0</v>
      </c>
      <c r="D21" s="162">
        <v>0</v>
      </c>
      <c r="E21" s="162">
        <v>0</v>
      </c>
      <c r="F21" s="163">
        <v>0</v>
      </c>
      <c r="G21" s="163">
        <v>0</v>
      </c>
      <c r="H21" s="163">
        <v>0</v>
      </c>
      <c r="I21" s="163">
        <v>0</v>
      </c>
      <c r="J21" s="25"/>
    </row>
    <row r="22" spans="1:10" ht="12" customHeight="1" x14ac:dyDescent="0.2">
      <c r="A22" s="161" t="s">
        <v>16</v>
      </c>
      <c r="B22" s="162">
        <v>0</v>
      </c>
      <c r="C22" s="162">
        <v>0</v>
      </c>
      <c r="D22" s="162">
        <v>0</v>
      </c>
      <c r="E22" s="162">
        <v>0</v>
      </c>
      <c r="F22" s="163">
        <v>0</v>
      </c>
      <c r="G22" s="163">
        <v>0</v>
      </c>
      <c r="H22" s="163">
        <v>0</v>
      </c>
      <c r="I22" s="163">
        <v>0</v>
      </c>
      <c r="J22" s="25"/>
    </row>
    <row r="23" spans="1:10" ht="12" customHeight="1" x14ac:dyDescent="0.2">
      <c r="A23" s="161" t="s">
        <v>17</v>
      </c>
      <c r="B23" s="162">
        <v>1</v>
      </c>
      <c r="C23" s="162">
        <v>3</v>
      </c>
      <c r="D23" s="162">
        <v>7</v>
      </c>
      <c r="E23" s="162">
        <v>0</v>
      </c>
      <c r="F23" s="163">
        <v>1</v>
      </c>
      <c r="G23" s="163">
        <v>4</v>
      </c>
      <c r="H23" s="163">
        <v>0</v>
      </c>
      <c r="I23" s="163">
        <v>0</v>
      </c>
      <c r="J23" s="25"/>
    </row>
    <row r="24" spans="1:10" ht="12" customHeight="1" x14ac:dyDescent="0.2">
      <c r="A24" s="161" t="s">
        <v>33</v>
      </c>
      <c r="B24" s="162">
        <v>2</v>
      </c>
      <c r="C24" s="162">
        <v>4</v>
      </c>
      <c r="D24" s="162">
        <v>4</v>
      </c>
      <c r="E24" s="162">
        <v>1</v>
      </c>
      <c r="F24" s="163">
        <v>0</v>
      </c>
      <c r="G24" s="163">
        <v>3</v>
      </c>
      <c r="H24" s="163">
        <v>1</v>
      </c>
      <c r="I24" s="163">
        <v>0</v>
      </c>
      <c r="J24" s="25"/>
    </row>
    <row r="25" spans="1:10" ht="12" customHeight="1" x14ac:dyDescent="0.2">
      <c r="A25" s="161" t="s">
        <v>19</v>
      </c>
      <c r="B25" s="162">
        <v>0</v>
      </c>
      <c r="C25" s="162">
        <v>0</v>
      </c>
      <c r="D25" s="162">
        <v>0</v>
      </c>
      <c r="E25" s="162">
        <v>0</v>
      </c>
      <c r="F25" s="163">
        <v>0</v>
      </c>
      <c r="G25" s="163">
        <v>0</v>
      </c>
      <c r="H25" s="163">
        <v>0</v>
      </c>
      <c r="I25" s="163">
        <v>0</v>
      </c>
      <c r="J25" s="25"/>
    </row>
    <row r="26" spans="1:10" ht="12" customHeight="1" x14ac:dyDescent="0.2">
      <c r="A26" s="161" t="s">
        <v>20</v>
      </c>
      <c r="B26" s="162">
        <v>0</v>
      </c>
      <c r="C26" s="162">
        <v>0</v>
      </c>
      <c r="D26" s="162">
        <v>0</v>
      </c>
      <c r="E26" s="162">
        <v>0</v>
      </c>
      <c r="F26" s="163">
        <v>0</v>
      </c>
      <c r="G26" s="163">
        <v>0</v>
      </c>
      <c r="H26" s="163">
        <v>0</v>
      </c>
      <c r="I26" s="163">
        <v>0</v>
      </c>
      <c r="J26" s="25"/>
    </row>
    <row r="27" spans="1:10" ht="12" customHeight="1" x14ac:dyDescent="0.2">
      <c r="A27" s="161" t="s">
        <v>21</v>
      </c>
      <c r="B27" s="162">
        <v>0</v>
      </c>
      <c r="C27" s="162">
        <v>0</v>
      </c>
      <c r="D27" s="162">
        <v>0</v>
      </c>
      <c r="E27" s="162">
        <v>0</v>
      </c>
      <c r="F27" s="163">
        <v>0</v>
      </c>
      <c r="G27" s="163">
        <v>0</v>
      </c>
      <c r="H27" s="163">
        <v>0</v>
      </c>
      <c r="I27" s="163">
        <v>0</v>
      </c>
      <c r="J27" s="25"/>
    </row>
    <row r="28" spans="1:10" ht="12" customHeight="1" x14ac:dyDescent="0.2">
      <c r="A28" s="161" t="s">
        <v>34</v>
      </c>
      <c r="B28" s="162">
        <v>7</v>
      </c>
      <c r="C28" s="162">
        <v>12</v>
      </c>
      <c r="D28" s="162">
        <v>18</v>
      </c>
      <c r="E28" s="162">
        <v>4</v>
      </c>
      <c r="F28" s="163">
        <v>3</v>
      </c>
      <c r="G28" s="163">
        <v>9</v>
      </c>
      <c r="H28" s="163">
        <v>3</v>
      </c>
      <c r="I28" s="163">
        <v>0</v>
      </c>
      <c r="J28" s="25"/>
    </row>
    <row r="29" spans="1:10" ht="15" customHeight="1" x14ac:dyDescent="0.2">
      <c r="A29" s="166" t="s">
        <v>36</v>
      </c>
      <c r="B29" s="165">
        <v>22</v>
      </c>
      <c r="C29" s="165">
        <v>31</v>
      </c>
      <c r="D29" s="165">
        <v>41</v>
      </c>
      <c r="E29" s="165">
        <v>6</v>
      </c>
      <c r="F29" s="160">
        <v>4</v>
      </c>
      <c r="G29" s="160">
        <v>24</v>
      </c>
      <c r="H29" s="160">
        <v>5</v>
      </c>
      <c r="I29" s="160">
        <v>1</v>
      </c>
      <c r="J29" s="25"/>
    </row>
    <row r="30" spans="1:10" ht="5.25" customHeight="1" x14ac:dyDescent="0.2">
      <c r="A30" s="6"/>
      <c r="B30" s="112"/>
      <c r="C30" s="112"/>
      <c r="D30" s="112"/>
      <c r="E30" s="112"/>
      <c r="F30" s="112"/>
      <c r="G30" s="112"/>
      <c r="H30" s="112"/>
      <c r="I30" s="112"/>
      <c r="J30" s="25"/>
    </row>
    <row r="31" spans="1:10" x14ac:dyDescent="0.2">
      <c r="A31" s="171" t="s">
        <v>37</v>
      </c>
      <c r="B31" s="172">
        <v>1</v>
      </c>
      <c r="C31" s="172">
        <v>1</v>
      </c>
      <c r="D31" s="172">
        <v>1</v>
      </c>
      <c r="E31" s="172">
        <v>0</v>
      </c>
      <c r="F31" s="172">
        <v>0</v>
      </c>
      <c r="G31" s="172">
        <v>0</v>
      </c>
      <c r="H31" s="172">
        <v>1</v>
      </c>
      <c r="I31" s="172">
        <v>0</v>
      </c>
      <c r="J31" s="25"/>
    </row>
    <row r="32" spans="1:10" ht="6.75" customHeight="1" x14ac:dyDescent="0.2">
      <c r="A32" s="6"/>
      <c r="B32" s="135"/>
      <c r="C32" s="135"/>
      <c r="D32" s="135"/>
      <c r="E32" s="135"/>
      <c r="F32" s="113"/>
      <c r="G32" s="113"/>
      <c r="H32" s="113"/>
      <c r="I32" s="113"/>
      <c r="J32" s="25"/>
    </row>
    <row r="33" spans="1:16" ht="12" customHeight="1" x14ac:dyDescent="0.2">
      <c r="A33" s="171" t="s">
        <v>38</v>
      </c>
      <c r="B33" s="172">
        <v>23</v>
      </c>
      <c r="C33" s="172">
        <v>32</v>
      </c>
      <c r="D33" s="172">
        <v>42</v>
      </c>
      <c r="E33" s="172">
        <v>6</v>
      </c>
      <c r="F33" s="173">
        <v>4</v>
      </c>
      <c r="G33" s="173">
        <v>24</v>
      </c>
      <c r="H33" s="173">
        <v>6</v>
      </c>
      <c r="I33" s="173">
        <v>1</v>
      </c>
      <c r="J33" s="25"/>
    </row>
    <row r="34" spans="1:16" ht="15.75" customHeight="1" x14ac:dyDescent="0.2">
      <c r="A34" s="174" t="s">
        <v>26</v>
      </c>
      <c r="B34" s="175"/>
      <c r="C34" s="175"/>
      <c r="D34" s="175"/>
      <c r="E34" s="175"/>
      <c r="F34" s="175"/>
      <c r="G34" s="175"/>
      <c r="H34" s="175"/>
      <c r="I34" s="175"/>
      <c r="J34" s="25"/>
    </row>
    <row r="35" spans="1:16" s="59" customFormat="1" ht="12" customHeight="1" x14ac:dyDescent="0.2">
      <c r="A35" s="170" t="s">
        <v>24</v>
      </c>
      <c r="B35" s="163">
        <v>6</v>
      </c>
      <c r="C35" s="163">
        <v>8</v>
      </c>
      <c r="D35" s="163">
        <v>9</v>
      </c>
      <c r="E35" s="163">
        <v>0</v>
      </c>
      <c r="F35" s="163">
        <v>0</v>
      </c>
      <c r="G35" s="163">
        <v>6</v>
      </c>
      <c r="H35" s="163">
        <v>0</v>
      </c>
      <c r="I35" s="163">
        <v>0</v>
      </c>
      <c r="J35" s="25"/>
    </row>
    <row r="36" spans="1:16" ht="12" customHeight="1" x14ac:dyDescent="0.2">
      <c r="A36" s="168" t="s">
        <v>236</v>
      </c>
      <c r="B36" s="169">
        <v>5</v>
      </c>
      <c r="C36" s="169">
        <v>1</v>
      </c>
      <c r="D36" s="169">
        <v>9</v>
      </c>
      <c r="E36" s="169">
        <v>7</v>
      </c>
      <c r="F36" s="169">
        <v>0</v>
      </c>
      <c r="G36" s="169">
        <v>0</v>
      </c>
      <c r="H36" s="169">
        <v>0</v>
      </c>
      <c r="I36" s="169">
        <v>2</v>
      </c>
      <c r="J36" s="25"/>
    </row>
    <row r="37" spans="1:16" ht="12" customHeight="1" x14ac:dyDescent="0.2">
      <c r="A37" s="18" t="s">
        <v>237</v>
      </c>
      <c r="B37" s="115">
        <v>0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25"/>
    </row>
    <row r="38" spans="1:16" ht="23.45" customHeight="1" x14ac:dyDescent="0.2">
      <c r="A38" s="223" t="s">
        <v>141</v>
      </c>
      <c r="B38" s="223"/>
      <c r="C38" s="223"/>
      <c r="D38" s="223"/>
      <c r="E38" s="223"/>
      <c r="F38" s="223"/>
      <c r="G38" s="223"/>
      <c r="H38" s="223"/>
      <c r="I38" s="223"/>
      <c r="J38" s="101"/>
      <c r="K38" s="73"/>
    </row>
    <row r="39" spans="1:16" x14ac:dyDescent="0.2">
      <c r="A39" s="2" t="s">
        <v>231</v>
      </c>
      <c r="B39" s="204"/>
      <c r="C39" s="204"/>
      <c r="D39" s="204"/>
      <c r="E39" s="204"/>
      <c r="F39" s="204"/>
      <c r="G39" s="204"/>
      <c r="H39" s="204"/>
      <c r="I39" s="204"/>
    </row>
    <row r="40" spans="1:16" x14ac:dyDescent="0.2">
      <c r="A40" s="8" t="s">
        <v>232</v>
      </c>
      <c r="B40" s="114"/>
      <c r="C40" s="114"/>
      <c r="D40" s="114"/>
      <c r="E40" s="114"/>
      <c r="F40" s="114"/>
      <c r="G40" s="114"/>
      <c r="H40" s="114"/>
      <c r="I40" s="14"/>
    </row>
    <row r="45" spans="1:16" x14ac:dyDescent="0.2">
      <c r="P45" s="116"/>
    </row>
  </sheetData>
  <mergeCells count="1">
    <mergeCell ref="A38:I38"/>
  </mergeCells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Pro,Normal"&amp;8Número de fondos e importes emitidos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rgb="FF92D050"/>
  </sheetPr>
  <dimension ref="A2:Q47"/>
  <sheetViews>
    <sheetView showGridLines="0" zoomScaleNormal="100" zoomScaleSheetLayoutView="100" workbookViewId="0">
      <selection activeCell="D40" sqref="D40"/>
    </sheetView>
  </sheetViews>
  <sheetFormatPr baseColWidth="10" defaultRowHeight="12.75" x14ac:dyDescent="0.2"/>
  <cols>
    <col min="1" max="1" width="27.42578125" customWidth="1"/>
    <col min="2" max="2" width="8.7109375" bestFit="1" customWidth="1"/>
    <col min="3" max="8" width="7.85546875" customWidth="1"/>
    <col min="9" max="9" width="7" customWidth="1"/>
  </cols>
  <sheetData>
    <row r="2" spans="1:17" ht="12.75" customHeight="1" x14ac:dyDescent="0.2">
      <c r="A2" s="148" t="s">
        <v>85</v>
      </c>
      <c r="B2" s="27"/>
      <c r="C2" s="27"/>
      <c r="D2" s="27"/>
      <c r="E2" s="27"/>
      <c r="F2" s="27"/>
      <c r="G2" s="27"/>
      <c r="H2" s="27"/>
      <c r="I2" s="102" t="s">
        <v>44</v>
      </c>
    </row>
    <row r="3" spans="1:17" ht="12.75" customHeight="1" x14ac:dyDescent="0.2">
      <c r="A3" s="157" t="s">
        <v>28</v>
      </c>
      <c r="B3" s="2"/>
      <c r="C3" s="2"/>
      <c r="D3" s="2"/>
      <c r="E3" s="2"/>
      <c r="F3" s="2"/>
      <c r="G3" s="2"/>
      <c r="H3" s="2"/>
      <c r="I3" s="2"/>
    </row>
    <row r="4" spans="1:17" ht="13.15" customHeight="1" x14ac:dyDescent="0.2">
      <c r="A4" s="3"/>
      <c r="B4" s="16"/>
      <c r="C4" s="16"/>
      <c r="D4" s="16"/>
      <c r="E4" s="16">
        <v>2017</v>
      </c>
      <c r="F4" s="16"/>
      <c r="H4" s="16">
        <v>2018</v>
      </c>
    </row>
    <row r="5" spans="1:17" ht="13.15" customHeight="1" x14ac:dyDescent="0.2">
      <c r="A5" s="4" t="s">
        <v>62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233</v>
      </c>
    </row>
    <row r="6" spans="1:17" ht="9" customHeight="1" x14ac:dyDescent="0.2">
      <c r="A6" s="64"/>
    </row>
    <row r="7" spans="1:17" x14ac:dyDescent="0.2">
      <c r="A7" s="171" t="s">
        <v>177</v>
      </c>
      <c r="B7" s="173">
        <v>0</v>
      </c>
      <c r="C7" s="173">
        <v>0</v>
      </c>
      <c r="D7" s="173">
        <v>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25"/>
      <c r="K7" s="25"/>
      <c r="L7" s="25"/>
      <c r="M7" s="25"/>
      <c r="N7" s="25"/>
      <c r="O7" s="25"/>
      <c r="P7" s="25"/>
      <c r="Q7" s="25"/>
    </row>
    <row r="8" spans="1:17" x14ac:dyDescent="0.2">
      <c r="A8" s="159" t="s">
        <v>63</v>
      </c>
      <c r="B8" s="167">
        <v>28369.599999999999</v>
      </c>
      <c r="C8" s="167">
        <v>35504.9</v>
      </c>
      <c r="D8" s="167">
        <v>29415.4</v>
      </c>
      <c r="E8" s="167">
        <v>3594</v>
      </c>
      <c r="F8" s="167">
        <v>2968.8</v>
      </c>
      <c r="G8" s="167">
        <v>16327.6</v>
      </c>
      <c r="H8" s="167">
        <v>5430.7</v>
      </c>
      <c r="I8" s="167">
        <v>1000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59" t="s">
        <v>3</v>
      </c>
      <c r="B9" s="167">
        <v>9458.2000000000007</v>
      </c>
      <c r="C9" s="167">
        <v>19621</v>
      </c>
      <c r="D9" s="167">
        <v>14885</v>
      </c>
      <c r="E9" s="167">
        <v>0</v>
      </c>
      <c r="F9" s="167">
        <v>0</v>
      </c>
      <c r="G9" s="167">
        <v>11375</v>
      </c>
      <c r="H9" s="167">
        <v>0</v>
      </c>
      <c r="I9" s="167">
        <v>0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68" t="s">
        <v>176</v>
      </c>
      <c r="B10" s="163">
        <v>9458.2000000000007</v>
      </c>
      <c r="C10" s="163">
        <v>19621</v>
      </c>
      <c r="D10" s="163">
        <v>14885</v>
      </c>
      <c r="E10" s="163">
        <v>0</v>
      </c>
      <c r="F10" s="163">
        <v>0</v>
      </c>
      <c r="G10" s="163">
        <v>11375</v>
      </c>
      <c r="H10" s="163">
        <v>0</v>
      </c>
      <c r="I10" s="163">
        <v>0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68" t="s">
        <v>7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68" t="s">
        <v>8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59" t="s">
        <v>4</v>
      </c>
      <c r="B13" s="167">
        <v>14123.8</v>
      </c>
      <c r="C13" s="167">
        <v>7500</v>
      </c>
      <c r="D13" s="167">
        <v>4850</v>
      </c>
      <c r="E13" s="167">
        <v>1100</v>
      </c>
      <c r="F13" s="167">
        <v>0</v>
      </c>
      <c r="G13" s="167">
        <v>3750</v>
      </c>
      <c r="H13" s="167">
        <v>2835</v>
      </c>
      <c r="I13" s="167">
        <v>1000</v>
      </c>
      <c r="J13" s="25"/>
      <c r="K13" s="25"/>
      <c r="L13" s="25"/>
      <c r="M13" s="25"/>
      <c r="N13" s="25"/>
      <c r="O13" s="25"/>
      <c r="P13" s="25"/>
      <c r="Q13" s="25"/>
    </row>
    <row r="14" spans="1:17" x14ac:dyDescent="0.2">
      <c r="A14" s="168" t="s">
        <v>10</v>
      </c>
      <c r="B14" s="163">
        <v>11123.8</v>
      </c>
      <c r="C14" s="163">
        <v>5000</v>
      </c>
      <c r="D14" s="163">
        <v>3750</v>
      </c>
      <c r="E14" s="163">
        <v>0</v>
      </c>
      <c r="F14" s="163">
        <v>0</v>
      </c>
      <c r="G14" s="163">
        <v>3750</v>
      </c>
      <c r="H14" s="163">
        <v>2835</v>
      </c>
      <c r="I14" s="163">
        <v>1000</v>
      </c>
      <c r="J14" s="25"/>
      <c r="K14" s="25"/>
      <c r="L14" s="25"/>
      <c r="M14" s="25"/>
      <c r="N14" s="25"/>
      <c r="O14" s="25"/>
      <c r="P14" s="25"/>
      <c r="Q14" s="25"/>
    </row>
    <row r="15" spans="1:17" x14ac:dyDescent="0.2">
      <c r="A15" s="168" t="s">
        <v>9</v>
      </c>
      <c r="B15" s="163">
        <v>3000</v>
      </c>
      <c r="C15" s="163">
        <v>2500</v>
      </c>
      <c r="D15" s="163">
        <v>0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25"/>
      <c r="K15" s="25"/>
      <c r="L15" s="25"/>
      <c r="M15" s="25"/>
      <c r="N15" s="25"/>
      <c r="O15" s="25"/>
      <c r="P15" s="25"/>
      <c r="Q15" s="25"/>
    </row>
    <row r="16" spans="1:17" x14ac:dyDescent="0.2">
      <c r="A16" s="168" t="s">
        <v>14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168" t="s">
        <v>29</v>
      </c>
      <c r="B17" s="163">
        <v>0</v>
      </c>
      <c r="C17" s="163">
        <v>0</v>
      </c>
      <c r="D17" s="163">
        <v>1100</v>
      </c>
      <c r="E17" s="163">
        <v>1100</v>
      </c>
      <c r="F17" s="163">
        <v>0</v>
      </c>
      <c r="G17" s="163">
        <v>0</v>
      </c>
      <c r="H17" s="163">
        <v>0</v>
      </c>
      <c r="I17" s="163">
        <v>0</v>
      </c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159" t="s">
        <v>5</v>
      </c>
      <c r="B18" s="160">
        <v>4787.6000000000004</v>
      </c>
      <c r="C18" s="160">
        <v>8383.9</v>
      </c>
      <c r="D18" s="160">
        <v>9680.4</v>
      </c>
      <c r="E18" s="160">
        <v>2494</v>
      </c>
      <c r="F18" s="160">
        <v>2968.8</v>
      </c>
      <c r="G18" s="160">
        <v>1202.5999999999999</v>
      </c>
      <c r="H18" s="160">
        <v>2595.6999999999998</v>
      </c>
      <c r="I18" s="160">
        <v>0</v>
      </c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168" t="s">
        <v>30</v>
      </c>
      <c r="B19" s="163">
        <v>0</v>
      </c>
      <c r="C19" s="163">
        <v>0</v>
      </c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168" t="s">
        <v>31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168" t="s">
        <v>32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168" t="s">
        <v>16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25"/>
      <c r="K22" s="25"/>
      <c r="L22" s="25"/>
      <c r="M22" s="25"/>
      <c r="N22" s="25"/>
      <c r="O22" s="25"/>
      <c r="P22" s="25"/>
      <c r="Q22" s="25"/>
    </row>
    <row r="23" spans="1:17" x14ac:dyDescent="0.2">
      <c r="A23" s="168" t="s">
        <v>17</v>
      </c>
      <c r="B23" s="163">
        <v>1450</v>
      </c>
      <c r="C23" s="163">
        <v>3015</v>
      </c>
      <c r="D23" s="163">
        <v>4671.6000000000004</v>
      </c>
      <c r="E23" s="163">
        <v>0</v>
      </c>
      <c r="F23" s="163">
        <v>2450</v>
      </c>
      <c r="G23" s="163">
        <v>336.6</v>
      </c>
      <c r="H23" s="163">
        <v>0</v>
      </c>
      <c r="I23" s="163">
        <v>0</v>
      </c>
      <c r="J23" s="25"/>
      <c r="K23" s="25"/>
      <c r="L23" s="25"/>
      <c r="M23" s="25"/>
      <c r="N23" s="25"/>
      <c r="O23" s="25"/>
      <c r="P23" s="25"/>
      <c r="Q23" s="25"/>
    </row>
    <row r="24" spans="1:17" x14ac:dyDescent="0.2">
      <c r="A24" s="168" t="s">
        <v>33</v>
      </c>
      <c r="B24" s="163">
        <v>1038.5999999999999</v>
      </c>
      <c r="C24" s="163">
        <v>3056.4</v>
      </c>
      <c r="D24" s="163">
        <v>976.7</v>
      </c>
      <c r="E24" s="163">
        <v>914</v>
      </c>
      <c r="F24" s="163">
        <v>0</v>
      </c>
      <c r="G24" s="163">
        <v>62.7</v>
      </c>
      <c r="H24" s="163">
        <v>914</v>
      </c>
      <c r="I24" s="163">
        <v>0</v>
      </c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A25" s="168" t="s">
        <v>19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25"/>
      <c r="K25" s="25"/>
      <c r="L25" s="25"/>
      <c r="M25" s="25"/>
      <c r="N25" s="25"/>
      <c r="O25" s="25"/>
      <c r="P25" s="25"/>
      <c r="Q25" s="25"/>
    </row>
    <row r="26" spans="1:17" x14ac:dyDescent="0.2">
      <c r="A26" s="168" t="s">
        <v>20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25"/>
      <c r="K26" s="25"/>
      <c r="L26" s="25"/>
      <c r="M26" s="25"/>
      <c r="N26" s="25"/>
      <c r="O26" s="25"/>
      <c r="P26" s="25"/>
      <c r="Q26" s="25"/>
    </row>
    <row r="27" spans="1:17" x14ac:dyDescent="0.2">
      <c r="A27" s="168" t="s">
        <v>21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25"/>
      <c r="K27" s="25"/>
      <c r="L27" s="25"/>
      <c r="M27" s="25"/>
      <c r="N27" s="25"/>
      <c r="O27" s="25"/>
      <c r="P27" s="25"/>
      <c r="Q27" s="25"/>
    </row>
    <row r="28" spans="1:17" x14ac:dyDescent="0.2">
      <c r="A28" s="168" t="s">
        <v>34</v>
      </c>
      <c r="B28" s="163">
        <v>2299</v>
      </c>
      <c r="C28" s="163">
        <v>2312.5</v>
      </c>
      <c r="D28" s="163">
        <v>4032.1000000000004</v>
      </c>
      <c r="E28" s="163">
        <v>1580</v>
      </c>
      <c r="F28" s="163">
        <v>518.79999999999995</v>
      </c>
      <c r="G28" s="163">
        <v>803.3</v>
      </c>
      <c r="H28" s="163">
        <v>1681.7</v>
      </c>
      <c r="I28" s="163">
        <v>0</v>
      </c>
      <c r="J28" s="25"/>
      <c r="K28" s="25"/>
      <c r="L28" s="25"/>
      <c r="M28" s="25"/>
      <c r="N28" s="25"/>
      <c r="O28" s="25"/>
      <c r="P28" s="25"/>
      <c r="Q28" s="25"/>
    </row>
    <row r="29" spans="1:17" x14ac:dyDescent="0.2">
      <c r="A29" s="159" t="s">
        <v>64</v>
      </c>
      <c r="B29" s="160">
        <v>28369.599999999999</v>
      </c>
      <c r="C29" s="160">
        <v>35504.9</v>
      </c>
      <c r="D29" s="160">
        <v>29415.4</v>
      </c>
      <c r="E29" s="160">
        <v>3594</v>
      </c>
      <c r="F29" s="160">
        <v>2968.8</v>
      </c>
      <c r="G29" s="160">
        <v>16327.6</v>
      </c>
      <c r="H29" s="160">
        <v>5430.7</v>
      </c>
      <c r="I29" s="160">
        <v>1000</v>
      </c>
      <c r="J29" s="25"/>
      <c r="K29" s="25"/>
      <c r="L29" s="25"/>
      <c r="M29" s="25"/>
      <c r="N29" s="25"/>
      <c r="O29" s="25"/>
      <c r="P29" s="25"/>
      <c r="Q29" s="25"/>
    </row>
    <row r="30" spans="1:17" ht="4.9000000000000004" customHeight="1" x14ac:dyDescent="0.2">
      <c r="A30" s="6"/>
      <c r="J30" s="25"/>
      <c r="K30" s="25"/>
      <c r="L30" s="25"/>
      <c r="M30" s="25"/>
      <c r="N30" s="25"/>
      <c r="O30" s="25"/>
      <c r="P30" s="25"/>
      <c r="Q30" s="25"/>
    </row>
    <row r="31" spans="1:17" x14ac:dyDescent="0.2">
      <c r="A31" s="171" t="s">
        <v>65</v>
      </c>
      <c r="B31" s="172">
        <v>2420</v>
      </c>
      <c r="C31" s="172">
        <v>1880</v>
      </c>
      <c r="D31" s="172">
        <v>1800</v>
      </c>
      <c r="E31" s="172">
        <v>1000</v>
      </c>
      <c r="F31" s="172">
        <v>0</v>
      </c>
      <c r="G31" s="172">
        <v>800</v>
      </c>
      <c r="H31" s="172">
        <v>0</v>
      </c>
      <c r="I31" s="172">
        <v>0</v>
      </c>
      <c r="J31" s="25"/>
      <c r="K31" s="25"/>
      <c r="L31" s="25"/>
      <c r="M31" s="25"/>
      <c r="N31" s="25"/>
      <c r="O31" s="25"/>
      <c r="P31" s="25"/>
      <c r="Q31" s="25"/>
    </row>
    <row r="32" spans="1:17" ht="4.9000000000000004" customHeight="1" x14ac:dyDescent="0.2">
      <c r="A32" s="6"/>
      <c r="B32" s="135"/>
      <c r="C32" s="135"/>
      <c r="D32" s="135"/>
      <c r="E32" s="135"/>
      <c r="F32" s="135"/>
      <c r="G32" s="135"/>
      <c r="H32" s="135"/>
      <c r="I32" s="135"/>
      <c r="J32" s="25"/>
      <c r="K32" s="25"/>
      <c r="L32" s="25"/>
      <c r="M32" s="25"/>
      <c r="N32" s="25"/>
      <c r="O32" s="25"/>
      <c r="P32" s="25"/>
      <c r="Q32" s="25"/>
    </row>
    <row r="33" spans="1:17" x14ac:dyDescent="0.2">
      <c r="A33" s="171" t="s">
        <v>2</v>
      </c>
      <c r="B33" s="172">
        <v>30789.599999999999</v>
      </c>
      <c r="C33" s="172">
        <v>37384.9</v>
      </c>
      <c r="D33" s="172">
        <v>31215.399999999998</v>
      </c>
      <c r="E33" s="172">
        <v>4594</v>
      </c>
      <c r="F33" s="172">
        <v>2968.8</v>
      </c>
      <c r="G33" s="172">
        <v>17127.599999999999</v>
      </c>
      <c r="H33" s="172">
        <v>5430.7</v>
      </c>
      <c r="I33" s="172">
        <v>1000</v>
      </c>
      <c r="J33" s="25"/>
      <c r="K33" s="25"/>
      <c r="L33" s="25"/>
      <c r="M33" s="25"/>
      <c r="N33" s="25"/>
      <c r="O33" s="25"/>
      <c r="P33" s="25"/>
      <c r="Q33" s="25"/>
    </row>
    <row r="34" spans="1:17" x14ac:dyDescent="0.2">
      <c r="A34" s="174" t="s">
        <v>27</v>
      </c>
      <c r="B34" s="172"/>
      <c r="C34" s="172"/>
      <c r="D34" s="172"/>
      <c r="E34" s="172"/>
      <c r="F34" s="172"/>
      <c r="G34" s="172"/>
      <c r="H34" s="172"/>
      <c r="I34" s="172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168" t="s">
        <v>24</v>
      </c>
      <c r="B35" s="163">
        <v>9458.2000000000007</v>
      </c>
      <c r="C35" s="163">
        <v>19621</v>
      </c>
      <c r="D35" s="163">
        <v>14885</v>
      </c>
      <c r="E35" s="163">
        <v>0</v>
      </c>
      <c r="F35" s="163">
        <v>0</v>
      </c>
      <c r="G35" s="163">
        <v>11375</v>
      </c>
      <c r="H35" s="163">
        <v>0</v>
      </c>
      <c r="I35" s="163">
        <v>0</v>
      </c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A36" s="168" t="s">
        <v>211</v>
      </c>
      <c r="B36" s="163">
        <v>4415.9927851700004</v>
      </c>
      <c r="C36" s="163">
        <v>48</v>
      </c>
      <c r="D36" s="163">
        <v>863</v>
      </c>
      <c r="E36" s="163">
        <v>538</v>
      </c>
      <c r="F36" s="163">
        <v>54.5</v>
      </c>
      <c r="G36" s="163">
        <v>75</v>
      </c>
      <c r="H36" s="163">
        <v>33</v>
      </c>
      <c r="I36" s="177">
        <v>15</v>
      </c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A37" s="8" t="s">
        <v>248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A38" s="18" t="s">
        <v>208</v>
      </c>
      <c r="B38" s="115">
        <v>24355</v>
      </c>
      <c r="C38" s="115">
        <v>28083.699999999997</v>
      </c>
      <c r="D38" s="115">
        <v>24127.3</v>
      </c>
      <c r="E38" s="19">
        <v>1100</v>
      </c>
      <c r="F38" s="115">
        <v>2968.7999999999997</v>
      </c>
      <c r="G38" s="115">
        <v>15284.5</v>
      </c>
      <c r="H38" s="115">
        <v>2835</v>
      </c>
      <c r="I38" s="115">
        <v>1000</v>
      </c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A39" s="206" t="s">
        <v>234</v>
      </c>
      <c r="B39" s="11"/>
      <c r="C39" s="11"/>
      <c r="D39" s="11"/>
      <c r="E39" s="11"/>
      <c r="F39" s="11"/>
      <c r="G39" s="11"/>
      <c r="H39" s="11"/>
      <c r="I39" s="11"/>
    </row>
    <row r="40" spans="1:17" x14ac:dyDescent="0.2">
      <c r="A40" s="8" t="s">
        <v>235</v>
      </c>
      <c r="D40" s="116"/>
    </row>
    <row r="41" spans="1:17" x14ac:dyDescent="0.2">
      <c r="A41" s="8" t="s">
        <v>249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7" x14ac:dyDescent="0.2">
      <c r="B42" s="25"/>
      <c r="C42" s="25"/>
      <c r="D42" s="25"/>
      <c r="E42" s="25"/>
      <c r="F42" s="25"/>
      <c r="G42" s="25"/>
      <c r="H42" s="25"/>
      <c r="I42" s="25"/>
    </row>
    <row r="47" spans="1:17" x14ac:dyDescent="0.2">
      <c r="P47" s="116"/>
    </row>
  </sheetData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Pro,Normal"&amp;8Número de fondos e importes emitidos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2:Q46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17" x14ac:dyDescent="0.2">
      <c r="A2" s="148" t="s">
        <v>85</v>
      </c>
      <c r="B2" s="27"/>
      <c r="C2" s="27"/>
      <c r="D2" s="27"/>
      <c r="E2" s="27"/>
      <c r="F2" s="27"/>
      <c r="G2" s="27"/>
      <c r="H2" s="27"/>
      <c r="I2" s="102" t="s">
        <v>45</v>
      </c>
    </row>
    <row r="3" spans="1:17" x14ac:dyDescent="0.2">
      <c r="A3" s="151" t="s">
        <v>46</v>
      </c>
      <c r="B3" s="2"/>
      <c r="C3" s="2"/>
      <c r="D3" s="2"/>
      <c r="E3" s="2"/>
      <c r="F3" s="2"/>
      <c r="G3" s="2"/>
      <c r="H3" s="2"/>
      <c r="I3" s="2"/>
    </row>
    <row r="4" spans="1:17" x14ac:dyDescent="0.2">
      <c r="A4" s="1"/>
      <c r="B4" s="2"/>
      <c r="C4" s="2"/>
      <c r="D4" s="2"/>
      <c r="E4" s="2"/>
      <c r="F4" s="2"/>
      <c r="G4" s="2"/>
      <c r="H4" s="2"/>
      <c r="I4" s="2"/>
    </row>
    <row r="5" spans="1:17" ht="13.15" customHeight="1" x14ac:dyDescent="0.2">
      <c r="A5" s="3"/>
      <c r="B5" s="16"/>
      <c r="C5" s="16"/>
      <c r="D5" s="16"/>
      <c r="E5" s="16">
        <v>2017</v>
      </c>
      <c r="F5" s="16"/>
      <c r="H5" s="16">
        <v>2018</v>
      </c>
    </row>
    <row r="6" spans="1:17" ht="13.15" customHeight="1" x14ac:dyDescent="0.2">
      <c r="A6" s="4" t="s">
        <v>62</v>
      </c>
      <c r="B6" s="32">
        <v>2015</v>
      </c>
      <c r="C6" s="32">
        <v>2016</v>
      </c>
      <c r="D6" s="32">
        <v>2017</v>
      </c>
      <c r="E6" s="32" t="s">
        <v>103</v>
      </c>
      <c r="F6" s="32" t="s">
        <v>100</v>
      </c>
      <c r="G6" s="32" t="s">
        <v>101</v>
      </c>
      <c r="H6" s="32" t="s">
        <v>102</v>
      </c>
      <c r="I6" s="32" t="s">
        <v>233</v>
      </c>
    </row>
    <row r="7" spans="1:17" ht="9" customHeight="1" x14ac:dyDescent="0.2">
      <c r="A7" s="15"/>
      <c r="B7" s="12"/>
      <c r="C7" s="12"/>
      <c r="D7" s="12"/>
      <c r="E7" s="12"/>
      <c r="F7" s="12"/>
      <c r="G7" s="12"/>
      <c r="H7" s="12"/>
      <c r="I7" s="12"/>
    </row>
    <row r="8" spans="1:17" x14ac:dyDescent="0.2">
      <c r="A8" s="174" t="s">
        <v>178</v>
      </c>
      <c r="B8" s="176">
        <v>27110</v>
      </c>
      <c r="C8" s="176">
        <v>29261</v>
      </c>
      <c r="D8" s="176">
        <v>25510.6</v>
      </c>
      <c r="E8" s="176">
        <v>2100</v>
      </c>
      <c r="F8" s="176">
        <v>2969</v>
      </c>
      <c r="G8" s="176">
        <v>15836.6</v>
      </c>
      <c r="H8" s="176">
        <v>2835</v>
      </c>
      <c r="I8" s="176">
        <v>0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68" t="s">
        <v>179</v>
      </c>
      <c r="B9" s="169">
        <v>0</v>
      </c>
      <c r="C9" s="169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68" t="s">
        <v>180</v>
      </c>
      <c r="B10" s="169">
        <v>0</v>
      </c>
      <c r="C10" s="169">
        <v>1750</v>
      </c>
      <c r="D10" s="169">
        <v>751.6</v>
      </c>
      <c r="E10" s="169">
        <v>0</v>
      </c>
      <c r="F10" s="169">
        <v>0</v>
      </c>
      <c r="G10" s="169">
        <v>751.6</v>
      </c>
      <c r="H10" s="169">
        <v>0</v>
      </c>
      <c r="I10" s="169">
        <v>1000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68" t="s">
        <v>181</v>
      </c>
      <c r="B11" s="169">
        <v>1380.6</v>
      </c>
      <c r="C11" s="169">
        <v>3796.4</v>
      </c>
      <c r="D11" s="169">
        <v>1884</v>
      </c>
      <c r="E11" s="169">
        <v>1494</v>
      </c>
      <c r="F11" s="169">
        <v>0</v>
      </c>
      <c r="G11" s="169">
        <v>0</v>
      </c>
      <c r="H11" s="169">
        <v>914</v>
      </c>
      <c r="I11" s="169">
        <v>0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68" t="s">
        <v>182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68" t="s">
        <v>66</v>
      </c>
      <c r="B13" s="169">
        <v>0</v>
      </c>
      <c r="C13" s="169">
        <v>265</v>
      </c>
      <c r="D13" s="169">
        <v>172</v>
      </c>
      <c r="E13" s="169">
        <v>0</v>
      </c>
      <c r="F13" s="169">
        <v>0</v>
      </c>
      <c r="G13" s="169">
        <v>172</v>
      </c>
      <c r="H13" s="169">
        <v>0</v>
      </c>
      <c r="I13" s="169">
        <v>0</v>
      </c>
      <c r="J13" s="25"/>
      <c r="K13" s="25"/>
      <c r="L13" s="25"/>
      <c r="M13" s="25"/>
      <c r="N13" s="25"/>
      <c r="O13" s="25"/>
      <c r="P13" s="25"/>
      <c r="Q13" s="25"/>
    </row>
    <row r="14" spans="1:17" x14ac:dyDescent="0.2">
      <c r="A14" s="168" t="s">
        <v>183</v>
      </c>
      <c r="B14" s="169">
        <v>2299</v>
      </c>
      <c r="C14" s="169">
        <v>2312.5</v>
      </c>
      <c r="D14" s="169">
        <v>2897.4</v>
      </c>
      <c r="E14" s="169">
        <v>1000</v>
      </c>
      <c r="F14" s="169">
        <v>0</v>
      </c>
      <c r="G14" s="169">
        <v>367.4</v>
      </c>
      <c r="H14" s="169">
        <v>1681.7</v>
      </c>
      <c r="I14" s="169">
        <v>0</v>
      </c>
      <c r="J14" s="25"/>
      <c r="K14" s="25"/>
      <c r="L14" s="25"/>
      <c r="M14" s="25"/>
      <c r="N14" s="25"/>
      <c r="O14" s="25"/>
      <c r="P14" s="25"/>
      <c r="Q14" s="25"/>
    </row>
    <row r="15" spans="1:17" x14ac:dyDescent="0.2">
      <c r="A15" s="10" t="s">
        <v>67</v>
      </c>
      <c r="B15" s="67">
        <v>30789.599999999999</v>
      </c>
      <c r="C15" s="67">
        <v>37384.9</v>
      </c>
      <c r="D15" s="67">
        <v>31216</v>
      </c>
      <c r="E15" s="67">
        <v>4594</v>
      </c>
      <c r="F15" s="67">
        <v>2969</v>
      </c>
      <c r="G15" s="67">
        <v>17128</v>
      </c>
      <c r="H15" s="67">
        <v>5430.7</v>
      </c>
      <c r="I15" s="67">
        <v>1000</v>
      </c>
      <c r="J15" s="25"/>
      <c r="K15" s="25"/>
      <c r="L15" s="25"/>
      <c r="M15" s="25"/>
      <c r="N15" s="25"/>
      <c r="O15" s="25"/>
      <c r="P15" s="25"/>
      <c r="Q15" s="25"/>
    </row>
    <row r="16" spans="1:17" x14ac:dyDescent="0.2">
      <c r="A16" s="206" t="s">
        <v>234</v>
      </c>
      <c r="B16" s="24"/>
      <c r="C16" s="24"/>
      <c r="D16" s="24"/>
      <c r="E16" s="24"/>
      <c r="F16" s="24"/>
      <c r="G16" s="24"/>
      <c r="H16" s="24"/>
      <c r="I16" s="24"/>
    </row>
    <row r="17" spans="2:9" x14ac:dyDescent="0.2">
      <c r="B17" s="25"/>
      <c r="C17" s="25"/>
      <c r="D17" s="25"/>
      <c r="E17" s="25"/>
      <c r="F17" s="25"/>
      <c r="G17" s="25"/>
      <c r="H17" s="25"/>
      <c r="I17" s="25"/>
    </row>
    <row r="18" spans="2:9" x14ac:dyDescent="0.2">
      <c r="B18" s="25"/>
      <c r="C18" s="25"/>
      <c r="D18" s="25"/>
      <c r="E18" s="25"/>
      <c r="F18" s="25"/>
      <c r="G18" s="25"/>
      <c r="H18" s="25"/>
      <c r="I18" s="25"/>
    </row>
    <row r="19" spans="2:9" x14ac:dyDescent="0.2">
      <c r="B19" s="25"/>
      <c r="C19" s="25"/>
      <c r="D19" s="25"/>
      <c r="E19" s="25"/>
      <c r="F19" s="25"/>
      <c r="G19" s="25"/>
      <c r="H19" s="25"/>
      <c r="I19" s="25"/>
    </row>
    <row r="20" spans="2:9" x14ac:dyDescent="0.2">
      <c r="B20" s="25"/>
      <c r="C20" s="25"/>
      <c r="D20" s="25"/>
      <c r="E20" s="25"/>
      <c r="F20" s="25"/>
      <c r="G20" s="25"/>
      <c r="H20" s="25"/>
      <c r="I20" s="25"/>
    </row>
    <row r="21" spans="2:9" x14ac:dyDescent="0.2">
      <c r="B21" s="25"/>
      <c r="C21" s="25"/>
      <c r="D21" s="25"/>
      <c r="E21" s="25"/>
      <c r="F21" s="25"/>
      <c r="G21" s="25"/>
      <c r="H21" s="25"/>
      <c r="I21" s="25"/>
    </row>
    <row r="22" spans="2:9" x14ac:dyDescent="0.2">
      <c r="B22" s="25"/>
      <c r="C22" s="25"/>
      <c r="D22" s="25"/>
      <c r="E22" s="25"/>
      <c r="F22" s="25"/>
      <c r="G22" s="25"/>
      <c r="H22" s="25"/>
      <c r="I22" s="25"/>
    </row>
    <row r="23" spans="2:9" x14ac:dyDescent="0.2">
      <c r="B23" s="25"/>
      <c r="C23" s="25"/>
      <c r="D23" s="25"/>
      <c r="E23" s="25"/>
      <c r="F23" s="25"/>
      <c r="G23" s="25"/>
      <c r="H23" s="25"/>
      <c r="I23" s="25"/>
    </row>
    <row r="24" spans="2:9" x14ac:dyDescent="0.2">
      <c r="B24" s="25"/>
      <c r="C24" s="25"/>
      <c r="D24" s="25"/>
      <c r="E24" s="25"/>
      <c r="F24" s="25"/>
      <c r="G24" s="25"/>
      <c r="H24" s="25"/>
      <c r="I24" s="25"/>
    </row>
    <row r="39" spans="4:16" x14ac:dyDescent="0.2">
      <c r="D39" s="116"/>
    </row>
    <row r="46" spans="4:16" x14ac:dyDescent="0.2">
      <c r="P46" s="116"/>
    </row>
  </sheetData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Pro,Normal"&amp;8Número de fondos e importes emitidos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rgb="FF92D050"/>
  </sheetPr>
  <dimension ref="A2:T46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20" x14ac:dyDescent="0.2">
      <c r="A2" s="148" t="s">
        <v>86</v>
      </c>
      <c r="B2" s="27"/>
      <c r="C2" s="27"/>
      <c r="D2" s="27"/>
      <c r="E2" s="27"/>
      <c r="F2" s="27"/>
      <c r="G2" s="27"/>
      <c r="H2" s="27"/>
      <c r="I2" s="102" t="s">
        <v>48</v>
      </c>
    </row>
    <row r="3" spans="1:20" x14ac:dyDescent="0.2">
      <c r="A3" s="151" t="s">
        <v>47</v>
      </c>
      <c r="B3" s="2"/>
      <c r="C3" s="2"/>
      <c r="D3" s="2"/>
      <c r="E3" s="2"/>
      <c r="F3" s="2"/>
      <c r="G3" s="2"/>
      <c r="H3" s="2"/>
      <c r="I3" s="2"/>
    </row>
    <row r="4" spans="1:20" x14ac:dyDescent="0.2">
      <c r="A4" s="1"/>
      <c r="B4" s="2"/>
      <c r="C4" s="2"/>
      <c r="D4" s="2"/>
      <c r="E4" s="2"/>
      <c r="F4" s="2"/>
      <c r="G4" s="2"/>
      <c r="H4" s="2"/>
      <c r="I4" s="2"/>
    </row>
    <row r="5" spans="1:20" x14ac:dyDescent="0.2">
      <c r="A5" s="3"/>
      <c r="B5" s="16"/>
      <c r="C5" s="16"/>
      <c r="D5" s="16"/>
      <c r="E5" s="16">
        <v>2017</v>
      </c>
      <c r="F5" s="16"/>
      <c r="H5" s="16">
        <v>2018</v>
      </c>
    </row>
    <row r="6" spans="1:20" x14ac:dyDescent="0.2">
      <c r="A6" s="4" t="s">
        <v>62</v>
      </c>
      <c r="B6" s="32">
        <v>2015</v>
      </c>
      <c r="C6" s="32">
        <v>2016</v>
      </c>
      <c r="D6" s="32">
        <v>2017</v>
      </c>
      <c r="E6" s="32" t="s">
        <v>103</v>
      </c>
      <c r="F6" s="32" t="s">
        <v>100</v>
      </c>
      <c r="G6" s="32" t="s">
        <v>101</v>
      </c>
      <c r="H6" s="32" t="s">
        <v>102</v>
      </c>
      <c r="I6" s="32" t="s">
        <v>230</v>
      </c>
    </row>
    <row r="7" spans="1:20" ht="9" customHeight="1" x14ac:dyDescent="0.2">
      <c r="A7" s="17"/>
      <c r="B7" s="14"/>
      <c r="C7" s="14"/>
      <c r="D7" s="14"/>
      <c r="E7" s="14"/>
      <c r="F7" s="14"/>
      <c r="G7" s="14"/>
      <c r="H7" s="14"/>
      <c r="I7" s="14"/>
    </row>
    <row r="8" spans="1:20" x14ac:dyDescent="0.2">
      <c r="A8" s="174" t="s">
        <v>70</v>
      </c>
      <c r="B8" s="176">
        <v>0</v>
      </c>
      <c r="C8" s="176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25"/>
      <c r="K8" s="25"/>
      <c r="L8" s="25"/>
      <c r="M8" s="25"/>
      <c r="N8" s="25"/>
      <c r="O8" s="25"/>
      <c r="P8" s="25"/>
      <c r="Q8" s="25"/>
    </row>
    <row r="9" spans="1:20" x14ac:dyDescent="0.2">
      <c r="A9" s="168" t="s">
        <v>71</v>
      </c>
      <c r="B9" s="169">
        <v>9871</v>
      </c>
      <c r="C9" s="169">
        <v>11382.6</v>
      </c>
      <c r="D9" s="169">
        <v>14445.9</v>
      </c>
      <c r="E9" s="169">
        <v>1358</v>
      </c>
      <c r="F9" s="169">
        <v>0</v>
      </c>
      <c r="G9" s="169">
        <v>10086.9</v>
      </c>
      <c r="H9" s="169">
        <v>914</v>
      </c>
      <c r="I9" s="169">
        <v>0</v>
      </c>
      <c r="J9" s="25"/>
      <c r="K9" s="25"/>
      <c r="L9" s="25"/>
      <c r="M9" s="25"/>
      <c r="N9" s="25"/>
      <c r="O9" s="25"/>
      <c r="P9" s="25"/>
      <c r="Q9" s="25"/>
    </row>
    <row r="10" spans="1:20" x14ac:dyDescent="0.2">
      <c r="A10" s="168" t="s">
        <v>72</v>
      </c>
      <c r="B10" s="169">
        <v>11307.5</v>
      </c>
      <c r="C10" s="169">
        <v>18200.5</v>
      </c>
      <c r="D10" s="169">
        <v>9570.7000000000007</v>
      </c>
      <c r="E10" s="169">
        <v>906</v>
      </c>
      <c r="F10" s="169">
        <v>2729.6</v>
      </c>
      <c r="G10" s="169">
        <v>4221.1000000000004</v>
      </c>
      <c r="H10" s="169">
        <v>2254.5</v>
      </c>
      <c r="I10" s="169">
        <v>760</v>
      </c>
      <c r="J10" s="25"/>
      <c r="K10" s="25"/>
      <c r="L10" s="25"/>
      <c r="M10" s="25"/>
      <c r="N10" s="25"/>
      <c r="O10" s="25"/>
      <c r="P10" s="25"/>
      <c r="Q10" s="25"/>
    </row>
    <row r="11" spans="1:20" x14ac:dyDescent="0.2">
      <c r="A11" s="168" t="s">
        <v>73</v>
      </c>
      <c r="B11" s="169">
        <v>2330.3000000000002</v>
      </c>
      <c r="C11" s="169">
        <v>2470.5</v>
      </c>
      <c r="D11" s="169">
        <v>2520.3000000000002</v>
      </c>
      <c r="E11" s="169">
        <v>1000</v>
      </c>
      <c r="F11" s="169">
        <v>0</v>
      </c>
      <c r="G11" s="169">
        <v>374.29999999999995</v>
      </c>
      <c r="H11" s="169">
        <v>1681.7</v>
      </c>
      <c r="I11" s="169">
        <v>0</v>
      </c>
      <c r="J11" s="25"/>
      <c r="K11" s="25"/>
      <c r="L11" s="25"/>
      <c r="M11" s="25"/>
      <c r="N11" s="25"/>
      <c r="O11" s="25"/>
      <c r="P11" s="25"/>
      <c r="Q11" s="25"/>
    </row>
    <row r="12" spans="1:20" x14ac:dyDescent="0.2">
      <c r="A12" s="168" t="s">
        <v>74</v>
      </c>
      <c r="B12" s="169">
        <v>0</v>
      </c>
      <c r="C12" s="169">
        <v>74.3</v>
      </c>
      <c r="D12" s="169">
        <v>217.3</v>
      </c>
      <c r="E12" s="169">
        <v>0</v>
      </c>
      <c r="F12" s="169">
        <v>0</v>
      </c>
      <c r="G12" s="169">
        <v>81.3</v>
      </c>
      <c r="H12" s="169">
        <v>0</v>
      </c>
      <c r="I12" s="169">
        <v>0</v>
      </c>
      <c r="J12" s="25"/>
      <c r="K12" s="25"/>
      <c r="L12" s="25"/>
      <c r="M12" s="25"/>
      <c r="N12" s="25"/>
      <c r="O12" s="25"/>
      <c r="P12" s="25"/>
      <c r="Q12" s="25"/>
    </row>
    <row r="13" spans="1:20" x14ac:dyDescent="0.2">
      <c r="A13" s="168" t="s">
        <v>75</v>
      </c>
      <c r="B13" s="169">
        <v>393.6</v>
      </c>
      <c r="C13" s="169">
        <v>534</v>
      </c>
      <c r="D13" s="169">
        <v>741.5</v>
      </c>
      <c r="E13" s="169">
        <v>0</v>
      </c>
      <c r="F13" s="169">
        <v>171.5</v>
      </c>
      <c r="G13" s="169">
        <v>570</v>
      </c>
      <c r="H13" s="169">
        <v>445.5</v>
      </c>
      <c r="I13" s="169">
        <v>0</v>
      </c>
      <c r="J13" s="25"/>
      <c r="K13" s="25"/>
      <c r="L13" s="25"/>
      <c r="M13" s="25"/>
      <c r="N13" s="25"/>
      <c r="O13" s="25"/>
      <c r="P13" s="25"/>
      <c r="Q13" s="25"/>
    </row>
    <row r="14" spans="1:20" x14ac:dyDescent="0.2">
      <c r="A14" s="168" t="s">
        <v>227</v>
      </c>
      <c r="B14" s="169">
        <v>4467.2</v>
      </c>
      <c r="C14" s="169">
        <v>2843</v>
      </c>
      <c r="D14" s="169">
        <v>1919.7</v>
      </c>
      <c r="E14" s="169">
        <v>330</v>
      </c>
      <c r="F14" s="169">
        <v>67.7</v>
      </c>
      <c r="G14" s="169">
        <v>994</v>
      </c>
      <c r="H14" s="169">
        <v>135</v>
      </c>
      <c r="I14" s="169">
        <v>240</v>
      </c>
      <c r="J14" s="25"/>
      <c r="K14" s="25"/>
      <c r="L14" s="25"/>
      <c r="M14" s="25"/>
      <c r="N14" s="25"/>
      <c r="O14" s="25"/>
      <c r="P14" s="25"/>
      <c r="Q14" s="25"/>
    </row>
    <row r="15" spans="1:20" x14ac:dyDescent="0.2">
      <c r="A15" s="10" t="s">
        <v>67</v>
      </c>
      <c r="B15" s="67">
        <v>28369.599999999999</v>
      </c>
      <c r="C15" s="67">
        <v>35504.899999999994</v>
      </c>
      <c r="D15" s="67">
        <v>29415.399999999998</v>
      </c>
      <c r="E15" s="67">
        <v>3594</v>
      </c>
      <c r="F15" s="67">
        <v>2968.7999999999997</v>
      </c>
      <c r="G15" s="67">
        <v>16327.599999999999</v>
      </c>
      <c r="H15" s="67">
        <v>5430.7</v>
      </c>
      <c r="I15" s="67">
        <v>1000</v>
      </c>
      <c r="J15" s="25"/>
      <c r="K15" s="25"/>
      <c r="L15" s="25"/>
      <c r="M15" s="25"/>
      <c r="N15" s="25"/>
      <c r="O15" s="25"/>
      <c r="P15" s="25"/>
      <c r="Q15" s="25"/>
    </row>
    <row r="16" spans="1:20" x14ac:dyDescent="0.2">
      <c r="A16" s="13" t="s">
        <v>39</v>
      </c>
      <c r="B16" s="24"/>
      <c r="C16" s="24"/>
      <c r="D16" s="24"/>
      <c r="E16" s="24"/>
      <c r="F16" s="24"/>
      <c r="G16" s="24"/>
      <c r="H16" s="24"/>
      <c r="I16" s="24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9" x14ac:dyDescent="0.2">
      <c r="A17" s="8" t="s">
        <v>224</v>
      </c>
      <c r="B17" s="12"/>
      <c r="C17" s="12"/>
      <c r="D17" s="12"/>
      <c r="E17" s="12"/>
      <c r="F17" s="12"/>
      <c r="G17" s="12"/>
      <c r="H17" s="12"/>
      <c r="I17" s="12"/>
    </row>
    <row r="18" spans="1:9" x14ac:dyDescent="0.2">
      <c r="A18" s="2" t="s">
        <v>231</v>
      </c>
      <c r="B18" s="12"/>
      <c r="C18" s="12"/>
      <c r="D18" s="12"/>
      <c r="E18" s="12"/>
      <c r="F18" s="12"/>
      <c r="G18" s="12"/>
      <c r="H18" s="12"/>
      <c r="I18" s="12"/>
    </row>
    <row r="19" spans="1:9" x14ac:dyDescent="0.2">
      <c r="B19" s="12"/>
      <c r="C19" s="12"/>
      <c r="D19" s="12"/>
      <c r="E19" s="12"/>
      <c r="F19" s="12"/>
      <c r="G19" s="12"/>
      <c r="H19" s="12"/>
      <c r="I19" s="12"/>
    </row>
    <row r="20" spans="1:9" x14ac:dyDescent="0.2">
      <c r="B20" s="12"/>
      <c r="C20" s="12"/>
      <c r="D20" s="12"/>
      <c r="E20" s="12"/>
      <c r="F20" s="12"/>
      <c r="G20" s="12"/>
      <c r="H20" s="12"/>
      <c r="I20" s="12"/>
    </row>
    <row r="21" spans="1:9" x14ac:dyDescent="0.2">
      <c r="B21" s="12"/>
      <c r="C21" s="12"/>
      <c r="D21" s="12"/>
      <c r="E21" s="12"/>
      <c r="F21" s="12"/>
      <c r="G21" s="12"/>
      <c r="H21" s="12"/>
      <c r="I21" s="12"/>
    </row>
    <row r="22" spans="1:9" x14ac:dyDescent="0.2">
      <c r="B22" s="12"/>
      <c r="C22" s="12"/>
      <c r="D22" s="12"/>
      <c r="E22" s="12"/>
      <c r="F22" s="12"/>
      <c r="G22" s="12"/>
      <c r="H22" s="12"/>
      <c r="I22" s="12"/>
    </row>
    <row r="23" spans="1:9" x14ac:dyDescent="0.2">
      <c r="B23" s="12"/>
      <c r="C23" s="12"/>
      <c r="D23" s="12"/>
      <c r="E23" s="12"/>
      <c r="F23" s="12"/>
      <c r="G23" s="12"/>
      <c r="H23" s="12"/>
      <c r="I23" s="12"/>
    </row>
    <row r="24" spans="1:9" x14ac:dyDescent="0.2">
      <c r="B24" s="12"/>
      <c r="C24" s="12"/>
      <c r="D24" s="12"/>
      <c r="E24" s="12"/>
      <c r="F24" s="12"/>
      <c r="G24" s="12"/>
      <c r="H24" s="12"/>
      <c r="I24" s="12"/>
    </row>
    <row r="39" spans="4:16" x14ac:dyDescent="0.2">
      <c r="D39" s="116"/>
    </row>
    <row r="46" spans="4:16" x14ac:dyDescent="0.2">
      <c r="P46" s="116"/>
    </row>
  </sheetData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Pro,Normal"&amp;8Número de fondos e importes emitidos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A2:P45"/>
  <sheetViews>
    <sheetView showGridLines="0" zoomScaleNormal="100" zoomScaleSheetLayoutView="100" workbookViewId="0"/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10" x14ac:dyDescent="0.2">
      <c r="A2" s="156" t="s">
        <v>111</v>
      </c>
      <c r="B2" s="28"/>
      <c r="C2" s="28"/>
      <c r="D2" s="28"/>
      <c r="E2" s="28"/>
      <c r="F2" s="28"/>
      <c r="G2" s="28"/>
      <c r="H2" s="28"/>
      <c r="I2" s="102" t="s">
        <v>49</v>
      </c>
    </row>
    <row r="3" spans="1:10" x14ac:dyDescent="0.2">
      <c r="A3" s="151" t="s">
        <v>112</v>
      </c>
      <c r="B3" s="21"/>
      <c r="C3" s="21"/>
      <c r="D3" s="21"/>
      <c r="E3" s="21"/>
      <c r="F3" s="21"/>
      <c r="G3" s="21"/>
      <c r="H3" s="21"/>
      <c r="I3" s="21"/>
    </row>
    <row r="4" spans="1:10" x14ac:dyDescent="0.2">
      <c r="A4" s="3"/>
      <c r="B4" s="16"/>
      <c r="C4" s="16"/>
      <c r="D4" s="16"/>
      <c r="E4" s="16">
        <v>2017</v>
      </c>
      <c r="F4" s="16"/>
      <c r="H4" s="16">
        <v>2018</v>
      </c>
    </row>
    <row r="5" spans="1:10" x14ac:dyDescent="0.2">
      <c r="A5" s="4" t="s">
        <v>83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230</v>
      </c>
    </row>
    <row r="6" spans="1:10" ht="9" customHeight="1" x14ac:dyDescent="0.2">
      <c r="A6" s="2"/>
      <c r="B6" s="29"/>
      <c r="C6" s="29"/>
      <c r="D6" s="29"/>
      <c r="E6" s="29"/>
      <c r="F6" s="29"/>
      <c r="G6" s="29"/>
      <c r="H6" s="29"/>
      <c r="I6" s="29"/>
    </row>
    <row r="7" spans="1:10" ht="12.75" customHeight="1" x14ac:dyDescent="0.2">
      <c r="A7" s="171" t="s">
        <v>42</v>
      </c>
      <c r="B7" s="178">
        <v>23</v>
      </c>
      <c r="C7" s="178">
        <v>32</v>
      </c>
      <c r="D7" s="178">
        <v>42</v>
      </c>
      <c r="E7" s="178">
        <v>6</v>
      </c>
      <c r="F7" s="178">
        <v>4</v>
      </c>
      <c r="G7" s="178">
        <v>24</v>
      </c>
      <c r="H7" s="178">
        <v>6</v>
      </c>
      <c r="I7" s="178">
        <v>1</v>
      </c>
      <c r="J7" s="25"/>
    </row>
    <row r="8" spans="1:10" x14ac:dyDescent="0.2">
      <c r="A8" s="179" t="s">
        <v>51</v>
      </c>
      <c r="B8" s="169">
        <v>16</v>
      </c>
      <c r="C8" s="169">
        <v>20</v>
      </c>
      <c r="D8" s="169">
        <v>22</v>
      </c>
      <c r="E8" s="169">
        <v>2</v>
      </c>
      <c r="F8" s="169">
        <v>2</v>
      </c>
      <c r="G8" s="169">
        <v>12</v>
      </c>
      <c r="H8" s="169">
        <v>3</v>
      </c>
      <c r="I8" s="169">
        <v>1</v>
      </c>
      <c r="J8" s="25"/>
    </row>
    <row r="9" spans="1:10" x14ac:dyDescent="0.2">
      <c r="A9" s="179" t="s">
        <v>76</v>
      </c>
      <c r="B9" s="169">
        <v>1</v>
      </c>
      <c r="C9" s="169">
        <v>2</v>
      </c>
      <c r="D9" s="169">
        <v>4</v>
      </c>
      <c r="E9" s="169">
        <v>0</v>
      </c>
      <c r="F9" s="169">
        <v>1</v>
      </c>
      <c r="G9" s="169">
        <v>3</v>
      </c>
      <c r="H9" s="169">
        <v>0</v>
      </c>
      <c r="I9" s="169">
        <v>0</v>
      </c>
      <c r="J9" s="25"/>
    </row>
    <row r="10" spans="1:10" x14ac:dyDescent="0.2">
      <c r="A10" s="179" t="s">
        <v>225</v>
      </c>
      <c r="B10" s="169">
        <v>7</v>
      </c>
      <c r="C10" s="169">
        <v>12</v>
      </c>
      <c r="D10" s="169">
        <v>8</v>
      </c>
      <c r="E10" s="169">
        <v>1</v>
      </c>
      <c r="F10" s="169">
        <v>0</v>
      </c>
      <c r="G10" s="169">
        <v>5</v>
      </c>
      <c r="H10" s="169">
        <v>3</v>
      </c>
      <c r="I10" s="169">
        <v>0</v>
      </c>
      <c r="J10" s="25"/>
    </row>
    <row r="11" spans="1:10" x14ac:dyDescent="0.2">
      <c r="A11" s="179" t="s">
        <v>77</v>
      </c>
      <c r="B11" s="169">
        <v>3</v>
      </c>
      <c r="C11" s="169">
        <v>2</v>
      </c>
      <c r="D11" s="169">
        <v>4</v>
      </c>
      <c r="E11" s="169">
        <v>1</v>
      </c>
      <c r="F11" s="169">
        <v>0</v>
      </c>
      <c r="G11" s="169">
        <v>2</v>
      </c>
      <c r="H11" s="169">
        <v>1</v>
      </c>
      <c r="I11" s="169">
        <v>0</v>
      </c>
      <c r="J11" s="25"/>
    </row>
    <row r="12" spans="1:10" x14ac:dyDescent="0.2">
      <c r="A12" s="179" t="s">
        <v>78</v>
      </c>
      <c r="B12" s="169">
        <v>10</v>
      </c>
      <c r="C12" s="169">
        <v>13</v>
      </c>
      <c r="D12" s="169">
        <v>9</v>
      </c>
      <c r="E12" s="169">
        <v>1</v>
      </c>
      <c r="F12" s="169">
        <v>0</v>
      </c>
      <c r="G12" s="169">
        <v>5</v>
      </c>
      <c r="H12" s="169">
        <v>4</v>
      </c>
      <c r="I12" s="169">
        <v>0</v>
      </c>
      <c r="J12" s="25"/>
    </row>
    <row r="13" spans="1:10" x14ac:dyDescent="0.2">
      <c r="A13" s="179" t="s">
        <v>79</v>
      </c>
      <c r="B13" s="169">
        <v>13</v>
      </c>
      <c r="C13" s="169">
        <v>15</v>
      </c>
      <c r="D13" s="169">
        <v>20</v>
      </c>
      <c r="E13" s="169">
        <v>2</v>
      </c>
      <c r="F13" s="169">
        <v>2</v>
      </c>
      <c r="G13" s="169">
        <v>11</v>
      </c>
      <c r="H13" s="169">
        <v>2</v>
      </c>
      <c r="I13" s="169">
        <v>1</v>
      </c>
      <c r="J13" s="25"/>
    </row>
    <row r="14" spans="1:10" x14ac:dyDescent="0.2">
      <c r="A14" s="179" t="s">
        <v>80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25"/>
    </row>
    <row r="15" spans="1:10" x14ac:dyDescent="0.2">
      <c r="A15" s="60" t="s">
        <v>81</v>
      </c>
      <c r="B15" s="115">
        <v>7</v>
      </c>
      <c r="C15" s="115">
        <v>12</v>
      </c>
      <c r="D15" s="115">
        <v>8</v>
      </c>
      <c r="E15" s="115">
        <v>1</v>
      </c>
      <c r="F15" s="115">
        <v>0</v>
      </c>
      <c r="G15" s="115">
        <v>5</v>
      </c>
      <c r="H15" s="115">
        <v>3</v>
      </c>
      <c r="I15" s="115">
        <v>0</v>
      </c>
      <c r="J15" s="25"/>
    </row>
    <row r="16" spans="1:10" ht="12.75" customHeight="1" x14ac:dyDescent="0.2">
      <c r="A16" s="224" t="s">
        <v>226</v>
      </c>
      <c r="B16" s="224"/>
      <c r="C16" s="224"/>
      <c r="D16" s="224"/>
      <c r="E16" s="224"/>
      <c r="F16" s="224"/>
      <c r="G16" s="224"/>
      <c r="H16" s="224"/>
      <c r="I16" s="224"/>
    </row>
    <row r="17" spans="1:9" x14ac:dyDescent="0.2">
      <c r="A17" s="225"/>
      <c r="B17" s="225"/>
      <c r="C17" s="225"/>
      <c r="D17" s="225"/>
      <c r="E17" s="225"/>
      <c r="F17" s="225"/>
      <c r="G17" s="225"/>
      <c r="H17" s="225"/>
      <c r="I17" s="225"/>
    </row>
    <row r="18" spans="1:9" x14ac:dyDescent="0.2">
      <c r="A18" s="2" t="s">
        <v>231</v>
      </c>
    </row>
    <row r="19" spans="1:9" x14ac:dyDescent="0.2">
      <c r="B19" s="25"/>
      <c r="C19" s="25"/>
      <c r="D19" s="25"/>
      <c r="E19" s="25"/>
      <c r="F19" s="25"/>
      <c r="G19" s="25"/>
      <c r="H19" s="25"/>
      <c r="I19" s="25"/>
    </row>
    <row r="38" spans="4:16" x14ac:dyDescent="0.2">
      <c r="D38" s="116"/>
    </row>
    <row r="45" spans="4:16" x14ac:dyDescent="0.2">
      <c r="P45" s="116"/>
    </row>
  </sheetData>
  <mergeCells count="1">
    <mergeCell ref="A16:I17"/>
  </mergeCells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Pro,Normal"&amp;8Mejoras crediticias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rgb="FF92D050"/>
  </sheetPr>
  <dimension ref="A1:P46"/>
  <sheetViews>
    <sheetView showGridLines="0" zoomScaleNormal="100" zoomScaleSheetLayoutView="100" workbookViewId="0"/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14" x14ac:dyDescent="0.2">
      <c r="A1" s="13"/>
      <c r="B1" s="103"/>
      <c r="C1" s="103"/>
      <c r="D1" s="103"/>
      <c r="E1" s="103"/>
      <c r="F1" s="103"/>
      <c r="G1" s="103"/>
      <c r="H1" s="103"/>
      <c r="I1" s="103"/>
    </row>
    <row r="2" spans="1:14" ht="13.5" customHeight="1" x14ac:dyDescent="0.2">
      <c r="A2" s="152" t="s">
        <v>210</v>
      </c>
      <c r="B2" s="69"/>
      <c r="C2" s="69"/>
      <c r="D2" s="69"/>
      <c r="E2" s="69"/>
      <c r="F2" s="69"/>
      <c r="G2" s="69"/>
      <c r="H2" s="69"/>
      <c r="I2" s="119" t="s">
        <v>50</v>
      </c>
    </row>
    <row r="3" spans="1:14" x14ac:dyDescent="0.2">
      <c r="A3" s="153"/>
      <c r="B3" s="8"/>
      <c r="C3" s="8"/>
      <c r="D3" s="8"/>
      <c r="E3" s="8"/>
      <c r="F3" s="8"/>
      <c r="G3" s="8"/>
      <c r="H3" s="8"/>
      <c r="I3" s="8"/>
    </row>
    <row r="4" spans="1:14" x14ac:dyDescent="0.2">
      <c r="A4" s="6"/>
      <c r="B4" s="16"/>
      <c r="C4" s="16"/>
      <c r="D4" s="16"/>
      <c r="E4" s="16">
        <v>2017</v>
      </c>
      <c r="F4" s="16"/>
      <c r="H4" s="16">
        <v>2018</v>
      </c>
    </row>
    <row r="5" spans="1:14" x14ac:dyDescent="0.2">
      <c r="A5" s="18" t="s">
        <v>82</v>
      </c>
      <c r="B5" s="32">
        <v>2015</v>
      </c>
      <c r="C5" s="32">
        <v>2016</v>
      </c>
      <c r="D5" s="32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238</v>
      </c>
    </row>
    <row r="6" spans="1:14" ht="9" customHeight="1" x14ac:dyDescent="0.2">
      <c r="A6" s="8"/>
      <c r="B6" s="71"/>
      <c r="C6" s="71"/>
      <c r="D6" s="71"/>
      <c r="E6" s="71"/>
      <c r="F6" s="71"/>
      <c r="G6" s="71"/>
      <c r="H6" s="71"/>
      <c r="I6" s="71"/>
    </row>
    <row r="7" spans="1:14" x14ac:dyDescent="0.2">
      <c r="A7" s="174" t="s">
        <v>51</v>
      </c>
      <c r="B7" s="180">
        <v>17.559999999999999</v>
      </c>
      <c r="C7" s="180">
        <v>4.3099999999999996</v>
      </c>
      <c r="D7" s="180">
        <v>5.42</v>
      </c>
      <c r="E7" s="180">
        <v>2.5499999999999998</v>
      </c>
      <c r="F7" s="180">
        <v>3.56</v>
      </c>
      <c r="G7" s="180">
        <v>4.84</v>
      </c>
      <c r="H7" s="180">
        <v>8.42</v>
      </c>
      <c r="I7" s="180">
        <v>3</v>
      </c>
      <c r="J7" s="212"/>
      <c r="K7" s="212"/>
      <c r="L7" s="212"/>
      <c r="M7" s="212"/>
      <c r="N7" s="212"/>
    </row>
    <row r="8" spans="1:14" x14ac:dyDescent="0.2">
      <c r="A8" s="168" t="s">
        <v>76</v>
      </c>
      <c r="B8" s="181">
        <v>3.41</v>
      </c>
      <c r="C8" s="181">
        <v>3.83</v>
      </c>
      <c r="D8" s="181">
        <v>6</v>
      </c>
      <c r="E8" s="181">
        <v>0</v>
      </c>
      <c r="F8" s="181">
        <v>6</v>
      </c>
      <c r="G8" s="181">
        <v>6</v>
      </c>
      <c r="H8" s="181">
        <v>0</v>
      </c>
      <c r="I8" s="181">
        <v>0</v>
      </c>
      <c r="J8" s="212"/>
      <c r="K8" s="212"/>
      <c r="L8" s="212"/>
      <c r="M8" s="212"/>
      <c r="N8" s="212"/>
    </row>
    <row r="9" spans="1:14" x14ac:dyDescent="0.2">
      <c r="A9" s="168" t="s">
        <v>142</v>
      </c>
      <c r="B9" s="181">
        <v>0.3</v>
      </c>
      <c r="C9" s="181">
        <v>0.3</v>
      </c>
      <c r="D9" s="181">
        <v>0.3</v>
      </c>
      <c r="E9" s="181">
        <v>0.3</v>
      </c>
      <c r="F9" s="181">
        <v>0</v>
      </c>
      <c r="G9" s="181">
        <v>0.3</v>
      </c>
      <c r="H9" s="181">
        <v>0.3</v>
      </c>
      <c r="I9" s="181">
        <v>0</v>
      </c>
      <c r="J9" s="212"/>
      <c r="K9" s="212"/>
      <c r="L9" s="212"/>
      <c r="M9" s="212"/>
      <c r="N9" s="212"/>
    </row>
    <row r="10" spans="1:14" x14ac:dyDescent="0.2">
      <c r="A10" s="168" t="s">
        <v>78</v>
      </c>
      <c r="B10" s="181">
        <v>29.98</v>
      </c>
      <c r="C10" s="181">
        <v>59.92</v>
      </c>
      <c r="D10" s="181">
        <v>30.77</v>
      </c>
      <c r="E10" s="181">
        <v>7.69</v>
      </c>
      <c r="F10" s="181">
        <v>0</v>
      </c>
      <c r="G10" s="181">
        <v>7.69</v>
      </c>
      <c r="H10" s="181">
        <v>66.84</v>
      </c>
      <c r="I10" s="181">
        <v>0</v>
      </c>
      <c r="J10" s="212"/>
      <c r="K10" s="212"/>
      <c r="L10" s="212"/>
      <c r="M10" s="212"/>
      <c r="N10" s="212"/>
    </row>
    <row r="11" spans="1:14" x14ac:dyDescent="0.2">
      <c r="A11" s="168" t="s">
        <v>80</v>
      </c>
      <c r="B11" s="181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212"/>
      <c r="K11" s="212"/>
      <c r="L11" s="212"/>
      <c r="M11" s="212"/>
      <c r="N11" s="212"/>
    </row>
    <row r="12" spans="1:14" x14ac:dyDescent="0.2">
      <c r="A12" s="18" t="s">
        <v>81</v>
      </c>
      <c r="B12" s="72">
        <v>100</v>
      </c>
      <c r="C12" s="72">
        <v>100</v>
      </c>
      <c r="D12" s="72">
        <v>100</v>
      </c>
      <c r="E12" s="72">
        <v>100</v>
      </c>
      <c r="F12" s="72">
        <v>0</v>
      </c>
      <c r="G12" s="72">
        <v>100</v>
      </c>
      <c r="H12" s="72">
        <v>100</v>
      </c>
      <c r="I12" s="72">
        <v>0</v>
      </c>
      <c r="J12" s="212"/>
      <c r="K12" s="212"/>
      <c r="L12" s="212"/>
      <c r="M12" s="212"/>
      <c r="N12" s="212"/>
    </row>
    <row r="13" spans="1:14" x14ac:dyDescent="0.2">
      <c r="A13" s="104" t="s">
        <v>117</v>
      </c>
      <c r="B13" s="105"/>
      <c r="C13" s="105"/>
      <c r="D13" s="105"/>
      <c r="E13" s="105"/>
      <c r="F13" s="105"/>
      <c r="G13" s="105"/>
      <c r="H13" s="105"/>
      <c r="I13" s="105"/>
    </row>
    <row r="14" spans="1:14" ht="12" customHeight="1" x14ac:dyDescent="0.2">
      <c r="A14" s="226" t="s">
        <v>120</v>
      </c>
      <c r="B14" s="226"/>
      <c r="C14" s="226"/>
      <c r="D14" s="226"/>
      <c r="E14" s="226"/>
      <c r="F14" s="226"/>
      <c r="G14" s="226"/>
      <c r="H14" s="226"/>
      <c r="I14" s="226"/>
    </row>
    <row r="15" spans="1:14" x14ac:dyDescent="0.2">
      <c r="A15" s="226"/>
      <c r="B15" s="226"/>
      <c r="C15" s="226"/>
      <c r="D15" s="226"/>
      <c r="E15" s="226"/>
      <c r="F15" s="226"/>
      <c r="G15" s="226"/>
      <c r="H15" s="226"/>
      <c r="I15" s="226"/>
    </row>
    <row r="16" spans="1:14" x14ac:dyDescent="0.2">
      <c r="A16" s="2" t="s">
        <v>239</v>
      </c>
      <c r="B16" s="205"/>
      <c r="C16" s="205"/>
      <c r="D16" s="205"/>
      <c r="E16" s="205"/>
      <c r="F16" s="205"/>
      <c r="G16" s="205"/>
      <c r="H16" s="205"/>
      <c r="I16" s="205"/>
    </row>
    <row r="39" spans="4:16" x14ac:dyDescent="0.2">
      <c r="D39" s="116"/>
    </row>
    <row r="46" spans="4:16" x14ac:dyDescent="0.2">
      <c r="P46" s="116"/>
    </row>
  </sheetData>
  <mergeCells count="1">
    <mergeCell ref="A14:I15"/>
  </mergeCells>
  <phoneticPr fontId="3" type="noConversion"/>
  <pageMargins left="0.59055118110236227" right="0.39370078740157483" top="0.59055118110236227" bottom="0.59055118110236227" header="0" footer="0.39370078740157483"/>
  <pageSetup paperSize="9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Pro,Normal"&amp;8Mejoras crediticias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tabColor rgb="FF92D050"/>
  </sheetPr>
  <dimension ref="A2:P50"/>
  <sheetViews>
    <sheetView showGridLines="0" zoomScaleNormal="100" zoomScaleSheetLayoutView="100" workbookViewId="0">
      <selection activeCell="B1" sqref="B1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1" customWidth="1"/>
    <col min="9" max="10" width="9.7109375" customWidth="1"/>
  </cols>
  <sheetData>
    <row r="2" spans="1:10" ht="13.5" x14ac:dyDescent="0.25">
      <c r="A2" s="154" t="s">
        <v>240</v>
      </c>
      <c r="B2" s="79"/>
      <c r="C2" s="80"/>
      <c r="D2" s="80"/>
      <c r="E2" s="80"/>
      <c r="F2" s="80"/>
      <c r="G2" s="80"/>
      <c r="H2" s="80"/>
      <c r="I2" s="80"/>
      <c r="J2" s="147" t="s">
        <v>206</v>
      </c>
    </row>
    <row r="3" spans="1:10" ht="13.5" x14ac:dyDescent="0.25">
      <c r="A3" s="155" t="s">
        <v>84</v>
      </c>
      <c r="B3" s="81"/>
      <c r="C3" s="82"/>
      <c r="D3" s="82"/>
      <c r="E3" s="82"/>
      <c r="F3" s="82"/>
      <c r="G3" s="82"/>
      <c r="H3" s="82"/>
      <c r="I3" s="82"/>
      <c r="J3" s="82"/>
    </row>
    <row r="4" spans="1:10" x14ac:dyDescent="0.2">
      <c r="A4" s="83"/>
      <c r="B4" s="70"/>
      <c r="C4" s="82"/>
      <c r="D4" s="82"/>
      <c r="E4" s="82"/>
      <c r="F4" s="82"/>
      <c r="G4" s="82"/>
      <c r="H4" s="82"/>
      <c r="I4" s="82"/>
      <c r="J4" s="82"/>
    </row>
    <row r="5" spans="1:10" ht="23.25" x14ac:dyDescent="0.2">
      <c r="A5" s="84"/>
      <c r="B5" s="144" t="s">
        <v>122</v>
      </c>
      <c r="C5" s="144" t="s">
        <v>51</v>
      </c>
      <c r="D5" s="144" t="s">
        <v>76</v>
      </c>
      <c r="E5" s="144" t="s">
        <v>185</v>
      </c>
      <c r="F5" s="144" t="s">
        <v>77</v>
      </c>
      <c r="G5" s="144" t="s">
        <v>78</v>
      </c>
      <c r="H5" s="144" t="s">
        <v>79</v>
      </c>
      <c r="I5" s="144" t="s">
        <v>80</v>
      </c>
      <c r="J5" s="144" t="s">
        <v>81</v>
      </c>
    </row>
    <row r="6" spans="1:10" ht="9" customHeight="1" x14ac:dyDescent="0.2">
      <c r="A6" s="75"/>
      <c r="B6" s="75"/>
      <c r="C6" s="85"/>
      <c r="D6" s="85"/>
      <c r="E6" s="85"/>
      <c r="F6" s="117"/>
      <c r="G6" s="85"/>
      <c r="H6" s="85"/>
      <c r="I6" s="85"/>
      <c r="J6" s="85"/>
    </row>
    <row r="7" spans="1:10" x14ac:dyDescent="0.2">
      <c r="A7" s="182" t="s">
        <v>184</v>
      </c>
      <c r="B7" s="183">
        <v>0</v>
      </c>
      <c r="C7" s="183">
        <v>0</v>
      </c>
      <c r="D7" s="183">
        <v>0</v>
      </c>
      <c r="E7" s="183">
        <v>0</v>
      </c>
      <c r="F7" s="184">
        <v>0</v>
      </c>
      <c r="G7" s="183">
        <v>0</v>
      </c>
      <c r="H7" s="183">
        <v>0</v>
      </c>
      <c r="I7" s="183">
        <v>0</v>
      </c>
      <c r="J7" s="183">
        <v>0</v>
      </c>
    </row>
    <row r="8" spans="1:10" x14ac:dyDescent="0.2">
      <c r="A8" s="164" t="s">
        <v>41</v>
      </c>
      <c r="B8" s="185">
        <v>1</v>
      </c>
      <c r="C8" s="185">
        <v>1</v>
      </c>
      <c r="D8" s="185">
        <v>0</v>
      </c>
      <c r="E8" s="185">
        <v>0</v>
      </c>
      <c r="F8" s="186">
        <v>0</v>
      </c>
      <c r="G8" s="185">
        <v>0</v>
      </c>
      <c r="H8" s="185">
        <v>1</v>
      </c>
      <c r="I8" s="185">
        <v>0</v>
      </c>
      <c r="J8" s="185">
        <v>0</v>
      </c>
    </row>
    <row r="9" spans="1:10" x14ac:dyDescent="0.2">
      <c r="A9" s="164" t="s">
        <v>3</v>
      </c>
      <c r="B9" s="185">
        <v>0</v>
      </c>
      <c r="C9" s="185">
        <v>0</v>
      </c>
      <c r="D9" s="185">
        <v>0</v>
      </c>
      <c r="E9" s="185">
        <v>0</v>
      </c>
      <c r="F9" s="186">
        <v>0</v>
      </c>
      <c r="G9" s="185">
        <v>0</v>
      </c>
      <c r="H9" s="185">
        <v>0</v>
      </c>
      <c r="I9" s="185">
        <v>0</v>
      </c>
      <c r="J9" s="185">
        <v>0</v>
      </c>
    </row>
    <row r="10" spans="1:10" x14ac:dyDescent="0.2">
      <c r="A10" s="161" t="s">
        <v>176</v>
      </c>
      <c r="B10" s="187">
        <v>0</v>
      </c>
      <c r="C10" s="187">
        <v>0</v>
      </c>
      <c r="D10" s="187">
        <v>0</v>
      </c>
      <c r="E10" s="187">
        <v>0</v>
      </c>
      <c r="F10" s="188">
        <v>0</v>
      </c>
      <c r="G10" s="187">
        <v>0</v>
      </c>
      <c r="H10" s="187">
        <v>0</v>
      </c>
      <c r="I10" s="187">
        <v>0</v>
      </c>
      <c r="J10" s="187">
        <v>0</v>
      </c>
    </row>
    <row r="11" spans="1:10" x14ac:dyDescent="0.2">
      <c r="A11" s="161" t="s">
        <v>7</v>
      </c>
      <c r="B11" s="187">
        <v>0</v>
      </c>
      <c r="C11" s="187">
        <v>0</v>
      </c>
      <c r="D11" s="187">
        <v>0</v>
      </c>
      <c r="E11" s="187">
        <v>0</v>
      </c>
      <c r="F11" s="188">
        <v>0</v>
      </c>
      <c r="G11" s="187">
        <v>0</v>
      </c>
      <c r="H11" s="187">
        <v>0</v>
      </c>
      <c r="I11" s="187">
        <v>0</v>
      </c>
      <c r="J11" s="187">
        <v>0</v>
      </c>
    </row>
    <row r="12" spans="1:10" x14ac:dyDescent="0.2">
      <c r="A12" s="161" t="s">
        <v>8</v>
      </c>
      <c r="B12" s="187">
        <v>0</v>
      </c>
      <c r="C12" s="187">
        <v>0</v>
      </c>
      <c r="D12" s="187">
        <v>0</v>
      </c>
      <c r="E12" s="187">
        <v>0</v>
      </c>
      <c r="F12" s="188">
        <v>0</v>
      </c>
      <c r="G12" s="187">
        <v>0</v>
      </c>
      <c r="H12" s="187">
        <v>0</v>
      </c>
      <c r="I12" s="187">
        <v>0</v>
      </c>
      <c r="J12" s="187">
        <v>0</v>
      </c>
    </row>
    <row r="13" spans="1:10" x14ac:dyDescent="0.2">
      <c r="A13" s="164" t="s">
        <v>4</v>
      </c>
      <c r="B13" s="185">
        <v>1</v>
      </c>
      <c r="C13" s="185">
        <v>1</v>
      </c>
      <c r="D13" s="185">
        <v>0</v>
      </c>
      <c r="E13" s="185">
        <v>0</v>
      </c>
      <c r="F13" s="186">
        <v>0</v>
      </c>
      <c r="G13" s="185">
        <v>0</v>
      </c>
      <c r="H13" s="185">
        <v>1</v>
      </c>
      <c r="I13" s="185">
        <v>0</v>
      </c>
      <c r="J13" s="185">
        <v>0</v>
      </c>
    </row>
    <row r="14" spans="1:10" x14ac:dyDescent="0.2">
      <c r="A14" s="161" t="s">
        <v>10</v>
      </c>
      <c r="B14" s="187">
        <v>1</v>
      </c>
      <c r="C14" s="187">
        <v>1</v>
      </c>
      <c r="D14" s="187">
        <v>0</v>
      </c>
      <c r="E14" s="187">
        <v>0</v>
      </c>
      <c r="F14" s="188">
        <v>0</v>
      </c>
      <c r="G14" s="187">
        <v>0</v>
      </c>
      <c r="H14" s="187">
        <v>1</v>
      </c>
      <c r="I14" s="187">
        <v>0</v>
      </c>
      <c r="J14" s="187">
        <v>0</v>
      </c>
    </row>
    <row r="15" spans="1:10" x14ac:dyDescent="0.2">
      <c r="A15" s="161" t="s">
        <v>9</v>
      </c>
      <c r="B15" s="187">
        <v>0</v>
      </c>
      <c r="C15" s="187">
        <v>0</v>
      </c>
      <c r="D15" s="187">
        <v>0</v>
      </c>
      <c r="E15" s="187">
        <v>0</v>
      </c>
      <c r="F15" s="188">
        <v>0</v>
      </c>
      <c r="G15" s="187">
        <v>0</v>
      </c>
      <c r="H15" s="187">
        <v>0</v>
      </c>
      <c r="I15" s="187">
        <v>0</v>
      </c>
      <c r="J15" s="187">
        <v>0</v>
      </c>
    </row>
    <row r="16" spans="1:10" x14ac:dyDescent="0.2">
      <c r="A16" s="161" t="s">
        <v>14</v>
      </c>
      <c r="B16" s="187">
        <v>0</v>
      </c>
      <c r="C16" s="187">
        <v>0</v>
      </c>
      <c r="D16" s="187">
        <v>0</v>
      </c>
      <c r="E16" s="187">
        <v>0</v>
      </c>
      <c r="F16" s="188">
        <v>0</v>
      </c>
      <c r="G16" s="187">
        <v>0</v>
      </c>
      <c r="H16" s="187">
        <v>0</v>
      </c>
      <c r="I16" s="187">
        <v>0</v>
      </c>
      <c r="J16" s="187">
        <v>0</v>
      </c>
    </row>
    <row r="17" spans="1:10" x14ac:dyDescent="0.2">
      <c r="A17" s="161" t="s">
        <v>29</v>
      </c>
      <c r="B17" s="187">
        <v>0</v>
      </c>
      <c r="C17" s="187">
        <v>0</v>
      </c>
      <c r="D17" s="187">
        <v>0</v>
      </c>
      <c r="E17" s="187">
        <v>0</v>
      </c>
      <c r="F17" s="188">
        <v>0</v>
      </c>
      <c r="G17" s="187">
        <v>0</v>
      </c>
      <c r="H17" s="187">
        <v>0</v>
      </c>
      <c r="I17" s="187">
        <v>0</v>
      </c>
      <c r="J17" s="187">
        <v>0</v>
      </c>
    </row>
    <row r="18" spans="1:10" x14ac:dyDescent="0.2">
      <c r="A18" s="164" t="s">
        <v>5</v>
      </c>
      <c r="B18" s="185">
        <v>0</v>
      </c>
      <c r="C18" s="185">
        <v>0</v>
      </c>
      <c r="D18" s="185">
        <v>0</v>
      </c>
      <c r="E18" s="185">
        <v>0</v>
      </c>
      <c r="F18" s="186">
        <v>0</v>
      </c>
      <c r="G18" s="185">
        <v>0</v>
      </c>
      <c r="H18" s="185">
        <v>0</v>
      </c>
      <c r="I18" s="185">
        <v>0</v>
      </c>
      <c r="J18" s="185">
        <v>0</v>
      </c>
    </row>
    <row r="19" spans="1:10" x14ac:dyDescent="0.2">
      <c r="A19" s="161" t="s">
        <v>30</v>
      </c>
      <c r="B19" s="187">
        <v>0</v>
      </c>
      <c r="C19" s="187">
        <v>0</v>
      </c>
      <c r="D19" s="187">
        <v>0</v>
      </c>
      <c r="E19" s="187">
        <v>0</v>
      </c>
      <c r="F19" s="188">
        <v>0</v>
      </c>
      <c r="G19" s="187">
        <v>0</v>
      </c>
      <c r="H19" s="187">
        <v>0</v>
      </c>
      <c r="I19" s="187">
        <v>0</v>
      </c>
      <c r="J19" s="187">
        <v>0</v>
      </c>
    </row>
    <row r="20" spans="1:10" x14ac:dyDescent="0.2">
      <c r="A20" s="161" t="s">
        <v>31</v>
      </c>
      <c r="B20" s="187">
        <v>0</v>
      </c>
      <c r="C20" s="187">
        <v>0</v>
      </c>
      <c r="D20" s="187">
        <v>0</v>
      </c>
      <c r="E20" s="187">
        <v>0</v>
      </c>
      <c r="F20" s="188">
        <v>0</v>
      </c>
      <c r="G20" s="187">
        <v>0</v>
      </c>
      <c r="H20" s="187">
        <v>0</v>
      </c>
      <c r="I20" s="187">
        <v>0</v>
      </c>
      <c r="J20" s="187">
        <v>0</v>
      </c>
    </row>
    <row r="21" spans="1:10" x14ac:dyDescent="0.2">
      <c r="A21" s="161" t="s">
        <v>32</v>
      </c>
      <c r="B21" s="187">
        <v>0</v>
      </c>
      <c r="C21" s="187">
        <v>0</v>
      </c>
      <c r="D21" s="187">
        <v>0</v>
      </c>
      <c r="E21" s="187">
        <v>0</v>
      </c>
      <c r="F21" s="188">
        <v>0</v>
      </c>
      <c r="G21" s="187">
        <v>0</v>
      </c>
      <c r="H21" s="187">
        <v>0</v>
      </c>
      <c r="I21" s="187">
        <v>0</v>
      </c>
      <c r="J21" s="187">
        <v>0</v>
      </c>
    </row>
    <row r="22" spans="1:10" x14ac:dyDescent="0.2">
      <c r="A22" s="161" t="s">
        <v>16</v>
      </c>
      <c r="B22" s="187">
        <v>0</v>
      </c>
      <c r="C22" s="187">
        <v>0</v>
      </c>
      <c r="D22" s="187">
        <v>0</v>
      </c>
      <c r="E22" s="187">
        <v>0</v>
      </c>
      <c r="F22" s="188">
        <v>0</v>
      </c>
      <c r="G22" s="187">
        <v>0</v>
      </c>
      <c r="H22" s="187">
        <v>0</v>
      </c>
      <c r="I22" s="187">
        <v>0</v>
      </c>
      <c r="J22" s="187">
        <v>0</v>
      </c>
    </row>
    <row r="23" spans="1:10" x14ac:dyDescent="0.2">
      <c r="A23" s="161" t="s">
        <v>17</v>
      </c>
      <c r="B23" s="187">
        <v>0</v>
      </c>
      <c r="C23" s="187">
        <v>0</v>
      </c>
      <c r="D23" s="187">
        <v>0</v>
      </c>
      <c r="E23" s="187">
        <v>0</v>
      </c>
      <c r="F23" s="188">
        <v>0</v>
      </c>
      <c r="G23" s="187">
        <v>0</v>
      </c>
      <c r="H23" s="187">
        <v>0</v>
      </c>
      <c r="I23" s="187">
        <v>0</v>
      </c>
      <c r="J23" s="187">
        <v>0</v>
      </c>
    </row>
    <row r="24" spans="1:10" x14ac:dyDescent="0.2">
      <c r="A24" s="161" t="s">
        <v>33</v>
      </c>
      <c r="B24" s="187">
        <v>0</v>
      </c>
      <c r="C24" s="187">
        <v>0</v>
      </c>
      <c r="D24" s="187">
        <v>0</v>
      </c>
      <c r="E24" s="187">
        <v>0</v>
      </c>
      <c r="F24" s="188">
        <v>0</v>
      </c>
      <c r="G24" s="187">
        <v>0</v>
      </c>
      <c r="H24" s="187">
        <v>0</v>
      </c>
      <c r="I24" s="187">
        <v>0</v>
      </c>
      <c r="J24" s="187">
        <v>0</v>
      </c>
    </row>
    <row r="25" spans="1:10" x14ac:dyDescent="0.2">
      <c r="A25" s="161" t="s">
        <v>19</v>
      </c>
      <c r="B25" s="187">
        <v>0</v>
      </c>
      <c r="C25" s="187">
        <v>0</v>
      </c>
      <c r="D25" s="187">
        <v>0</v>
      </c>
      <c r="E25" s="187">
        <v>0</v>
      </c>
      <c r="F25" s="188">
        <v>0</v>
      </c>
      <c r="G25" s="187">
        <v>0</v>
      </c>
      <c r="H25" s="187">
        <v>0</v>
      </c>
      <c r="I25" s="187">
        <v>0</v>
      </c>
      <c r="J25" s="187">
        <v>0</v>
      </c>
    </row>
    <row r="26" spans="1:10" x14ac:dyDescent="0.2">
      <c r="A26" s="161" t="s">
        <v>20</v>
      </c>
      <c r="B26" s="187">
        <v>0</v>
      </c>
      <c r="C26" s="187">
        <v>0</v>
      </c>
      <c r="D26" s="187">
        <v>0</v>
      </c>
      <c r="E26" s="187">
        <v>0</v>
      </c>
      <c r="F26" s="188">
        <v>0</v>
      </c>
      <c r="G26" s="187">
        <v>0</v>
      </c>
      <c r="H26" s="187">
        <v>0</v>
      </c>
      <c r="I26" s="187">
        <v>0</v>
      </c>
      <c r="J26" s="187">
        <v>0</v>
      </c>
    </row>
    <row r="27" spans="1:10" x14ac:dyDescent="0.2">
      <c r="A27" s="161" t="s">
        <v>21</v>
      </c>
      <c r="B27" s="187">
        <v>0</v>
      </c>
      <c r="C27" s="187">
        <v>0</v>
      </c>
      <c r="D27" s="187">
        <v>0</v>
      </c>
      <c r="E27" s="187">
        <v>0</v>
      </c>
      <c r="F27" s="188">
        <v>0</v>
      </c>
      <c r="G27" s="187">
        <v>0</v>
      </c>
      <c r="H27" s="187">
        <v>0</v>
      </c>
      <c r="I27" s="187">
        <v>0</v>
      </c>
      <c r="J27" s="187">
        <v>0</v>
      </c>
    </row>
    <row r="28" spans="1:10" x14ac:dyDescent="0.2">
      <c r="A28" s="161" t="s">
        <v>34</v>
      </c>
      <c r="B28" s="187">
        <v>0</v>
      </c>
      <c r="C28" s="187">
        <v>0</v>
      </c>
      <c r="D28" s="187">
        <v>0</v>
      </c>
      <c r="E28" s="187">
        <v>0</v>
      </c>
      <c r="F28" s="188">
        <v>0</v>
      </c>
      <c r="G28" s="187">
        <v>0</v>
      </c>
      <c r="H28" s="187">
        <v>0</v>
      </c>
      <c r="I28" s="187">
        <v>0</v>
      </c>
      <c r="J28" s="187">
        <v>0</v>
      </c>
    </row>
    <row r="29" spans="1:10" x14ac:dyDescent="0.2">
      <c r="A29" s="164" t="s">
        <v>36</v>
      </c>
      <c r="B29" s="185">
        <v>1</v>
      </c>
      <c r="C29" s="185">
        <v>1</v>
      </c>
      <c r="D29" s="185">
        <v>0</v>
      </c>
      <c r="E29" s="185">
        <v>0</v>
      </c>
      <c r="F29" s="186">
        <v>0</v>
      </c>
      <c r="G29" s="185">
        <v>0</v>
      </c>
      <c r="H29" s="185">
        <v>1</v>
      </c>
      <c r="I29" s="185">
        <v>0</v>
      </c>
      <c r="J29" s="185">
        <v>0</v>
      </c>
    </row>
    <row r="30" spans="1:10" ht="4.9000000000000004" customHeight="1" x14ac:dyDescent="0.2">
      <c r="A30" s="74"/>
      <c r="B30" s="87"/>
      <c r="C30" s="87"/>
      <c r="D30" s="87"/>
      <c r="E30" s="87"/>
      <c r="F30" s="134"/>
      <c r="G30" s="87"/>
      <c r="H30" s="87"/>
      <c r="I30" s="87"/>
      <c r="J30" s="87"/>
    </row>
    <row r="31" spans="1:10" x14ac:dyDescent="0.2">
      <c r="A31" s="182" t="s">
        <v>37</v>
      </c>
      <c r="B31" s="183">
        <v>0</v>
      </c>
      <c r="C31" s="183">
        <v>0</v>
      </c>
      <c r="D31" s="183">
        <v>0</v>
      </c>
      <c r="E31" s="183">
        <v>0</v>
      </c>
      <c r="F31" s="184">
        <v>0</v>
      </c>
      <c r="G31" s="183">
        <v>0</v>
      </c>
      <c r="H31" s="183">
        <v>0</v>
      </c>
      <c r="I31" s="183">
        <v>0</v>
      </c>
      <c r="J31" s="183">
        <v>0</v>
      </c>
    </row>
    <row r="32" spans="1:10" ht="6.75" customHeight="1" x14ac:dyDescent="0.2">
      <c r="A32" s="74"/>
      <c r="B32" s="86"/>
      <c r="C32" s="86"/>
      <c r="D32" s="86"/>
      <c r="E32" s="86"/>
      <c r="F32" s="133"/>
      <c r="G32" s="86"/>
      <c r="H32" s="86"/>
      <c r="I32" s="86"/>
      <c r="J32" s="86"/>
    </row>
    <row r="33" spans="1:10" x14ac:dyDescent="0.2">
      <c r="A33" s="182" t="s">
        <v>38</v>
      </c>
      <c r="B33" s="183">
        <v>1</v>
      </c>
      <c r="C33" s="183">
        <v>1</v>
      </c>
      <c r="D33" s="183">
        <v>0</v>
      </c>
      <c r="E33" s="183">
        <v>0</v>
      </c>
      <c r="F33" s="183">
        <v>0</v>
      </c>
      <c r="G33" s="183">
        <v>0</v>
      </c>
      <c r="H33" s="183">
        <v>1</v>
      </c>
      <c r="I33" s="183">
        <v>0</v>
      </c>
      <c r="J33" s="183">
        <v>0</v>
      </c>
    </row>
    <row r="34" spans="1:10" ht="4.9000000000000004" customHeight="1" x14ac:dyDescent="0.2">
      <c r="A34" s="74"/>
      <c r="B34" s="131"/>
      <c r="C34" s="131"/>
      <c r="D34" s="131"/>
      <c r="E34" s="131"/>
      <c r="F34" s="131"/>
      <c r="G34" s="131"/>
      <c r="H34" s="131"/>
      <c r="I34" s="131"/>
      <c r="J34" s="131"/>
    </row>
    <row r="35" spans="1:10" s="59" customFormat="1" ht="21" customHeight="1" x14ac:dyDescent="0.2">
      <c r="A35" s="88" t="s">
        <v>23</v>
      </c>
      <c r="B35" s="142">
        <v>0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</row>
    <row r="36" spans="1:10" ht="14.45" customHeight="1" x14ac:dyDescent="0.2">
      <c r="A36" s="104" t="s">
        <v>40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ht="10.9" customHeight="1" x14ac:dyDescent="0.2">
      <c r="A37" s="104"/>
      <c r="B37" s="104"/>
      <c r="C37" s="104"/>
      <c r="D37" s="104"/>
      <c r="E37" s="104"/>
      <c r="F37" s="104"/>
      <c r="G37" s="104"/>
      <c r="H37" s="104"/>
      <c r="I37" s="104"/>
      <c r="J37" s="104"/>
    </row>
    <row r="39" spans="1:10" x14ac:dyDescent="0.2">
      <c r="C39" s="77"/>
      <c r="D39" s="77"/>
      <c r="E39" s="77"/>
      <c r="F39" s="77"/>
      <c r="G39" s="77"/>
      <c r="H39" s="77"/>
      <c r="I39" s="77"/>
      <c r="J39" s="77"/>
    </row>
    <row r="40" spans="1:10" s="73" customFormat="1" ht="11.25" x14ac:dyDescent="0.2">
      <c r="C40" s="76"/>
    </row>
    <row r="43" spans="1:10" x14ac:dyDescent="0.2">
      <c r="D43" s="116"/>
    </row>
    <row r="50" spans="16:16" x14ac:dyDescent="0.2">
      <c r="P50" s="116"/>
    </row>
  </sheetData>
  <phoneticPr fontId="3" type="noConversion"/>
  <pageMargins left="0.59055118110236227" right="0.39370078740157483" top="0.59055118110236227" bottom="0.59055118110236227" header="0" footer="0.39370078740157483"/>
  <pageSetup paperSize="9" orientation="landscape" r:id="rId1"/>
  <headerFooter alignWithMargins="0">
    <oddFooter>&amp;L&amp;"Myriad Pro,Normal"&amp;8Estadísticas de fondos de titulización de activos&amp;C________________________________________________________________________________________________________
&amp;R&amp;"Myriad Pro,Normal"&amp;8Mejoras crediticias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</sheetPr>
  <dimension ref="A2:Q46"/>
  <sheetViews>
    <sheetView showGridLines="0" zoomScaleNormal="100" zoomScaleSheetLayoutView="100" workbookViewId="0"/>
  </sheetViews>
  <sheetFormatPr baseColWidth="10" defaultRowHeight="12.75" x14ac:dyDescent="0.2"/>
  <cols>
    <col min="1" max="1" width="29" customWidth="1"/>
    <col min="2" max="9" width="8.7109375" customWidth="1"/>
  </cols>
  <sheetData>
    <row r="2" spans="1:17" ht="13.5" customHeight="1" x14ac:dyDescent="0.25">
      <c r="A2" s="227" t="s">
        <v>214</v>
      </c>
      <c r="B2" s="228"/>
      <c r="C2" s="228"/>
      <c r="D2" s="228"/>
      <c r="E2" s="228"/>
      <c r="F2" s="228"/>
      <c r="G2" s="228"/>
      <c r="H2" s="228"/>
      <c r="I2" s="102" t="s">
        <v>52</v>
      </c>
    </row>
    <row r="3" spans="1:17" x14ac:dyDescent="0.2">
      <c r="A3" s="151" t="s">
        <v>99</v>
      </c>
      <c r="B3" s="55"/>
      <c r="C3" s="55"/>
      <c r="D3" s="55"/>
      <c r="E3" s="55"/>
      <c r="F3" s="55"/>
      <c r="G3" s="55"/>
      <c r="H3" s="55"/>
      <c r="I3" s="2"/>
    </row>
    <row r="4" spans="1:17" x14ac:dyDescent="0.2">
      <c r="A4" s="3"/>
      <c r="B4" s="16"/>
      <c r="C4" s="16"/>
      <c r="D4" s="16"/>
      <c r="E4" s="16">
        <v>2017</v>
      </c>
      <c r="F4" s="16"/>
      <c r="H4" s="16">
        <v>2018</v>
      </c>
    </row>
    <row r="5" spans="1:17" x14ac:dyDescent="0.2">
      <c r="A5" s="4" t="s">
        <v>62</v>
      </c>
      <c r="B5" s="32">
        <v>2015</v>
      </c>
      <c r="C5" s="32">
        <v>2016</v>
      </c>
      <c r="D5" s="16">
        <v>2017</v>
      </c>
      <c r="E5" s="32" t="s">
        <v>103</v>
      </c>
      <c r="F5" s="32" t="s">
        <v>100</v>
      </c>
      <c r="G5" s="32" t="s">
        <v>101</v>
      </c>
      <c r="H5" s="32" t="s">
        <v>102</v>
      </c>
      <c r="I5" s="32" t="s">
        <v>230</v>
      </c>
    </row>
    <row r="6" spans="1:17" ht="9" customHeight="1" x14ac:dyDescent="0.2">
      <c r="A6" s="9"/>
      <c r="B6" s="112"/>
      <c r="C6" s="112"/>
      <c r="D6" s="112"/>
      <c r="E6" s="112"/>
      <c r="F6" s="112"/>
      <c r="G6" s="112"/>
      <c r="H6" s="112"/>
      <c r="I6" s="112"/>
    </row>
    <row r="7" spans="1:17" x14ac:dyDescent="0.2">
      <c r="A7" s="171" t="s">
        <v>177</v>
      </c>
      <c r="B7" s="173">
        <v>7010</v>
      </c>
      <c r="C7" s="173">
        <v>6184</v>
      </c>
      <c r="D7" s="173">
        <v>5147</v>
      </c>
      <c r="E7" s="173">
        <v>5771</v>
      </c>
      <c r="F7" s="173">
        <v>5366</v>
      </c>
      <c r="G7" s="173">
        <v>5147</v>
      </c>
      <c r="H7" s="173">
        <v>4950</v>
      </c>
      <c r="I7" s="173">
        <v>4919</v>
      </c>
      <c r="J7" s="25"/>
      <c r="K7" s="25"/>
      <c r="L7" s="25"/>
      <c r="M7" s="25"/>
      <c r="N7" s="25"/>
      <c r="O7" s="25"/>
      <c r="P7" s="25"/>
      <c r="Q7" s="25"/>
    </row>
    <row r="8" spans="1:17" x14ac:dyDescent="0.2">
      <c r="A8" s="159" t="s">
        <v>63</v>
      </c>
      <c r="B8" s="160">
        <v>216473</v>
      </c>
      <c r="C8" s="160">
        <v>213684</v>
      </c>
      <c r="D8" s="160">
        <v>200184</v>
      </c>
      <c r="E8" s="160">
        <v>203926</v>
      </c>
      <c r="F8" s="160">
        <v>198144</v>
      </c>
      <c r="G8" s="160">
        <v>200184</v>
      </c>
      <c r="H8" s="160">
        <v>198986</v>
      </c>
      <c r="I8" s="160">
        <v>197253</v>
      </c>
      <c r="J8" s="25"/>
      <c r="K8" s="25"/>
      <c r="L8" s="25"/>
      <c r="M8" s="25"/>
      <c r="N8" s="25"/>
      <c r="O8" s="25"/>
      <c r="P8" s="25"/>
      <c r="Q8" s="25"/>
    </row>
    <row r="9" spans="1:17" x14ac:dyDescent="0.2">
      <c r="A9" s="159" t="s">
        <v>3</v>
      </c>
      <c r="B9" s="160">
        <v>167120</v>
      </c>
      <c r="C9" s="160">
        <v>162896</v>
      </c>
      <c r="D9" s="160">
        <v>152745</v>
      </c>
      <c r="E9" s="160">
        <v>154293</v>
      </c>
      <c r="F9" s="160">
        <v>151467</v>
      </c>
      <c r="G9" s="160">
        <v>152745</v>
      </c>
      <c r="H9" s="160">
        <v>149840</v>
      </c>
      <c r="I9" s="160">
        <v>148735</v>
      </c>
      <c r="J9" s="25"/>
      <c r="K9" s="25"/>
      <c r="L9" s="25"/>
      <c r="M9" s="25"/>
      <c r="N9" s="25"/>
      <c r="O9" s="25"/>
      <c r="P9" s="25"/>
      <c r="Q9" s="25"/>
    </row>
    <row r="10" spans="1:17" x14ac:dyDescent="0.2">
      <c r="A10" s="168" t="s">
        <v>176</v>
      </c>
      <c r="B10" s="163">
        <v>108742</v>
      </c>
      <c r="C10" s="163">
        <v>117855</v>
      </c>
      <c r="D10" s="163">
        <v>117522</v>
      </c>
      <c r="E10" s="163">
        <v>116258</v>
      </c>
      <c r="F10" s="163">
        <v>113432</v>
      </c>
      <c r="G10" s="163">
        <v>117522</v>
      </c>
      <c r="H10" s="163">
        <v>115814</v>
      </c>
      <c r="I10" s="163">
        <v>114709</v>
      </c>
      <c r="J10" s="25"/>
      <c r="K10" s="25"/>
      <c r="L10" s="25"/>
      <c r="M10" s="25"/>
      <c r="N10" s="25"/>
      <c r="O10" s="25"/>
      <c r="P10" s="25"/>
      <c r="Q10" s="25"/>
    </row>
    <row r="11" spans="1:17" x14ac:dyDescent="0.2">
      <c r="A11" s="168" t="s">
        <v>7</v>
      </c>
      <c r="B11" s="163">
        <v>58310</v>
      </c>
      <c r="C11" s="163">
        <v>44980</v>
      </c>
      <c r="D11" s="163">
        <v>35170</v>
      </c>
      <c r="E11" s="163">
        <v>37980</v>
      </c>
      <c r="F11" s="163">
        <v>37980</v>
      </c>
      <c r="G11" s="163">
        <v>35170</v>
      </c>
      <c r="H11" s="163">
        <v>33975</v>
      </c>
      <c r="I11" s="163">
        <v>33975</v>
      </c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170" t="s">
        <v>8</v>
      </c>
      <c r="B12" s="163">
        <v>69</v>
      </c>
      <c r="C12" s="163">
        <v>60</v>
      </c>
      <c r="D12" s="163">
        <v>52</v>
      </c>
      <c r="E12" s="163">
        <v>56</v>
      </c>
      <c r="F12" s="163">
        <v>55</v>
      </c>
      <c r="G12" s="163">
        <v>52</v>
      </c>
      <c r="H12" s="163">
        <v>51</v>
      </c>
      <c r="I12" s="163">
        <v>51</v>
      </c>
      <c r="J12" s="25"/>
      <c r="K12" s="25"/>
      <c r="L12" s="25"/>
      <c r="M12" s="25"/>
      <c r="N12" s="25"/>
      <c r="O12" s="25"/>
      <c r="P12" s="25"/>
      <c r="Q12" s="25"/>
    </row>
    <row r="13" spans="1:17" x14ac:dyDescent="0.2">
      <c r="A13" s="159" t="s">
        <v>4</v>
      </c>
      <c r="B13" s="160">
        <v>21960</v>
      </c>
      <c r="C13" s="160">
        <v>20577</v>
      </c>
      <c r="D13" s="160">
        <v>15743</v>
      </c>
      <c r="E13" s="160">
        <v>18265</v>
      </c>
      <c r="F13" s="160">
        <v>14390</v>
      </c>
      <c r="G13" s="160">
        <v>15743</v>
      </c>
      <c r="H13" s="160">
        <v>17565</v>
      </c>
      <c r="I13" s="160">
        <v>17299</v>
      </c>
      <c r="J13" s="25"/>
      <c r="K13" s="25"/>
      <c r="L13" s="25"/>
      <c r="M13" s="25"/>
      <c r="N13" s="25"/>
      <c r="O13" s="25"/>
      <c r="P13" s="25"/>
      <c r="Q13" s="25"/>
    </row>
    <row r="14" spans="1:17" x14ac:dyDescent="0.2">
      <c r="A14" s="168" t="s">
        <v>10</v>
      </c>
      <c r="B14" s="163">
        <v>16435</v>
      </c>
      <c r="C14" s="163">
        <v>14976</v>
      </c>
      <c r="D14" s="163">
        <v>11130</v>
      </c>
      <c r="E14" s="163">
        <v>12191</v>
      </c>
      <c r="F14" s="163">
        <v>8999</v>
      </c>
      <c r="G14" s="163">
        <v>11130</v>
      </c>
      <c r="H14" s="163">
        <v>13122</v>
      </c>
      <c r="I14" s="163">
        <v>12894</v>
      </c>
      <c r="J14" s="25"/>
      <c r="K14" s="25"/>
      <c r="L14" s="25"/>
      <c r="M14" s="25"/>
      <c r="N14" s="25"/>
      <c r="O14" s="25"/>
      <c r="P14" s="25"/>
      <c r="Q14" s="25"/>
    </row>
    <row r="15" spans="1:17" x14ac:dyDescent="0.2">
      <c r="A15" s="168" t="s">
        <v>9</v>
      </c>
      <c r="B15" s="163">
        <v>4829</v>
      </c>
      <c r="C15" s="163">
        <v>5060</v>
      </c>
      <c r="D15" s="163">
        <v>3332</v>
      </c>
      <c r="E15" s="163">
        <v>4514</v>
      </c>
      <c r="F15" s="163">
        <v>3989</v>
      </c>
      <c r="G15" s="163">
        <v>3332</v>
      </c>
      <c r="H15" s="163">
        <v>3284</v>
      </c>
      <c r="I15" s="163">
        <v>3273</v>
      </c>
      <c r="J15" s="25"/>
      <c r="K15" s="25"/>
      <c r="L15" s="25"/>
      <c r="M15" s="25"/>
      <c r="N15" s="25"/>
      <c r="O15" s="25"/>
      <c r="P15" s="25"/>
      <c r="Q15" s="25"/>
    </row>
    <row r="16" spans="1:17" x14ac:dyDescent="0.2">
      <c r="A16" s="168" t="s">
        <v>14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25"/>
      <c r="K16" s="25"/>
      <c r="L16" s="25"/>
      <c r="M16" s="25"/>
      <c r="N16" s="25"/>
      <c r="O16" s="25"/>
      <c r="P16" s="25"/>
      <c r="Q16" s="25"/>
    </row>
    <row r="17" spans="1:17" x14ac:dyDescent="0.2">
      <c r="A17" s="168" t="s">
        <v>11</v>
      </c>
      <c r="B17" s="163">
        <v>696</v>
      </c>
      <c r="C17" s="163">
        <v>541</v>
      </c>
      <c r="D17" s="163">
        <v>1281</v>
      </c>
      <c r="E17" s="163">
        <v>1560</v>
      </c>
      <c r="F17" s="163">
        <v>1402</v>
      </c>
      <c r="G17" s="163">
        <v>1281</v>
      </c>
      <c r="H17" s="163">
        <v>1159</v>
      </c>
      <c r="I17" s="163">
        <v>1132</v>
      </c>
      <c r="J17" s="25"/>
      <c r="K17" s="25"/>
      <c r="L17" s="25"/>
      <c r="M17" s="25"/>
      <c r="N17" s="25"/>
      <c r="O17" s="25"/>
      <c r="P17" s="25"/>
      <c r="Q17" s="25"/>
    </row>
    <row r="18" spans="1:17" x14ac:dyDescent="0.2">
      <c r="A18" s="159" t="s">
        <v>5</v>
      </c>
      <c r="B18" s="160">
        <v>27393</v>
      </c>
      <c r="C18" s="160">
        <v>30211</v>
      </c>
      <c r="D18" s="160">
        <v>31696</v>
      </c>
      <c r="E18" s="160">
        <v>31368</v>
      </c>
      <c r="F18" s="160">
        <v>32287</v>
      </c>
      <c r="G18" s="160">
        <v>31696</v>
      </c>
      <c r="H18" s="160">
        <v>31582</v>
      </c>
      <c r="I18" s="160">
        <v>31219</v>
      </c>
      <c r="J18" s="25"/>
      <c r="K18" s="25"/>
      <c r="L18" s="25"/>
      <c r="M18" s="25"/>
      <c r="N18" s="25"/>
      <c r="O18" s="25"/>
      <c r="P18" s="25"/>
      <c r="Q18" s="25"/>
    </row>
    <row r="19" spans="1:17" x14ac:dyDescent="0.2">
      <c r="A19" s="168" t="s">
        <v>12</v>
      </c>
      <c r="B19" s="163">
        <v>227</v>
      </c>
      <c r="C19" s="163">
        <v>105</v>
      </c>
      <c r="D19" s="163">
        <v>105</v>
      </c>
      <c r="E19" s="163">
        <v>105</v>
      </c>
      <c r="F19" s="163">
        <v>105</v>
      </c>
      <c r="G19" s="163">
        <v>105</v>
      </c>
      <c r="H19" s="163">
        <v>52</v>
      </c>
      <c r="I19" s="163">
        <v>52</v>
      </c>
      <c r="J19" s="25"/>
      <c r="K19" s="25"/>
      <c r="L19" s="25"/>
      <c r="M19" s="25"/>
      <c r="N19" s="25"/>
      <c r="O19" s="25"/>
      <c r="P19" s="25"/>
      <c r="Q19" s="25"/>
    </row>
    <row r="20" spans="1:17" x14ac:dyDescent="0.2">
      <c r="A20" s="168" t="s">
        <v>13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25"/>
      <c r="K20" s="25"/>
      <c r="L20" s="25"/>
      <c r="M20" s="25"/>
      <c r="N20" s="25"/>
      <c r="O20" s="25"/>
      <c r="P20" s="25"/>
      <c r="Q20" s="25"/>
    </row>
    <row r="21" spans="1:17" x14ac:dyDescent="0.2">
      <c r="A21" s="168" t="s">
        <v>15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A22" s="168" t="s">
        <v>16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25"/>
      <c r="K22" s="25"/>
      <c r="L22" s="25"/>
      <c r="M22" s="25"/>
      <c r="N22" s="25"/>
      <c r="O22" s="25"/>
      <c r="P22" s="25"/>
      <c r="Q22" s="25"/>
    </row>
    <row r="23" spans="1:17" x14ac:dyDescent="0.2">
      <c r="A23" s="168" t="s">
        <v>17</v>
      </c>
      <c r="B23" s="163">
        <v>4250</v>
      </c>
      <c r="C23" s="163">
        <v>6825</v>
      </c>
      <c r="D23" s="163">
        <v>8767</v>
      </c>
      <c r="E23" s="163">
        <v>6971</v>
      </c>
      <c r="F23" s="163">
        <v>9329</v>
      </c>
      <c r="G23" s="163">
        <v>8767</v>
      </c>
      <c r="H23" s="163">
        <v>8296</v>
      </c>
      <c r="I23" s="163">
        <v>8122</v>
      </c>
      <c r="J23" s="25"/>
      <c r="K23" s="25"/>
      <c r="L23" s="25"/>
      <c r="M23" s="25"/>
      <c r="N23" s="25"/>
      <c r="O23" s="25"/>
      <c r="P23" s="25"/>
      <c r="Q23" s="25"/>
    </row>
    <row r="24" spans="1:17" x14ac:dyDescent="0.2">
      <c r="A24" s="168" t="s">
        <v>18</v>
      </c>
      <c r="B24" s="163">
        <v>2835</v>
      </c>
      <c r="C24" s="163">
        <v>4757</v>
      </c>
      <c r="D24" s="163">
        <v>4231</v>
      </c>
      <c r="E24" s="163">
        <v>4290</v>
      </c>
      <c r="F24" s="163">
        <v>4120</v>
      </c>
      <c r="G24" s="163">
        <v>4231</v>
      </c>
      <c r="H24" s="163">
        <v>4784</v>
      </c>
      <c r="I24" s="163">
        <v>4595</v>
      </c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A25" s="168" t="s">
        <v>19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25"/>
      <c r="K25" s="25"/>
      <c r="L25" s="25"/>
      <c r="M25" s="25"/>
      <c r="N25" s="25"/>
      <c r="O25" s="25"/>
      <c r="P25" s="25"/>
      <c r="Q25" s="25"/>
    </row>
    <row r="26" spans="1:17" x14ac:dyDescent="0.2">
      <c r="A26" s="168" t="s">
        <v>20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25"/>
      <c r="K26" s="25"/>
      <c r="L26" s="25"/>
      <c r="M26" s="25"/>
      <c r="N26" s="25"/>
      <c r="O26" s="25"/>
      <c r="P26" s="25"/>
      <c r="Q26" s="25"/>
    </row>
    <row r="27" spans="1:17" x14ac:dyDescent="0.2">
      <c r="A27" s="168" t="s">
        <v>21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25"/>
      <c r="K27" s="25"/>
      <c r="L27" s="25"/>
      <c r="M27" s="25"/>
      <c r="N27" s="25"/>
      <c r="O27" s="25"/>
      <c r="P27" s="25"/>
      <c r="Q27" s="25"/>
    </row>
    <row r="28" spans="1:17" x14ac:dyDescent="0.2">
      <c r="A28" s="168" t="s">
        <v>22</v>
      </c>
      <c r="B28" s="163">
        <v>20081</v>
      </c>
      <c r="C28" s="163">
        <v>18524</v>
      </c>
      <c r="D28" s="163">
        <v>18593</v>
      </c>
      <c r="E28" s="163">
        <v>20002</v>
      </c>
      <c r="F28" s="163">
        <v>18734</v>
      </c>
      <c r="G28" s="163">
        <v>18593</v>
      </c>
      <c r="H28" s="163">
        <v>18450</v>
      </c>
      <c r="I28" s="163">
        <v>18450</v>
      </c>
      <c r="J28" s="25"/>
      <c r="K28" s="25"/>
      <c r="L28" s="25"/>
      <c r="M28" s="25"/>
      <c r="N28" s="25"/>
      <c r="O28" s="25"/>
      <c r="P28" s="25"/>
      <c r="Q28" s="25"/>
    </row>
    <row r="29" spans="1:17" ht="14.45" customHeight="1" x14ac:dyDescent="0.2">
      <c r="A29" s="159" t="s">
        <v>64</v>
      </c>
      <c r="B29" s="160">
        <v>223484</v>
      </c>
      <c r="C29" s="160">
        <v>219868</v>
      </c>
      <c r="D29" s="160">
        <v>205331</v>
      </c>
      <c r="E29" s="160">
        <v>209697</v>
      </c>
      <c r="F29" s="160">
        <v>203510</v>
      </c>
      <c r="G29" s="160">
        <v>205331</v>
      </c>
      <c r="H29" s="160">
        <v>203936</v>
      </c>
      <c r="I29" s="160">
        <v>202173</v>
      </c>
      <c r="J29" s="25"/>
      <c r="K29" s="25"/>
      <c r="L29" s="25"/>
      <c r="M29" s="25"/>
      <c r="N29" s="25"/>
      <c r="O29" s="25"/>
      <c r="P29" s="25"/>
      <c r="Q29" s="25"/>
    </row>
    <row r="30" spans="1:17" ht="4.9000000000000004" customHeight="1" x14ac:dyDescent="0.2">
      <c r="A30" s="6"/>
      <c r="B30" s="116"/>
      <c r="C30" s="116"/>
      <c r="D30" s="116"/>
      <c r="E30" s="116"/>
      <c r="F30" s="116"/>
      <c r="G30" s="116"/>
      <c r="H30" s="116"/>
      <c r="I30" s="116"/>
      <c r="J30" s="25"/>
      <c r="K30" s="25"/>
      <c r="L30" s="25"/>
      <c r="M30" s="25"/>
      <c r="N30" s="25"/>
      <c r="O30" s="25"/>
      <c r="P30" s="25"/>
      <c r="Q30" s="25"/>
    </row>
    <row r="31" spans="1:17" x14ac:dyDescent="0.2">
      <c r="A31" s="171" t="s">
        <v>65</v>
      </c>
      <c r="B31" s="173">
        <v>1000</v>
      </c>
      <c r="C31" s="173">
        <v>1040</v>
      </c>
      <c r="D31" s="173">
        <v>1080</v>
      </c>
      <c r="E31" s="173">
        <v>1000</v>
      </c>
      <c r="F31" s="173">
        <v>840</v>
      </c>
      <c r="G31" s="173">
        <v>1080</v>
      </c>
      <c r="H31" s="173">
        <v>800</v>
      </c>
      <c r="I31" s="173">
        <v>640</v>
      </c>
      <c r="J31" s="25"/>
      <c r="K31" s="25"/>
      <c r="L31" s="25"/>
      <c r="M31" s="25"/>
      <c r="N31" s="25"/>
      <c r="O31" s="25"/>
      <c r="P31" s="25"/>
      <c r="Q31" s="25"/>
    </row>
    <row r="32" spans="1:17" ht="6.75" customHeight="1" x14ac:dyDescent="0.2">
      <c r="A32" s="6"/>
      <c r="B32" s="112"/>
      <c r="C32" s="112"/>
      <c r="D32" s="112"/>
      <c r="E32" s="112"/>
      <c r="F32" s="112"/>
      <c r="G32" s="112"/>
      <c r="H32" s="189"/>
      <c r="I32" s="189"/>
      <c r="J32" s="25"/>
      <c r="K32" s="25"/>
      <c r="L32" s="25"/>
      <c r="M32" s="25"/>
      <c r="N32" s="25"/>
      <c r="O32" s="25"/>
      <c r="P32" s="25"/>
      <c r="Q32" s="25"/>
    </row>
    <row r="33" spans="1:17" x14ac:dyDescent="0.2">
      <c r="A33" s="171" t="s">
        <v>2</v>
      </c>
      <c r="B33" s="173">
        <v>224484</v>
      </c>
      <c r="C33" s="173">
        <v>220908</v>
      </c>
      <c r="D33" s="173">
        <v>206411</v>
      </c>
      <c r="E33" s="173">
        <v>210697</v>
      </c>
      <c r="F33" s="173">
        <v>204350</v>
      </c>
      <c r="G33" s="173">
        <v>206411</v>
      </c>
      <c r="H33" s="173">
        <v>204736</v>
      </c>
      <c r="I33" s="173">
        <v>202813</v>
      </c>
      <c r="J33" s="25"/>
      <c r="K33" s="25"/>
      <c r="L33" s="25"/>
      <c r="M33" s="25"/>
      <c r="N33" s="25"/>
      <c r="O33" s="25"/>
      <c r="P33" s="25"/>
      <c r="Q33" s="25"/>
    </row>
    <row r="34" spans="1:17" ht="4.9000000000000004" customHeight="1" x14ac:dyDescent="0.2">
      <c r="A34" s="6"/>
      <c r="B34" s="113"/>
      <c r="C34" s="113"/>
      <c r="D34" s="113"/>
      <c r="E34" s="113"/>
      <c r="F34" s="113"/>
      <c r="G34" s="113"/>
      <c r="H34" s="120"/>
      <c r="I34" s="120"/>
      <c r="J34" s="25"/>
      <c r="K34" s="25"/>
      <c r="L34" s="25"/>
      <c r="M34" s="25"/>
      <c r="N34" s="25"/>
      <c r="O34" s="25"/>
      <c r="P34" s="25"/>
      <c r="Q34" s="25"/>
    </row>
    <row r="35" spans="1:17" ht="22.5" x14ac:dyDescent="0.2">
      <c r="A35" s="63" t="s">
        <v>23</v>
      </c>
      <c r="B35" s="66">
        <v>174131</v>
      </c>
      <c r="C35" s="66">
        <v>169080</v>
      </c>
      <c r="D35" s="66">
        <v>157891</v>
      </c>
      <c r="E35" s="66">
        <v>160065</v>
      </c>
      <c r="F35" s="66">
        <v>156833</v>
      </c>
      <c r="G35" s="66">
        <v>157891</v>
      </c>
      <c r="H35" s="66">
        <v>154790</v>
      </c>
      <c r="I35" s="66">
        <v>153654</v>
      </c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A36" s="11" t="s">
        <v>125</v>
      </c>
      <c r="B36" s="203"/>
      <c r="C36" s="203"/>
      <c r="D36" s="203"/>
      <c r="E36" s="203"/>
      <c r="F36" s="203"/>
      <c r="G36" s="203"/>
      <c r="H36" s="203"/>
      <c r="I36" s="203"/>
    </row>
    <row r="37" spans="1:17" x14ac:dyDescent="0.2">
      <c r="A37" s="2" t="s">
        <v>231</v>
      </c>
      <c r="B37" s="25"/>
      <c r="C37" s="25"/>
      <c r="D37" s="25"/>
      <c r="E37" s="25"/>
      <c r="F37" s="25"/>
      <c r="G37" s="25"/>
      <c r="H37" s="25"/>
      <c r="I37" s="25"/>
    </row>
    <row r="38" spans="1:17" x14ac:dyDescent="0.2">
      <c r="B38" s="25"/>
      <c r="C38" s="25"/>
      <c r="D38" s="25"/>
      <c r="E38" s="25"/>
      <c r="F38" s="25"/>
      <c r="G38" s="25"/>
      <c r="H38" s="25"/>
      <c r="I38" s="25"/>
    </row>
    <row r="39" spans="1:17" x14ac:dyDescent="0.2">
      <c r="B39" s="25"/>
      <c r="C39" s="25"/>
      <c r="D39" s="25"/>
      <c r="E39" s="25"/>
      <c r="F39" s="25"/>
      <c r="G39" s="25"/>
      <c r="H39" s="25"/>
      <c r="I39" s="25"/>
    </row>
    <row r="40" spans="1:17" x14ac:dyDescent="0.2">
      <c r="B40" s="25"/>
      <c r="C40" s="25"/>
      <c r="D40" s="25"/>
      <c r="E40" s="25"/>
      <c r="F40" s="25"/>
      <c r="G40" s="25"/>
      <c r="H40" s="25"/>
      <c r="I40" s="25"/>
    </row>
    <row r="41" spans="1:17" x14ac:dyDescent="0.2">
      <c r="B41" s="25"/>
      <c r="C41" s="25"/>
      <c r="D41" s="25"/>
      <c r="E41" s="25"/>
      <c r="F41" s="25"/>
      <c r="G41" s="25"/>
      <c r="H41" s="25"/>
      <c r="I41" s="25"/>
    </row>
    <row r="42" spans="1:17" x14ac:dyDescent="0.2">
      <c r="B42" s="25"/>
      <c r="C42" s="25"/>
      <c r="D42" s="25"/>
      <c r="E42" s="25"/>
      <c r="F42" s="25"/>
      <c r="G42" s="25"/>
      <c r="H42" s="25"/>
      <c r="I42" s="25"/>
    </row>
    <row r="43" spans="1:17" x14ac:dyDescent="0.2">
      <c r="B43" s="25"/>
      <c r="C43" s="25"/>
      <c r="D43" s="25"/>
      <c r="E43" s="25"/>
      <c r="F43" s="25"/>
      <c r="G43" s="25"/>
      <c r="H43" s="25"/>
      <c r="I43" s="25"/>
    </row>
    <row r="46" spans="1:17" x14ac:dyDescent="0.2">
      <c r="P46" s="116"/>
    </row>
  </sheetData>
  <mergeCells count="1">
    <mergeCell ref="A2:H2"/>
  </mergeCells>
  <pageMargins left="0.59055118110236227" right="0.39370078740157483" top="0.59055118110236227" bottom="0.59055118110236227" header="0" footer="0.39370078740157483"/>
  <pageSetup paperSize="9" scale="95" orientation="portrait" r:id="rId1"/>
  <headerFooter alignWithMargins="0">
    <oddFooter>&amp;L&amp;"Myriad Pro,Normal"&amp;8Estadísticas de fondos de titulización de activos&amp;C________________________________________________________________________________________
&amp;R&amp;"Myriad Pro,Normal"&amp;8Saldos vivos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2.3</vt:lpstr>
      <vt:lpstr>Cuadro 3.1</vt:lpstr>
      <vt:lpstr>Cuadro 3.2</vt:lpstr>
      <vt:lpstr>Cuadro 3.3</vt:lpstr>
      <vt:lpstr>Cuadro 3.4</vt:lpstr>
      <vt:lpstr>Cuadro 4.1</vt:lpstr>
      <vt:lpstr>Cuadro 5.1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2.3'!Área_de_impresión</vt:lpstr>
      <vt:lpstr>'Cuadro 3.1'!Área_de_impresión</vt:lpstr>
      <vt:lpstr>'Cuadro 3.2'!Área_de_impresión</vt:lpstr>
      <vt:lpstr>'Cuadro 3.3'!Área_de_impresión</vt:lpstr>
      <vt:lpstr>'Cuadro 3.4'!Área_de_impresión</vt:lpstr>
      <vt:lpstr>'Cuadro 4.1'!Área_de_impresión</vt:lpstr>
      <vt:lpstr>'Cuadro 5.1'!Área_de_impresión</vt:lpstr>
      <vt:lpstr>'Cuadro 5.1'!Títulos_a_imprimir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Estadística CNMV</cp:lastModifiedBy>
  <cp:lastPrinted>2018-05-07T06:12:32Z</cp:lastPrinted>
  <dcterms:created xsi:type="dcterms:W3CDTF">2009-11-30T09:14:04Z</dcterms:created>
  <dcterms:modified xsi:type="dcterms:W3CDTF">2018-06-05T10:19:23Z</dcterms:modified>
</cp:coreProperties>
</file>