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5940" windowWidth="15480" windowHeight="6285" tabRatio="934"/>
  </bookViews>
  <sheets>
    <sheet name="INDICE" sheetId="87" r:id="rId1"/>
    <sheet name="CUADRO A BALANCE" sheetId="57" r:id="rId2"/>
    <sheet name="CUADRO B PYG" sheetId="25" r:id="rId3"/>
    <sheet name="CUADRO C EFE" sheetId="55" r:id="rId4"/>
    <sheet name="CUADRO D PPALES RATIOS" sheetId="18" r:id="rId5"/>
    <sheet name="CUADRO E INF ACTIVOS" sheetId="29" r:id="rId6"/>
    <sheet name="CUADRO 00 FONDOS" sheetId="1" r:id="rId7"/>
    <sheet name="CUADRO A.1" sheetId="2" r:id="rId8"/>
    <sheet name="CUADRO A.1.1" sheetId="3" r:id="rId9"/>
    <sheet name="CUADRO A.1.1a" sheetId="36" r:id="rId10"/>
    <sheet name="CUADRO A.1.1b" sheetId="78" r:id="rId11"/>
    <sheet name="CUADRO A.1.1c" sheetId="79" r:id="rId12"/>
    <sheet name="CUADRO A.1.1d" sheetId="80" r:id="rId13"/>
    <sheet name="CUADRO A.1.1e" sheetId="81" r:id="rId14"/>
    <sheet name="CUADRO A.1.1f" sheetId="82" r:id="rId15"/>
    <sheet name="CUADRO A.1.1g" sheetId="83" r:id="rId16"/>
    <sheet name="CUADRO A.1.1h" sheetId="85" r:id="rId17"/>
    <sheet name="CUADRO A.1.1i" sheetId="84" r:id="rId18"/>
    <sheet name="CUADRO A.1.1j" sheetId="86" r:id="rId19"/>
    <sheet name="CUADRO A.1.2" sheetId="5" r:id="rId20"/>
    <sheet name="CUADRO A.2" sheetId="37" r:id="rId21"/>
    <sheet name="CUADRO A.2.1" sheetId="38" r:id="rId22"/>
    <sheet name="CUADRO A.2.2" sheetId="4" r:id="rId23"/>
    <sheet name="CUADRO A.2.3" sheetId="35" r:id="rId24"/>
    <sheet name="CUADRO B.1" sheetId="60" r:id="rId25"/>
    <sheet name="CUADRO B.1.1" sheetId="61" r:id="rId26"/>
    <sheet name="CUADRO B.1.2" sheetId="63" r:id="rId27"/>
    <sheet name="CUADRO B.2" sheetId="65" r:id="rId28"/>
    <sheet name="CUADRO B.2.1" sheetId="66" r:id="rId29"/>
    <sheet name="CUADRO B.2.2" sheetId="67" r:id="rId30"/>
    <sheet name="CUADRO C.1" sheetId="68" r:id="rId31"/>
    <sheet name="CUADRO C.2" sheetId="70" r:id="rId32"/>
  </sheets>
  <externalReferences>
    <externalReference r:id="rId33"/>
  </externalReferences>
  <definedNames>
    <definedName name="_xlnm._FilterDatabase" localSheetId="1" hidden="1">'CUADRO A BALANCE'!$N$5:$N$106</definedName>
    <definedName name="_xlnm._FilterDatabase" localSheetId="3" hidden="1">'CUADRO C EFE'!$Y$4:$Y$45</definedName>
    <definedName name="_xlnm.Print_Area" localSheetId="6">'CUADRO 00 FONDOS'!$A$1:$G$327</definedName>
    <definedName name="_xlnm.Print_Area" localSheetId="1">'CUADRO A BALANCE'!$A$1:$M$183</definedName>
    <definedName name="_xlnm.Print_Area" localSheetId="7">'CUADRO A.1'!$A$1:$I$308</definedName>
    <definedName name="_xlnm.Print_Area" localSheetId="8">'CUADRO A.1.1'!$A$1:$L$312</definedName>
    <definedName name="_xlnm.Print_Area" localSheetId="9">'CUADRO A.1.1a'!$A$1:$K$237</definedName>
    <definedName name="_xlnm.Print_Area" localSheetId="10">'CUADRO A.1.1b'!$A$1:$K$71</definedName>
    <definedName name="_xlnm.Print_Area" localSheetId="11">'CUADRO A.1.1c'!$A$1:$K$20</definedName>
    <definedName name="_xlnm.Print_Area" localSheetId="12">'CUADRO A.1.1d'!$A$1:$K$17</definedName>
    <definedName name="_xlnm.Print_Area" localSheetId="13">'CUADRO A.1.1e'!$A$1:$K$33</definedName>
    <definedName name="_xlnm.Print_Area" localSheetId="14">'CUADRO A.1.1f'!$A$1:$K$16</definedName>
    <definedName name="_xlnm.Print_Area" localSheetId="15">'CUADRO A.1.1g'!$A$1:$K$16</definedName>
    <definedName name="_xlnm.Print_Area" localSheetId="16">'CUADRO A.1.1h'!$A$1:$J$14</definedName>
    <definedName name="_xlnm.Print_Area" localSheetId="17">'CUADRO A.1.1i'!$A$1:$K$19</definedName>
    <definedName name="_xlnm.Print_Area" localSheetId="18">'CUADRO A.1.1j'!$A$1:$J$17</definedName>
    <definedName name="_xlnm.Print_Area" localSheetId="19">'CUADRO A.1.2'!$A$1:$N$312</definedName>
    <definedName name="_xlnm.Print_Area" localSheetId="20">'CUADRO A.2'!$A$1:$H$29</definedName>
    <definedName name="_xlnm.Print_Area" localSheetId="21">'CUADRO A.2.1'!$A$1:$L$34</definedName>
    <definedName name="_xlnm.Print_Area" localSheetId="22">'CUADRO A.2.2'!$A$1:$J$27</definedName>
    <definedName name="_xlnm.Print_Area" localSheetId="23">'CUADRO A.2.3'!$A$1:$N$35</definedName>
    <definedName name="_xlnm.Print_Area" localSheetId="2">'CUADRO B PYG'!$A$1:$AA$46</definedName>
    <definedName name="_xlnm.Print_Area" localSheetId="24">'CUADRO B.1'!$A$1:$H$313</definedName>
    <definedName name="_xlnm.Print_Area" localSheetId="25">'CUADRO B.1.1'!$A$1:$H$313</definedName>
    <definedName name="_xlnm.Print_Area" localSheetId="26">'CUADRO B.1.2'!$A$1:$F$310</definedName>
    <definedName name="_xlnm.Print_Area" localSheetId="27">'CUADRO B.2'!$A$1:$H$36</definedName>
    <definedName name="_xlnm.Print_Area" localSheetId="28">'CUADRO B.2.1'!$A$1:$H$36</definedName>
    <definedName name="_xlnm.Print_Area" localSheetId="29">'CUADRO B.2.2'!$A$1:$F$33</definedName>
    <definedName name="_xlnm.Print_Area" localSheetId="3">'CUADRO C EFE'!$A$1:$X$46</definedName>
    <definedName name="_xlnm.Print_Area" localSheetId="30">'CUADRO C.1'!$A$1:$M$313</definedName>
    <definedName name="_xlnm.Print_Area" localSheetId="31">'CUADRO C.2'!$A$1:$M$36</definedName>
    <definedName name="_xlnm.Print_Area" localSheetId="4">'CUADRO D PPALES RATIOS'!$A$1:$P$76</definedName>
    <definedName name="_xlnm.Print_Area" localSheetId="5">'CUADRO E INF ACTIVOS'!$A$1:$L$35</definedName>
    <definedName name="Clave_Entidad">[1]Pegado!$B$2</definedName>
    <definedName name="Entidad">[1]Pegado!$B$3</definedName>
    <definedName name="Fecha">[1]Pegado!$B$5</definedName>
    <definedName name="TextoMoneda">[1]Pegado!$B$12</definedName>
    <definedName name="_xlnm.Print_Titles" localSheetId="6">'CUADRO 00 FONDOS'!$1:$3</definedName>
    <definedName name="_xlnm.Print_Titles" localSheetId="7">'CUADRO A.1'!$1:$5</definedName>
    <definedName name="_xlnm.Print_Titles" localSheetId="8">'CUADRO A.1.1'!$1:$4</definedName>
    <definedName name="_xlnm.Print_Titles" localSheetId="9">'CUADRO A.1.1a'!$1:$6</definedName>
    <definedName name="_xlnm.Print_Titles" localSheetId="10">'CUADRO A.1.1b'!$1:$6</definedName>
    <definedName name="_xlnm.Print_Titles" localSheetId="19">'CUADRO A.1.2'!$1:$6</definedName>
    <definedName name="_xlnm.Print_Titles" localSheetId="2">'CUADRO B PYG'!$A:$A</definedName>
    <definedName name="_xlnm.Print_Titles" localSheetId="24">'CUADRO B.1'!$1:$6</definedName>
    <definedName name="_xlnm.Print_Titles" localSheetId="25">'CUADRO B.1.1'!$1:$5</definedName>
    <definedName name="_xlnm.Print_Titles" localSheetId="26">'CUADRO B.1.2'!$1:$6</definedName>
    <definedName name="_xlnm.Print_Titles" localSheetId="3">'CUADRO C EFE'!$A:$A</definedName>
    <definedName name="_xlnm.Print_Titles" localSheetId="30">'CUADRO C.1'!$1:$5</definedName>
    <definedName name="_xlnm.Print_Titles" localSheetId="4">'CUADRO D PPALES RATIOS'!$1:$4</definedName>
  </definedNames>
  <calcPr calcId="145621"/>
</workbook>
</file>

<file path=xl/calcChain.xml><?xml version="1.0" encoding="utf-8"?>
<calcChain xmlns="http://schemas.openxmlformats.org/spreadsheetml/2006/main">
  <c r="W45" i="55" l="1"/>
  <c r="V45" i="55"/>
  <c r="W44" i="55"/>
  <c r="V44" i="55"/>
  <c r="X44" i="55" s="1"/>
  <c r="X45" i="55" l="1"/>
</calcChain>
</file>

<file path=xl/sharedStrings.xml><?xml version="1.0" encoding="utf-8"?>
<sst xmlns="http://schemas.openxmlformats.org/spreadsheetml/2006/main" count="7100" uniqueCount="993">
  <si>
    <t>2.3 Otros pasivos financieros</t>
  </si>
  <si>
    <t>A) MARGEN DE INTERESES</t>
  </si>
  <si>
    <t>1.8 Correcciones de valor por deterioro de activos (-)</t>
  </si>
  <si>
    <t>2.21 Correcciones de valor por deterioro de activos</t>
  </si>
  <si>
    <t>2.8 Correcciones de valor por deterioro de activos (-)</t>
  </si>
  <si>
    <t>3.21 Correcciones de valor por deterioro de activos (-)</t>
  </si>
  <si>
    <t>1.3 Correcciones de valor por repercusión de pérdidas (-)</t>
  </si>
  <si>
    <t>2.4 Correcciones de valor por repercusión de pérdidas (-)</t>
  </si>
  <si>
    <t>4.1 Correcciones de valor por repercusión de pérdidas (-)</t>
  </si>
  <si>
    <t>2.3 Correcciones de valor por repercusión de pérdidas (-)</t>
  </si>
  <si>
    <t>3.4 Correcciones de valor por repercusión de pérdidas (-)</t>
  </si>
  <si>
    <t>5.2 Correcciones de valor por repercusión de pérdidas (-)</t>
  </si>
  <si>
    <t>1.7 Correcciones de valor por repercusión de pérdidas (-)</t>
  </si>
  <si>
    <t>1. Acreedores y otras cuentas a pagar</t>
  </si>
  <si>
    <t>2. Obligaciones y otros valores negociables</t>
  </si>
  <si>
    <t>2.1 Series no subordinadas</t>
  </si>
  <si>
    <t>2.2 Series subordinadas</t>
  </si>
  <si>
    <t>2.5 Ajustes por operaciones de cobertura</t>
  </si>
  <si>
    <t>3. Deudas con entidades de crédito</t>
  </si>
  <si>
    <t>3.1 Prestamo subordinado</t>
  </si>
  <si>
    <t>3.2 Credito linea de líquidez</t>
  </si>
  <si>
    <t>3.3 Otras deudas con entidades de crédito</t>
  </si>
  <si>
    <t>3.6 Ajustes por operaciones de cobertura</t>
  </si>
  <si>
    <t>5. Otros pasivos financieros</t>
  </si>
  <si>
    <t>5.1 Importe bruto</t>
  </si>
  <si>
    <t>1.1 Comisión sociedad gestora</t>
  </si>
  <si>
    <t>1.2 Comisión administrador</t>
  </si>
  <si>
    <t>1.3 Comisión agente financiero/pagos</t>
  </si>
  <si>
    <t>1.4 Comisión variable - resultados realizados</t>
  </si>
  <si>
    <t>1.5 Comisión variable - resultados no realizados</t>
  </si>
  <si>
    <t>1.6 Otras comisiones del cedente</t>
  </si>
  <si>
    <t>1.8 Otras comisiones</t>
  </si>
  <si>
    <t>TOTAL PASIVO</t>
  </si>
  <si>
    <t>INGRESOS Y GASTOS - PRINCIPALES RATIOS SEMESTRALES</t>
  </si>
  <si>
    <t>(13) Porcentaje que representa el importe de los gastos por comisiones del semestre sobre el total activo</t>
  </si>
  <si>
    <t>PRINCIPALES MAGNITUDES DE BALANCE FONDOS DE TITULIZACIÓN PRIVADOS</t>
  </si>
  <si>
    <t>IMPORTE PENDIENTE DERECHOS DE CRÉDITO FONDOS DE TITULIZACIÓN PRIVADOS</t>
  </si>
  <si>
    <t>INFORMACIÓN OBLIGACIONES Y OTROS VALORES NEGOCIABLES FONDOS DE TITULIZACIÓN PRIVADOS</t>
  </si>
  <si>
    <t>2.11 Intereses vencidos e impagados</t>
  </si>
  <si>
    <t>3.24 Intereses vencidos e impagados</t>
  </si>
  <si>
    <t>3.3 Correcciones de valor por repercusión de pérdidas (-)</t>
  </si>
  <si>
    <t>CUADRO A.2.3</t>
  </si>
  <si>
    <t>3.7 Intereses vencidos e impagados</t>
  </si>
  <si>
    <t>4.3 Correcciones de valor por repercusión de pérdidas (-)</t>
  </si>
  <si>
    <t>4. Resultado de operaciones financieras (neto)</t>
  </si>
  <si>
    <t>4.1 Ajustes de valoración en carteras a VR con cambios en PyG</t>
  </si>
  <si>
    <t>4.2 Activos financieros disponibles para la venta</t>
  </si>
  <si>
    <t>Deuda subordinada y bonos de tesorería</t>
  </si>
  <si>
    <t>(1) Importe de los intereses provenientes de derechos de crédito menos los devengados por los valores emitidos por el fondo, más el resultado de las operaciones de cobertura de flujos de efectivo (swap)</t>
  </si>
  <si>
    <t>4.3 Otros</t>
  </si>
  <si>
    <t>5. Diferencias de cambio (neto)</t>
  </si>
  <si>
    <t>6. Otros ingresos de explotación</t>
  </si>
  <si>
    <t>7. Otros gastos de explotación</t>
  </si>
  <si>
    <t>7.1 Servicios exteriores</t>
  </si>
  <si>
    <t>7.1.1 Servicios de profesionales independientes</t>
  </si>
  <si>
    <t>7.1.2 Servicios bancarios y similares</t>
  </si>
  <si>
    <t>7.1.3 Publicidad y propaganda</t>
  </si>
  <si>
    <t>7.1.4 Otros servicios</t>
  </si>
  <si>
    <t>7.2 Tributos</t>
  </si>
  <si>
    <t>7.3 Otros gastos de gestión corriente</t>
  </si>
  <si>
    <t>7.3.1 Comisión de sociedad gestora</t>
  </si>
  <si>
    <t>7.3.2 Comisión administrador</t>
  </si>
  <si>
    <t>7.3.3 Comisión del agente financiero/pagos</t>
  </si>
  <si>
    <t>7.3.4 Comisión variable - resultados realizados</t>
  </si>
  <si>
    <t>7.3.5 Comisión variable - resultados no realizados</t>
  </si>
  <si>
    <t>7.3.6 Otras comisiones del cedente</t>
  </si>
  <si>
    <t>7.3.7 Otros gastos</t>
  </si>
  <si>
    <t>8. Deterioro de activos financieros (neto)</t>
  </si>
  <si>
    <t>8.1 Deterioro neto de valores representativos de deuda</t>
  </si>
  <si>
    <t>8.2 Deterioro neto de derechos de crédito</t>
  </si>
  <si>
    <t>8.3 Deterioro neto de derivados</t>
  </si>
  <si>
    <t>8.4 Deterioro neto de otros activos financieros</t>
  </si>
  <si>
    <t>9. Dotaciones a provisiones (neto)</t>
  </si>
  <si>
    <t>10. Ganancias (pérdidas) en activos no corrientes en venta</t>
  </si>
  <si>
    <t>11. Repercusión de pérdidas (ganancias)</t>
  </si>
  <si>
    <t>12. Impuestos sobre beneficios</t>
  </si>
  <si>
    <t>3. Resultado de operaciones de cobertura de flujos de efectivo (neto)</t>
  </si>
  <si>
    <t>1.3 Cobros/pagos netos por operaciones de derivados</t>
  </si>
  <si>
    <t>3.3 Cobros procedentes de la enajenación de activos no corrientes mantenidos para la venta</t>
  </si>
  <si>
    <t>3.4 Otros</t>
  </si>
  <si>
    <t>% ACTIVOS NO CORRIENTES EN VENTA (6)</t>
  </si>
  <si>
    <t>RESULTADO DEL SWAP</t>
  </si>
  <si>
    <t>(4) Tipo de interés interanual medio ponderado de los activos</t>
  </si>
  <si>
    <t>(5) Tipo de interés interanual medio ponderado de los pasivos emitidos</t>
  </si>
  <si>
    <t>TIPO INT DCHOS CREDITO (4)</t>
  </si>
  <si>
    <t>TIPO INTERÉS OBLIGACIONES (5)</t>
  </si>
  <si>
    <t>%PÉRDIDAS REPERCUTIDAS (7)</t>
  </si>
  <si>
    <t>RECUPERACIÓN FALLIDOS (5)</t>
  </si>
  <si>
    <t>% AVAL (8)</t>
  </si>
  <si>
    <t>% FR (9)</t>
  </si>
  <si>
    <t>%  LÍNEA DE LIQUIDEZ (10)</t>
  </si>
  <si>
    <t>RATIO INTERESES (11)</t>
  </si>
  <si>
    <t>% GASTOS EXPLOTACION (12)</t>
  </si>
  <si>
    <t>(4) Tasa de fallidos: cociente entre el principal de los activos clasificados como fallidos,  y el  principal pendiente del total de los activos dados de alta en balance más el principal de los activos clasificados como fallidos</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</si>
  <si>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</si>
  <si>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(6) Porcentaje que representa el valor en libros de los activos no corrientes en venta sobre el total activo</t>
  </si>
  <si>
    <t>(7) Porcentaje que representa el importe de las pérdidas repercutidas a los pasivos sobre el total activo</t>
  </si>
  <si>
    <t>(8) Porcentaje que representa el importe de los avales sobre los pasivos emitidos</t>
  </si>
  <si>
    <t>(9) Porcentaje que representa el importe del fondo de reserva sobre los activos titulizados</t>
  </si>
  <si>
    <t>(10) Porcentaje que representa el importe disponible en la línea de liquidez sobre los activos titulizados</t>
  </si>
  <si>
    <t>(11) Porcentaje que representa la diferencia entre los intereses devengados de los derechos de crédito y de los valores emitidos, más el resultado de operaciones de cobertura, del semestre, sobre el total activo</t>
  </si>
  <si>
    <t>(12) Porcentaje que representa el importe de otros gastos de explotación del semestre sobre el total activo</t>
  </si>
  <si>
    <t>Información para la parametrización informática de las medias ponderadas</t>
  </si>
  <si>
    <t>(1) Porcentaje de variación interanual del importe de los intereses devengados por los derechos de créditos menos los devengados por los valores emitidos, más los rendimientos generados por las 
operaciones de cobertura de flujos de efectivo.</t>
  </si>
  <si>
    <t>MARGEN DE INTERESES FONDOS DE TITULIZACIÓN PRIVADOS</t>
  </si>
  <si>
    <t>COMISIONES FONDOS DE TITULIZACIÓN PRIVADOS</t>
  </si>
  <si>
    <t>INFORMACIÓN DERECHOS DE CRÉDITO FONDOS DE TITULIZACIÓN PÚBLICOS - BONOS: CUENTAS A COBRAR</t>
  </si>
  <si>
    <t>INFORMACIÓN DERECHOS DE CRÉDITO FONDOS DE TITULIZACIÓN PÚBLICOS - BONOS: DERECHOS DE CRÉDITO FUTUROS</t>
  </si>
  <si>
    <t>PORCENTAJE</t>
  </si>
  <si>
    <t>ÁREA</t>
  </si>
  <si>
    <t>Principales magnitudes de resultados en el semestre - Fondos de titulización públicos</t>
  </si>
  <si>
    <t>CUADRO B.1</t>
  </si>
  <si>
    <t>MI (1)</t>
  </si>
  <si>
    <t>GASTOS DE EXPLOTACIÓN</t>
  </si>
  <si>
    <t>IMPORTE</t>
  </si>
  <si>
    <t>% / TA (4)</t>
  </si>
  <si>
    <t>DETERIORO</t>
  </si>
  <si>
    <t>Margen de intereses y resultados de operaciones financieras en el semestre - Fondos de titulización públicos</t>
  </si>
  <si>
    <t>CUADRO B.1.1</t>
  </si>
  <si>
    <t>%Variación MI (1)</t>
  </si>
  <si>
    <t>INT DCHOS  CREDITO (2)</t>
  </si>
  <si>
    <t>INT OBLIGACIONES (3)</t>
  </si>
  <si>
    <t xml:space="preserve">EXCESO SPREAD (%) </t>
  </si>
  <si>
    <t>-</t>
  </si>
  <si>
    <t>(2) Importe de intereses de derechos de crédito</t>
  </si>
  <si>
    <t>(3) Importe de intereses de obligaciones y otros valores negociables.</t>
  </si>
  <si>
    <t>Comisiones en el semestre - Fondos de titulización públicos</t>
  </si>
  <si>
    <t>CUADRO B.1.2</t>
  </si>
  <si>
    <t>COMISIÓN GESTORA</t>
  </si>
  <si>
    <t>COMISIÓN VARIABLE</t>
  </si>
  <si>
    <t>INT EC (2)</t>
  </si>
  <si>
    <t>IMPORTE PENDIENTE DE LIQUIDAR</t>
  </si>
  <si>
    <t>IMPORTE DEVENGADO</t>
  </si>
  <si>
    <t>RTDO REALIZADO</t>
  </si>
  <si>
    <t>RTDO NO REALIZADO</t>
  </si>
  <si>
    <t>PDAS REPERCUTIDAS (1)</t>
  </si>
  <si>
    <t>(1) Importe de las correcciones de valor por repercusión de pérdidas</t>
  </si>
  <si>
    <t>(2) Intereses de deudas con entidades de crédito</t>
  </si>
  <si>
    <t>Principales magnitudes de resultados- Fondos de titulización privados</t>
  </si>
  <si>
    <t>CUADRO B.2</t>
  </si>
  <si>
    <t>Margen de intereses y resultados de operaciones financieras - Fondos de titulización privados</t>
  </si>
  <si>
    <t>CUADRO B.2.1</t>
  </si>
  <si>
    <t>Comisiones - Fondos de titulización privados</t>
  </si>
  <si>
    <t>CUADRO B.2.2</t>
  </si>
  <si>
    <t>Principales flujos de efectivo en el semestre - Fondos de titulización públicos</t>
  </si>
  <si>
    <t>CUADRO C.1</t>
  </si>
  <si>
    <t>ADQUISICIÓN / EMISIÓN</t>
  </si>
  <si>
    <t>AMORTIZACIONES</t>
  </si>
  <si>
    <t>PAGOS COMISIONES (3)</t>
  </si>
  <si>
    <t>DCHOS  CREDITO (5)</t>
  </si>
  <si>
    <t>OBLIGACIONES (1)</t>
  </si>
  <si>
    <t>DERIVADOS (2)</t>
  </si>
  <si>
    <t xml:space="preserve">IMPORTE </t>
  </si>
  <si>
    <t>(1) Obligaciones y otros valores negociables</t>
  </si>
  <si>
    <t>(2) Cobros pagos por operaciones de derivados</t>
  </si>
  <si>
    <t>(3) Pagos por comisiones y otros servicios financieros</t>
  </si>
  <si>
    <t>(4) Porcentaje que representan dichos pagos sobre el total activo</t>
  </si>
  <si>
    <t>(5) Derechos de crédito</t>
  </si>
  <si>
    <t>Principales flujos de efectivo- Fondos de titulización privados</t>
  </si>
  <si>
    <t>CUADRO C.2</t>
  </si>
  <si>
    <t>Fondos de titulización públicos - bonos</t>
  </si>
  <si>
    <t>Fondos de titulización públicos - pagarés</t>
  </si>
  <si>
    <t>Fondos de titulización privados</t>
  </si>
  <si>
    <t>INFORMACIÓN AGREGADA</t>
  </si>
  <si>
    <t xml:space="preserve">PRINCIPALES RATIOS / MAGNITUDES AGREGADAS </t>
  </si>
  <si>
    <t>INFORMACIÓN AGREGADA DE LOS ACTIVOS TITULIZADOS</t>
  </si>
  <si>
    <t>Información agregada de los activos titulizados</t>
  </si>
  <si>
    <t>IMPORTE PENDIENTE</t>
  </si>
  <si>
    <t>TASA CONCENTRACIÓN</t>
  </si>
  <si>
    <t>GEOGRÁFICA /SECTORIAL</t>
  </si>
  <si>
    <t>(1) Tasa de amortización anticipada</t>
  </si>
  <si>
    <t>(2) Porcentaje que representa la deuda total sobre el valor de tasación de la garantía</t>
  </si>
  <si>
    <t>% DEUDA / VT (2)</t>
  </si>
  <si>
    <t>VIDA RESIDUAL (7)</t>
  </si>
  <si>
    <t>(7) Vida residual media ponderada valorada en años</t>
  </si>
  <si>
    <t>ANTIGÜEDAD (8)</t>
  </si>
  <si>
    <t>(8) Antigüedad media ponderada valorada en años</t>
  </si>
  <si>
    <t>INFORMACIÓN POR FONDO</t>
  </si>
  <si>
    <t>A</t>
  </si>
  <si>
    <t>B</t>
  </si>
  <si>
    <t>C</t>
  </si>
  <si>
    <t>D</t>
  </si>
  <si>
    <t>E</t>
  </si>
  <si>
    <t>A.1</t>
  </si>
  <si>
    <t>PRINCIPALES MAGNITUDES DE BALANCE FONDOS DE TITULIZACIÓN PÚBLICOS</t>
  </si>
  <si>
    <t>A.2</t>
  </si>
  <si>
    <t>A.1.1</t>
  </si>
  <si>
    <t>A.1.1a</t>
  </si>
  <si>
    <t>A.1.1b</t>
  </si>
  <si>
    <t>A.1.1c</t>
  </si>
  <si>
    <t>A.1.1d</t>
  </si>
  <si>
    <t>A.1.1e</t>
  </si>
  <si>
    <t>A.1.1f</t>
  </si>
  <si>
    <t>A.1.1g</t>
  </si>
  <si>
    <t>A.1.1h</t>
  </si>
  <si>
    <t>A.1.1i</t>
  </si>
  <si>
    <t>A.1.2</t>
  </si>
  <si>
    <t>B.1</t>
  </si>
  <si>
    <t>B.1.1</t>
  </si>
  <si>
    <t>B.1.2</t>
  </si>
  <si>
    <t>B.2</t>
  </si>
  <si>
    <t>B.2.1</t>
  </si>
  <si>
    <t>B.2.2</t>
  </si>
  <si>
    <t>C.1</t>
  </si>
  <si>
    <t>MARGEN DE INTERESES FONDOS DE TITULIZACIÓN PÚBLICOS</t>
  </si>
  <si>
    <t>COMISIONES FONDOS DE TITULIZACIÓN PÚBLICOS</t>
  </si>
  <si>
    <t>C.2</t>
  </si>
  <si>
    <t>INFORMACIÓN OBLIGACIONES Y OTROS VALORES NEGOCIABLES FONDOS DE TITULIZACIÓN PÚBLICOS</t>
  </si>
  <si>
    <t>A.2.1</t>
  </si>
  <si>
    <t>A.2.2</t>
  </si>
  <si>
    <t>Principales magnitudes de balance - Fondos de titulización públicos</t>
  </si>
  <si>
    <t>ACTIVOS NO CORRIENTES EN  VENTA</t>
  </si>
  <si>
    <t>Importe pendiente derechos de crédito - Fondos de titulización públicos</t>
  </si>
  <si>
    <t>DUDOSOS - DETERIORO</t>
  </si>
  <si>
    <t>IMPORTE PENDIENTE DERECHOS DE CRÉDITO FONDOS DE TITULIZACIÓN PÚBLICOS</t>
  </si>
  <si>
    <t>A.1.1j</t>
  </si>
  <si>
    <t>INFORMACIÓN DERECHOS DE CRÉDITO FONDOS DE TITULIZACIÓN PÚBLICOS - PAGARÉS</t>
  </si>
  <si>
    <t>FONDO (A)</t>
  </si>
  <si>
    <t>3.1 Recuperaciones de fallidos y otros activos adquiridos</t>
  </si>
  <si>
    <t>3.2 Pagos de provisiones</t>
  </si>
  <si>
    <t>4. Flujos de caja netos por emisión de valores de titulización</t>
  </si>
  <si>
    <t>4.1 Cobros por emisión de valores de titulización</t>
  </si>
  <si>
    <t>4.2 Pagos por emisión de valores de titulización (aseguramiento colocación)</t>
  </si>
  <si>
    <t>5. Flujos de caja por adquisición de activos financieros</t>
  </si>
  <si>
    <t>5.1 Pagos por adquisición de derechos de crédito</t>
  </si>
  <si>
    <t>5.2 Pagos por adquisición de otras inversiones financieras</t>
  </si>
  <si>
    <t>6, Flujos de caja netos por amortizaciones</t>
  </si>
  <si>
    <t>6.1 Cobros por amortización de derechos de crédito</t>
  </si>
  <si>
    <t>6.2 Cobros por amortización de otros activos titulizados</t>
  </si>
  <si>
    <t>6.3 Pagos por amortización de valores de titulización</t>
  </si>
  <si>
    <t>7. Otros flujos provenientes de operaciones del Fondo</t>
  </si>
  <si>
    <t>I. Activos financieros a largo plazo</t>
  </si>
  <si>
    <t>1. Valores representativos de deuda</t>
  </si>
  <si>
    <t>1.1 Bancos centrales</t>
  </si>
  <si>
    <t>1.2 Administraciones Públicas españolas</t>
  </si>
  <si>
    <t>1.3 Entidades de crédito</t>
  </si>
  <si>
    <t>1.4 Otros sectores residentes</t>
  </si>
  <si>
    <t>1.5 Administraciones Públicas no residentes</t>
  </si>
  <si>
    <t>1.6 Otros sectores no residentes</t>
  </si>
  <si>
    <t>1.7 Activos dudosos</t>
  </si>
  <si>
    <t>1.10 Ajustes por operaciones de cobertura</t>
  </si>
  <si>
    <t>2. Derechos de crédito</t>
  </si>
  <si>
    <t>2.1 Participaciones hipotecarias</t>
  </si>
  <si>
    <t>2.2 Certificados de transmisión hipotecaria</t>
  </si>
  <si>
    <t>2.3 Préstamos hipotecarios</t>
  </si>
  <si>
    <t>2.4 Cédulas Hipotecarias</t>
  </si>
  <si>
    <t>2.5 Préstamos a promotores</t>
  </si>
  <si>
    <t>2.6 Prestamos a PYMES</t>
  </si>
  <si>
    <t>2.7 Préstamos a empresas</t>
  </si>
  <si>
    <t>2.8 Prestamos Corporativos</t>
  </si>
  <si>
    <t>2.9 Cédulas territoriales</t>
  </si>
  <si>
    <t>2.10 Bonos de Tesorería</t>
  </si>
  <si>
    <t>2.11 Deuda Subordinada</t>
  </si>
  <si>
    <t>2.12 Créditos AAPP</t>
  </si>
  <si>
    <t>2.13 Préstamos Consumo</t>
  </si>
  <si>
    <t>2.14 Préstamos automoción</t>
  </si>
  <si>
    <t>2.15 Cuotas de Arrendamiento financiero (leasing)</t>
  </si>
  <si>
    <t>2.16 Cuentas a cobrar</t>
  </si>
  <si>
    <t>2.17 Derechos de crédito futuros</t>
  </si>
  <si>
    <t>2.18 Bonos de titulización</t>
  </si>
  <si>
    <t>2.19 Otros</t>
  </si>
  <si>
    <t>2.20 Activos dudosos</t>
  </si>
  <si>
    <t>2.23 Ajustes por operaciones de cobertura</t>
  </si>
  <si>
    <t>3. Derivados</t>
  </si>
  <si>
    <t>3.1 Derivados de cobertura</t>
  </si>
  <si>
    <t>3.2 Derivados de negociación</t>
  </si>
  <si>
    <t>4. Otros activos financieros</t>
  </si>
  <si>
    <t>4.1 Garantías financieras</t>
  </si>
  <si>
    <t>4.2 Otros</t>
  </si>
  <si>
    <t>II. Activos por impuesto diferido</t>
  </si>
  <si>
    <t>III. Otros activos no corrientes</t>
  </si>
  <si>
    <t>(4) Tasa de fallidos: cociente entre el principal de los activos clasificados como fallidos  y el  principal pendiente del total de los activos dados de alta en balance más el principal de los activos 
clasificados como fallidos</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</si>
  <si>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</si>
  <si>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IV. Activos no corrientes mantenidos para la venta</t>
  </si>
  <si>
    <t>V. Activos financieros a corto plazo</t>
  </si>
  <si>
    <t>1. Deudores y otras cuentas a cobrar</t>
  </si>
  <si>
    <t>2. Valores representativos de deuda</t>
  </si>
  <si>
    <t>2.1 Bancos centrales</t>
  </si>
  <si>
    <t>2.2 Administraciones Públicas españolas</t>
  </si>
  <si>
    <t>2.3 Entidades de crédito</t>
  </si>
  <si>
    <t>2.4 Otros sectores residentes</t>
  </si>
  <si>
    <t>2.5 Administraciones Públicas no residentes</t>
  </si>
  <si>
    <t>2.6 Otros sectores no residentes</t>
  </si>
  <si>
    <t>2.7 Activos dudosos</t>
  </si>
  <si>
    <t xml:space="preserve">1.3 Otros activos financieros </t>
  </si>
  <si>
    <t>2.10 Ajustes por operaciones de cobertura</t>
  </si>
  <si>
    <t>3. Derechos de crédito</t>
  </si>
  <si>
    <t>3.1 Participaciones hipotecarias</t>
  </si>
  <si>
    <t>Miles de euros</t>
  </si>
  <si>
    <t>%</t>
  </si>
  <si>
    <t>PERIODO CORRIENTE</t>
  </si>
  <si>
    <t>ACUMULADO</t>
  </si>
  <si>
    <t xml:space="preserve"> POR DEUDOR</t>
  </si>
  <si>
    <t>00</t>
  </si>
  <si>
    <t>FONDOS DE TITULIZACIÓN</t>
  </si>
  <si>
    <t>Fondos de titulización</t>
  </si>
  <si>
    <t>BONOS</t>
  </si>
  <si>
    <t>Subtotal FTA/BONOS constituidos en periodos anteriores</t>
  </si>
  <si>
    <t>Subtotal FTA/BONOS constituidos en el periodo</t>
  </si>
  <si>
    <t>PAGARÉS</t>
  </si>
  <si>
    <t>Subtotal FTA/PAGARÉS constituidos en periodos anteriores</t>
  </si>
  <si>
    <t>Subtotal FTA/PAGARÉS constituidos en el periodo</t>
  </si>
  <si>
    <t>Total FTA/BONOS</t>
  </si>
  <si>
    <t>Total FTA/PAGARÉS</t>
  </si>
  <si>
    <t>PÚBLICO</t>
  </si>
  <si>
    <t>PRIVADO</t>
  </si>
  <si>
    <r>
      <t xml:space="preserve">Balance agregado </t>
    </r>
    <r>
      <rPr>
        <i/>
        <sz val="10"/>
        <color indexed="62"/>
        <rFont val="Myriad Pro"/>
        <family val="2"/>
      </rPr>
      <t>(continuación)</t>
    </r>
  </si>
  <si>
    <t>TOTAL PÉRDIDAS REPERCUTIDAS A LOS PASIVOS EMITIDOS</t>
  </si>
  <si>
    <t>CUADRO A</t>
  </si>
  <si>
    <t>CUADRO B</t>
  </si>
  <si>
    <t>CUADRO C</t>
  </si>
  <si>
    <t>CUADRO D</t>
  </si>
  <si>
    <t>CUADRO E</t>
  </si>
  <si>
    <t>CUADRO 00</t>
  </si>
  <si>
    <t>CUADRO A.1</t>
  </si>
  <si>
    <t>CUADRO A.1.1</t>
  </si>
  <si>
    <t>CUADRO A.1.1a</t>
  </si>
  <si>
    <t>CUADRO A.1.1b</t>
  </si>
  <si>
    <t>CUADRO A.1.1c</t>
  </si>
  <si>
    <t>CUADRO A.1.1d</t>
  </si>
  <si>
    <t>CUADRO A.1.1e</t>
  </si>
  <si>
    <t>CUADRO A.1.1f</t>
  </si>
  <si>
    <t>CUADRO A.1.1g</t>
  </si>
  <si>
    <t>CUADRO A.1.1h</t>
  </si>
  <si>
    <t>CUADRO A.1.1i</t>
  </si>
  <si>
    <t>CUADRO A.1.1j</t>
  </si>
  <si>
    <t>CUADRO A.1.2</t>
  </si>
  <si>
    <t>CUADRO A.2</t>
  </si>
  <si>
    <t>CUADRO A.2.1</t>
  </si>
  <si>
    <t>CUADRO A.2.2</t>
  </si>
  <si>
    <t>Total FONDOS PRIVADOS</t>
  </si>
  <si>
    <t>Total FTA - PÚBLICOS</t>
  </si>
  <si>
    <t>Total FTH - PÚBLICOS</t>
  </si>
  <si>
    <t>Subtotal FTA/PRIVADOS/BONOS constituidos en periodos anteriores</t>
  </si>
  <si>
    <t>Subtotal FTA/PRIVADOS/PAGARÉS constituidos en periodos anteriores</t>
  </si>
  <si>
    <t>Subtotal FTA/PRIVADOS/PAGARÉS constituidos en el periodo</t>
  </si>
  <si>
    <t>Total FTA/PRIVADOS/PAGARÉS</t>
  </si>
  <si>
    <t>A) PASIVO NO CORRIENTE</t>
  </si>
  <si>
    <t>I. Provisiones a largo plazo</t>
  </si>
  <si>
    <t>II. Pasivos financieros a largo plazo</t>
  </si>
  <si>
    <t>III. Pasivos por impuesto diferido</t>
  </si>
  <si>
    <t>B) PASIVO CORRIENTE</t>
  </si>
  <si>
    <t>IV. Pasivos vinculados con activos no corrientes mantenidos para la venta</t>
  </si>
  <si>
    <t>V. Provisiones a corto plazo</t>
  </si>
  <si>
    <t>VI. Pasivos financieros a corto plazo</t>
  </si>
  <si>
    <t>(1) Incluye intereses vencidos e impagados</t>
  </si>
  <si>
    <t>INTERESES DEVENGADOS + AJUSTES (1)</t>
  </si>
  <si>
    <t>VIDA RESIDUAL (6)</t>
  </si>
  <si>
    <t>ANTIGÜEDAD (7)</t>
  </si>
  <si>
    <t>POR DEUDOR (8)</t>
  </si>
  <si>
    <t>(4) Tasa de fallidos: cociente entre el principal de los activos clasificados como fallidos  y el  principal pendiente del total de los activos dados de alta en balance más el principal de los activos clasificados como fallidos</t>
  </si>
  <si>
    <t>(6) Vida residual media ponderada valorada en años</t>
  </si>
  <si>
    <t>(7) Antigüedad media ponderada valorada en años</t>
  </si>
  <si>
    <t>(8) Diez primeros deudores/emisores con mayor concentración</t>
  </si>
  <si>
    <t>CONC. POR DEUDOR (8)</t>
  </si>
  <si>
    <t>VII. Ajustes por periodificaciones</t>
  </si>
  <si>
    <t>C) AJUSTES REPERCUTIDOS EN BALANCE DE INGRESOS Y GASTOS RECONOCIDOS</t>
  </si>
  <si>
    <t>VIII. Activos financieros disponibles para la venta</t>
  </si>
  <si>
    <t>IX. Coberturas de flujos de efectivo</t>
  </si>
  <si>
    <t>X. Otros ingresos/ganancias y gastos/pérdidas reconocidos</t>
  </si>
  <si>
    <t>XI. Gastos de constitución en transición</t>
  </si>
  <si>
    <t>BONOS/
PÚBLICOS</t>
  </si>
  <si>
    <t>PAGARÉS/
PÚBLICOS</t>
  </si>
  <si>
    <t>TOTAL 
PÚBLICOS</t>
  </si>
  <si>
    <t>PRIVADOS</t>
  </si>
  <si>
    <t>TOTAL 
FONDOS</t>
  </si>
  <si>
    <t>% VARIACIÓN TOTAL FONDOS</t>
  </si>
  <si>
    <t>2.22 Intereses y gastos devengados</t>
  </si>
  <si>
    <t>3.22 Intereses y gastos devengados</t>
  </si>
  <si>
    <t>BONOS/
F. PÚBLICOS</t>
  </si>
  <si>
    <t>PAGARÉS/
F. PÚBLICOS</t>
  </si>
  <si>
    <t>TOTAL 
F. PÚBLICOS</t>
  </si>
  <si>
    <t>F. PRIVADOS</t>
  </si>
  <si>
    <t>3.5 Intereses y gastos devengados</t>
  </si>
  <si>
    <t xml:space="preserve">1.9 Intereses y gastos devengados </t>
  </si>
  <si>
    <t xml:space="preserve">2.9 Intereses y gastos devengados </t>
  </si>
  <si>
    <t xml:space="preserve">1.4 Intereses y gastos devengados </t>
  </si>
  <si>
    <t xml:space="preserve">2.5 Intereses y gastos devengados </t>
  </si>
  <si>
    <t xml:space="preserve">2.4 Intereses y gastos devengados </t>
  </si>
  <si>
    <t>CUENTA DE PÉRDIDAS Y GANANCIAS AGREGADA</t>
  </si>
  <si>
    <t>FONDOS PÚBLICOS/BONOS</t>
  </si>
  <si>
    <t>Cuenta de pérdidas y ganancias agregada</t>
  </si>
  <si>
    <t>FONDOS PÚBLICOS/PAGARÉS</t>
  </si>
  <si>
    <t>FONDOS PRIVADOS</t>
  </si>
  <si>
    <t>El dato es la suma del valor de la clave indicada para todos los fondos del tipo que corresponda a cada columna</t>
  </si>
  <si>
    <t>BALANCE AGREGADO</t>
  </si>
  <si>
    <t>ESTADO DE FLUJOS DE EFECTIVO AGREGADO</t>
  </si>
  <si>
    <t>B) RESULTADO ANTES DE IMPUESTOS</t>
  </si>
  <si>
    <t>C) RESULTADO DEL PERIODO</t>
  </si>
  <si>
    <t>Hipotecarios</t>
  </si>
  <si>
    <t>Empresas</t>
  </si>
  <si>
    <t>AAPP</t>
  </si>
  <si>
    <t>Consumo y automoción</t>
  </si>
  <si>
    <t>Cuentas a cobrar</t>
  </si>
  <si>
    <t>Derechos de crédito futuros</t>
  </si>
  <si>
    <t>Bonos de titulización</t>
  </si>
  <si>
    <t>Otros</t>
  </si>
  <si>
    <t>PERIODO</t>
  </si>
  <si>
    <t>3.2 Certificados de transmisión hipotecaria</t>
  </si>
  <si>
    <t>3.3 Préstamos hipotecarios</t>
  </si>
  <si>
    <t>3.4 Cédulas Hipotecarias</t>
  </si>
  <si>
    <t>3.5 Préstamos a promotores</t>
  </si>
  <si>
    <t>3.6 Prestamos a PYMES</t>
  </si>
  <si>
    <t>3.7 Préstamos a empresas</t>
  </si>
  <si>
    <t>3.8 Prestamos Corporativos</t>
  </si>
  <si>
    <t>3.9 Cédulas territoriales</t>
  </si>
  <si>
    <t>3.10 Bonos de Tesorería</t>
  </si>
  <si>
    <t>3.11 Deuda Subordinada</t>
  </si>
  <si>
    <t>3.12 Créditos AAPP</t>
  </si>
  <si>
    <t>3.13 Préstamos Consumo</t>
  </si>
  <si>
    <t>3.14 Préstamos automoción</t>
  </si>
  <si>
    <t>3.15 Arrendamiento financiero</t>
  </si>
  <si>
    <t>3.16 Cuentas a cobrar</t>
  </si>
  <si>
    <t>3.17 Derechos de crédito futuros</t>
  </si>
  <si>
    <t>3.18 Bonos de titulización</t>
  </si>
  <si>
    <t>3.19 Otros</t>
  </si>
  <si>
    <t>3.20 Activos dudosos</t>
  </si>
  <si>
    <t>3.23 Ajustes por operaciones de cobertura</t>
  </si>
  <si>
    <t>4. Derivados</t>
  </si>
  <si>
    <t>4.1 Derivados de cobertura</t>
  </si>
  <si>
    <t>4.2 Derivados de negociación</t>
  </si>
  <si>
    <t>5. Otros activos financieros</t>
  </si>
  <si>
    <t>5.1 Garantías financieras</t>
  </si>
  <si>
    <t>5.2 Otros</t>
  </si>
  <si>
    <t>VI. Ajustes por periodificaciones</t>
  </si>
  <si>
    <t>1. Comisiones</t>
  </si>
  <si>
    <t>2. Otros</t>
  </si>
  <si>
    <t>VII. Efectivo y otros activos líquidos equivalentes</t>
  </si>
  <si>
    <t>1. Tesorería</t>
  </si>
  <si>
    <t>2. Otros activos líquidos equivalentes</t>
  </si>
  <si>
    <t>B) ACTIVO CORRIENTE</t>
  </si>
  <si>
    <t>TOTAL PENDIENTE - NO SUBORDINADO</t>
  </si>
  <si>
    <t>TOTAL PENDIENTE - SUBORDINADO</t>
  </si>
  <si>
    <t>IMPORTE PENDIENTE NO VENCIDO</t>
  </si>
  <si>
    <t>FONDO</t>
  </si>
  <si>
    <t>TIPO</t>
  </si>
  <si>
    <t>GESTORA</t>
  </si>
  <si>
    <t>CEDENTE</t>
  </si>
  <si>
    <t>TOTAL ACTIVO</t>
  </si>
  <si>
    <t>FTA</t>
  </si>
  <si>
    <t>FTH</t>
  </si>
  <si>
    <t>Subtotal FTH constituidos en periodos anteriores</t>
  </si>
  <si>
    <t>Subtotal FTH constituidos en el periodo</t>
  </si>
  <si>
    <t>DERECHOS DE CRÉDITO</t>
  </si>
  <si>
    <t>OBLIGACIONES Y OTROS VALORES NEGOCIABLES</t>
  </si>
  <si>
    <t>DEUDAS CON ENTIDADES DE CRÉDITO</t>
  </si>
  <si>
    <t>Información derechos de crédito. Fondos de titulización públicos - bonos: hipotecarios</t>
  </si>
  <si>
    <t>Información derechos de crédito. Fondos de titulización públicos - bonos: empresas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</si>
  <si>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</si>
  <si>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</si>
  <si>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</si>
  <si>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cuentas a cobrar</t>
  </si>
  <si>
    <t>Información derechos de crédito. Fondos de titulización públicos - bonos: derechos de crédito futuros</t>
  </si>
  <si>
    <t>Información derechos de crédito. Fondos de titulización públicos - bonos: bonos de titulización</t>
  </si>
  <si>
    <t>Información derechos de crédito. Fondos de titulización públicos - bonos: otros</t>
  </si>
  <si>
    <t>HIPOTECARIOS</t>
  </si>
  <si>
    <t>EMPRESAS</t>
  </si>
  <si>
    <t>IMPORTE IMPAGADO</t>
  </si>
  <si>
    <t>PRINCIPAL</t>
  </si>
  <si>
    <t>INTERESES</t>
  </si>
  <si>
    <t xml:space="preserve">CONSUMO Y AUTOMOCIÓN </t>
  </si>
  <si>
    <t>TASA DE CONCENTRACIÓN</t>
  </si>
  <si>
    <t>GEOGRÁFICA</t>
  </si>
  <si>
    <t xml:space="preserve">DEUDA SUBORDINADA Y BONOS TESORERÍA </t>
  </si>
  <si>
    <t>CUENTAS A COBRAR</t>
  </si>
  <si>
    <t>DERECHOS DE CRÉDITO FUTUROS</t>
  </si>
  <si>
    <t>BONOS DE TITULIZACIÓN</t>
  </si>
  <si>
    <t>OTROS</t>
  </si>
  <si>
    <t>Información derechos de crédito. Fondos de titulización públicos - pagarés</t>
  </si>
  <si>
    <t>VALORES EMTIDOS - MEJORAS</t>
  </si>
  <si>
    <t>Medias</t>
  </si>
  <si>
    <t>Pagarés</t>
  </si>
  <si>
    <t>MEJORAS</t>
  </si>
  <si>
    <t>INDICE</t>
  </si>
  <si>
    <t>ACTIVO</t>
  </si>
  <si>
    <t>PASIVO</t>
  </si>
  <si>
    <t>DERIVADOS (ACTIVO - PASIVO)</t>
  </si>
  <si>
    <t>INFORMACIÓN DERECHOS DE CRÉDITO FONDOS DE TITULIZACIÓN PÚBLICOS - BONOS: HIPOTECARIOS</t>
  </si>
  <si>
    <t>INFORMACIÓN DERECHOS DE CRÉDITO FONDOS DE TITULIZACIÓN PÚBLICOS - BONOS: EMPRESAS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</si>
  <si>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</si>
  <si>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</si>
  <si>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</si>
  <si>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BONOS DE TITULIZACIÓN</t>
  </si>
  <si>
    <t>INFORMACIÓN DERECHOS DE CRÉDITO FONDOS DE TITULIZACIÓN PÚBLICOS - BONOS: OTROS</t>
  </si>
  <si>
    <t>DERECHOS DE CRÉDITO - PRINCIPALES RATIOS</t>
  </si>
  <si>
    <t>A) FLUJOS DE EFECTIVO PROVENIENTES DE ACTIVIDADES DE EXPLOTACIÓN</t>
  </si>
  <si>
    <t>B) FLUJOS DE EFECTIVO PROCEDENTES DE ACTIVIDADES INVERSIÓN/ FINANCIACIÓN</t>
  </si>
  <si>
    <t>1. Flujo de caja neto por intereses de las operaciones</t>
  </si>
  <si>
    <t>1.1 Intereses cobrados de los activos titulizados</t>
  </si>
  <si>
    <t>1.2 Intereses pagados por valores de titulización</t>
  </si>
  <si>
    <t>1.4 Intereses cobrados de inversiones financieras</t>
  </si>
  <si>
    <t>1.5 Intereses pagados de préstamos y créditos en entidades de crédito</t>
  </si>
  <si>
    <t>1.6 Otros intereses cobrados/pagados (neto)</t>
  </si>
  <si>
    <t>2. Comisiones y gastos por servicios financieros pagados por el Fondo</t>
  </si>
  <si>
    <t>2.1 Comisiones pagadas a la sociedad gestora</t>
  </si>
  <si>
    <t>2.2 Comisiones pagadas por administración de activos titulizados</t>
  </si>
  <si>
    <t>2.3 Comisiones pagadas al agente financiero</t>
  </si>
  <si>
    <t>2.4 Comisiones variables pagadas</t>
  </si>
  <si>
    <t>2.5 Otras comisiones</t>
  </si>
  <si>
    <t>3. Otros flujos de caja provenientes de operaciones del Fondo</t>
  </si>
  <si>
    <t>TOTAL FONDOS</t>
  </si>
  <si>
    <t>Principales ratios / magnitudes agregadas</t>
  </si>
  <si>
    <t>Balance agregado</t>
  </si>
  <si>
    <t>TAA (1)</t>
  </si>
  <si>
    <t>TA (1)</t>
  </si>
  <si>
    <t>(1) Total activo</t>
  </si>
  <si>
    <t>(2) Tasa de amortización anticipada</t>
  </si>
  <si>
    <t>DUDOSOS (3)</t>
  </si>
  <si>
    <t>(3) Tasa de dudosos: cociente entre el principal de los activos clasificados como dudosos y el principal pendiente del total activos</t>
  </si>
  <si>
    <t>(4) Tasa de fallidos: cociente entre el principal de los activos clasificados como fallidos el  principal pendiente del total de los activos</t>
  </si>
  <si>
    <t>TAA (2)</t>
  </si>
  <si>
    <t>FALLIDOS (4)</t>
  </si>
  <si>
    <t>RECUPERACIÓN FALLIDOS (6)</t>
  </si>
  <si>
    <t>(6) Tasa de recuperación de fallidos: cociente entre el importe total de recuperaciones de principal de activos clasificiados como fallidos al cierre anual anterior y el importe de principal pendiente de reembolso de activos clasificados como fallidos al cierre anual anterior.</t>
  </si>
  <si>
    <t>%COMISIONES (13)</t>
  </si>
  <si>
    <t>FONDOS PÚBLICOS</t>
  </si>
  <si>
    <t>A.2.3</t>
  </si>
  <si>
    <t>INFORMACIÓN DERECHOS DE CRÉDITO FONDOS DE TITULIZACIÓN PRIVADOS</t>
  </si>
  <si>
    <t>Información derechos de crédito - Fondos de titulización privados</t>
  </si>
  <si>
    <t>TIPO DE FONDO</t>
  </si>
  <si>
    <t>Estado de flujos de efectivo agregado</t>
  </si>
  <si>
    <r>
      <t>PERIODO CORRIENTE</t>
    </r>
    <r>
      <rPr>
        <b/>
        <vertAlign val="superscript"/>
        <sz val="8"/>
        <rFont val="Myriad Pro"/>
        <family val="2"/>
      </rPr>
      <t>1</t>
    </r>
  </si>
  <si>
    <t>1 No incluye los Fondos Privados</t>
  </si>
  <si>
    <t>% / TA (3)</t>
  </si>
  <si>
    <t>% COMISIONES (4)</t>
  </si>
  <si>
    <t>RTDO ACTIVOS NC EN VTA (5)</t>
  </si>
  <si>
    <t>(3) Porcentaje  que representan los gastos de explotación sobre el total activo</t>
  </si>
  <si>
    <t>(4) Porcentaje  que representa el importe del gasto por comisiones sobre el total activo</t>
  </si>
  <si>
    <t>(5) Importe de las ganacias (pérdidas) de activos no corrientes en venta</t>
  </si>
  <si>
    <t>PRINCIPALES MAGNITUDES DE RESULTADOS EN EL SEMESTRE - FONDOS DE TITULIZACIÓN PÚBLICOS</t>
  </si>
  <si>
    <t>PRINCIPALES MAGNITUDES DE RESULTADOS EN EL SEMESTRE - FONDOS DE TITULIZACIÓN PRIVADOS</t>
  </si>
  <si>
    <t>PRINCIPALES FLUJOS DE EFECTIVO EN EL SEMESTRE - FONDOS DE TITULIZACIÓN PÚBLICOS</t>
  </si>
  <si>
    <t>PRINCIPALES FLUJOS DE EFECTIVO - FONDOS DE TITULIZACIÓN PRIVADOS</t>
  </si>
  <si>
    <t>TIPO DE ACTIVOS</t>
  </si>
  <si>
    <t>Información obligaciones y otros valores negociables - Fondos de titulización públicos</t>
  </si>
  <si>
    <t>% AVAL (1)</t>
  </si>
  <si>
    <t>% FR (2)</t>
  </si>
  <si>
    <t>%  LÍNEA DE LIQUIDEZ (3)</t>
  </si>
  <si>
    <t>(1) Porcentaje que representa el importe de los avales sobre los pasivos emitidos</t>
  </si>
  <si>
    <t>2.6 Intereses vencidos e impagados</t>
  </si>
  <si>
    <t>(2) Porcentaje que representa el importe del fondo de reserva sobre los activos titulizados</t>
  </si>
  <si>
    <t>(3) Porcentaje que representa el importe disponible en la línea de liquidez sobre los activos titulizados</t>
  </si>
  <si>
    <t>Información obligaciones y otros valores negociables - Fondos de titulización privados</t>
  </si>
  <si>
    <t>Principales magnitudes de balance - Fondos de titulización privados</t>
  </si>
  <si>
    <t>Importe pendiente derechos de crédito - Fondos de titulización privados</t>
  </si>
  <si>
    <t>7.1 Cobros por concesiones de préstamos o disposiciones de créditos</t>
  </si>
  <si>
    <t>7.2 Pagos por amortización de préstamos o créditos</t>
  </si>
  <si>
    <t>7.3 Cobros derechos de crédito pendientes ingreso</t>
  </si>
  <si>
    <t>7.4 Administraciones públicas - Pasivo</t>
  </si>
  <si>
    <t>7.5 Otros deudores y acreedores</t>
  </si>
  <si>
    <t>7.6 Cobros por amortización o venta de inversiones financieras</t>
  </si>
  <si>
    <t>7.7 Cobros de Subvenciones</t>
  </si>
  <si>
    <t>C) INCREMENTO (+) DISMINUCIÓN (-) DE EFECTIVO O EQUIVALENTES</t>
  </si>
  <si>
    <t>Efectivo o equivalentes al comienzo del periodo</t>
  </si>
  <si>
    <t>Efectivo o equivalentes al final del periodo</t>
  </si>
  <si>
    <t>A) ACTIVO NO CORRIENTE</t>
  </si>
  <si>
    <t>1. Obligaciones y otros valores negociables</t>
  </si>
  <si>
    <t>1.1 Series no subordinadas</t>
  </si>
  <si>
    <t>1.2 Series subordinadas</t>
  </si>
  <si>
    <t>1.5 Ajustes por operaciones de cobertura</t>
  </si>
  <si>
    <t>2. Deudas con entidades de crédito</t>
  </si>
  <si>
    <t>2.1 Prestamo subordinado</t>
  </si>
  <si>
    <t>2.2 Credito línea de líquidez</t>
  </si>
  <si>
    <t>2.3 Otras deudas con entidades de crédito</t>
  </si>
  <si>
    <t>2.6 Ajustes por operaciones de cobertura</t>
  </si>
  <si>
    <t>4. Otros pasivos financieros</t>
  </si>
  <si>
    <t>1. Intereses y rendimientos asimilados</t>
  </si>
  <si>
    <t>1.1 Valores representativos de deuda</t>
  </si>
  <si>
    <t>1.2 Derechos de crédito</t>
  </si>
  <si>
    <t>%Variación</t>
  </si>
  <si>
    <t>2. Intereses y cargas asimilados</t>
  </si>
  <si>
    <t>2.1 Obligaciones y otros valores negociables</t>
  </si>
  <si>
    <t>2.2 Deudas con entidades de crédito</t>
  </si>
  <si>
    <t>2015-2</t>
  </si>
  <si>
    <t>2014-2</t>
  </si>
  <si>
    <t>dic-09</t>
  </si>
  <si>
    <t>dic-10</t>
  </si>
  <si>
    <t>dic-11</t>
  </si>
  <si>
    <t>dic-12</t>
  </si>
  <si>
    <t>dic-13</t>
  </si>
  <si>
    <t>dic-14</t>
  </si>
  <si>
    <t>dic-15</t>
  </si>
  <si>
    <t>Fondos de titulización públicos - bonos - sin titulización de cédulas</t>
  </si>
  <si>
    <t>Listado de fondos a 31 de diciembre de 2015</t>
  </si>
  <si>
    <t>BANCAJA - BVA VPO 1, FTA</t>
  </si>
  <si>
    <t>EUROPEA DE TITULIZACION, S.A., S.G.F.T.</t>
  </si>
  <si>
    <t>MULTICEDENTE</t>
  </si>
  <si>
    <t>BANCAJA 10, FTA</t>
  </si>
  <si>
    <t>BANKIA</t>
  </si>
  <si>
    <t>BANCAJA 11, FTA</t>
  </si>
  <si>
    <t>BANCAJA 13, FTA</t>
  </si>
  <si>
    <t>BANCAJA 3, FTA</t>
  </si>
  <si>
    <t>BANCAJA 5, FTA</t>
  </si>
  <si>
    <t>BANCAJA 6, FTA</t>
  </si>
  <si>
    <t>BANCAJA 7, FTA</t>
  </si>
  <si>
    <t>BANCAJA 8, FTA</t>
  </si>
  <si>
    <t>BANCAJA 9, FTA</t>
  </si>
  <si>
    <t>BANKIA PYME I, FTA</t>
  </si>
  <si>
    <t>BANKINTER 10, FTA</t>
  </si>
  <si>
    <t>BANKINTER, S.A.</t>
  </si>
  <si>
    <t>BANKINTER 13 FTA</t>
  </si>
  <si>
    <t>BANKINTER 2 PYME FTA</t>
  </si>
  <si>
    <t>BANKINTER 3 FTPYME FTA</t>
  </si>
  <si>
    <t>BANKINTER 6, FTA</t>
  </si>
  <si>
    <t>BANKINTER 8, FTA</t>
  </si>
  <si>
    <t>BANKINTER 9, FTA</t>
  </si>
  <si>
    <t>BBVA CONSUMO 6, FTA</t>
  </si>
  <si>
    <t>BANCO BILBAO VIZCAYA ARGENTARIA, S.A.</t>
  </si>
  <si>
    <t>BBVA EMPRESAS 4, FTA</t>
  </si>
  <si>
    <t>BBVA FINANZIA AUTOS 1 FTA</t>
  </si>
  <si>
    <t>BBVA HIPOTECARIO 3, FTA</t>
  </si>
  <si>
    <t>BBVA LEASING 1, FTA</t>
  </si>
  <si>
    <t>BBVA RMBS 1, FTA</t>
  </si>
  <si>
    <t>BBVA RMBS 10, FTA</t>
  </si>
  <si>
    <t>BBVA RMBS 11, FTA</t>
  </si>
  <si>
    <t>BBVA RMBS 12, FTA</t>
  </si>
  <si>
    <t>BBVA RMBS 13, FTA</t>
  </si>
  <si>
    <t>BBVA RMBS 14, FTA</t>
  </si>
  <si>
    <t>BBVA RMBS 15, FTA</t>
  </si>
  <si>
    <t>BBVA RMBS 2, FTA</t>
  </si>
  <si>
    <t>BBVA RMBS 3, FTA</t>
  </si>
  <si>
    <t>BBVA RMBS 5 FTA</t>
  </si>
  <si>
    <t>BBVA RMBS 9, FTA</t>
  </si>
  <si>
    <t>BBVA-5 FTPYME, FTA</t>
  </si>
  <si>
    <t>BBVA-6 FTPYME FTA</t>
  </si>
  <si>
    <t>BBVA-8 FTPYME FTA</t>
  </si>
  <si>
    <t>EDT FTPYME PASTOR 3, FTA</t>
  </si>
  <si>
    <t>BANCO POPULAR ESPAÑOL, S.A.</t>
  </si>
  <si>
    <t>FTPYME BANCAJA 3 FTA</t>
  </si>
  <si>
    <t>FTPYME BANCAJA 6 FTA</t>
  </si>
  <si>
    <t>MBS BANCAJA 1 FTA</t>
  </si>
  <si>
    <t>MBS BANCAJA 2, FTA</t>
  </si>
  <si>
    <t>MBS BANCAJA 3, FTA</t>
  </si>
  <si>
    <t>MBS BANCAJA 4, FTA</t>
  </si>
  <si>
    <t>MBS BANCAJA 6, FTA</t>
  </si>
  <si>
    <t>MBS BANCAJA 7, FTA</t>
  </si>
  <si>
    <t>MBS BANCAJA 8, FTA</t>
  </si>
  <si>
    <t>PYME BANCAJA 5, FTA</t>
  </si>
  <si>
    <t>PYME VALENCIA 1, FTA</t>
  </si>
  <si>
    <t>CAIXABANK</t>
  </si>
  <si>
    <t>RURAL HIPOTECARIO GLOBAL I, FTA</t>
  </si>
  <si>
    <t>RURAL HIPOTECARIO IX, FTA</t>
  </si>
  <si>
    <t>RURAL HIPOTECARIO V FTA</t>
  </si>
  <si>
    <t>RURAL HIPOTECARIO VI, FTA</t>
  </si>
  <si>
    <t>RURAL HIPOTECARIO VII, FTA</t>
  </si>
  <si>
    <t>RURAL HIPOTECARIO VIII, FTA</t>
  </si>
  <si>
    <t>RURAL HIPOTECARIO X, FTA</t>
  </si>
  <si>
    <t>RURAL HIPOTECARIO XI, FTA</t>
  </si>
  <si>
    <t>RURAL HIPOTECARIO XII, FTA</t>
  </si>
  <si>
    <t>RURAL HIPOTECARIO XIV, FTA</t>
  </si>
  <si>
    <t>CAJA RURAL DE ARAGÓN, S.C.C.</t>
  </si>
  <si>
    <t>RURAL HIPOTECARIO XV, FTA</t>
  </si>
  <si>
    <t xml:space="preserve">OTRAS CAJAS DE AHORRO </t>
  </si>
  <si>
    <t>RURAL HIPOTECARIO XVI, FTA</t>
  </si>
  <si>
    <t>RURAL HIPOTECARIO XVII, FTA</t>
  </si>
  <si>
    <t>RURALPYME 2 FTPYME FTA</t>
  </si>
  <si>
    <t>VAL BANCAJA 1, FTA</t>
  </si>
  <si>
    <t>VALENCIA HIPOTECARIO 1, FTA</t>
  </si>
  <si>
    <t>VALENCIA HIPOTECARIO 3, FTA</t>
  </si>
  <si>
    <t>FONCAIXA CONSUMO 1, FTA</t>
  </si>
  <si>
    <t>GESTICAIXA, S.G.F.T., S.A.</t>
  </si>
  <si>
    <t>FONCAIXA FTGENCAT 3, FTA</t>
  </si>
  <si>
    <t>FONCAIXA FTGENCAT 4, FTA</t>
  </si>
  <si>
    <t>FONCAIXA FTGENCAT 5, FTA</t>
  </si>
  <si>
    <t>FONCAIXA FTGENCAT 6, FTA</t>
  </si>
  <si>
    <t>FONCAIXA LEASINGS 2, FTA</t>
  </si>
  <si>
    <t>GC FTGENCAT CAIXA TARRAGONA 1, FTA</t>
  </si>
  <si>
    <t>CATALUNYA BANC, S.A.</t>
  </si>
  <si>
    <t>GC FTPYME PASTOR 4, FTA</t>
  </si>
  <si>
    <t>GC FTPYME SABADELL 6, FTA</t>
  </si>
  <si>
    <t>BANCO DE SABADELL, S.A.</t>
  </si>
  <si>
    <t>GC PASTOR HIPOTECARIO 5, FTA</t>
  </si>
  <si>
    <t>GAT FTGENCAT 2006, FTA</t>
  </si>
  <si>
    <t>GESTION DE ACTIVOS TITULIZADOS, SGFT, S.A.</t>
  </si>
  <si>
    <t>GAT FTGENCAT 2007, FTA</t>
  </si>
  <si>
    <t>GAT FTGENCAT 2008, FTA</t>
  </si>
  <si>
    <t>HIPOCAT 10, FTA</t>
  </si>
  <si>
    <t>HIPOCAT 11, FTA</t>
  </si>
  <si>
    <t>HIPOCAT 5, FTA</t>
  </si>
  <si>
    <t>HIPOCAT 6, FTA</t>
  </si>
  <si>
    <t>HIPOCAT 7, FTA</t>
  </si>
  <si>
    <t>HIPOCAT 8, FTA</t>
  </si>
  <si>
    <t>HIPOCAT 9, FTA</t>
  </si>
  <si>
    <t>AYT CAIXA SABADELL HIPOTECARIO I, FTA</t>
  </si>
  <si>
    <t>HAYA TITULIZACION, SGFT, S.A.</t>
  </si>
  <si>
    <t>UNNIM BANC, S.A</t>
  </si>
  <si>
    <t>AYT CAJA INGENIEROS 2, FTA</t>
  </si>
  <si>
    <t>CAIXA DE C. DELS ENGINYERS-C.C. INGENIEROS S.C.C.</t>
  </si>
  <si>
    <t>AYT CAJA MURCIA HIPOTECARIO I, FTA</t>
  </si>
  <si>
    <t>BANCO MARENOSTRUM, S.A.</t>
  </si>
  <si>
    <t>AYT CAJAGRANADA HIPOTECARIO I, FTA</t>
  </si>
  <si>
    <t>AYT CAJAMURCIA HIPOTECARIO II, FTA</t>
  </si>
  <si>
    <t>AYT CEDULAS CAJAS GLOBAL FTA</t>
  </si>
  <si>
    <t>AYT CEDULAS CAJAS IX, FTA</t>
  </si>
  <si>
    <t>AYT CEDULAS CAJAS V, FTA</t>
  </si>
  <si>
    <t>AYT CEDULAS CAJAS VIII, FTA</t>
  </si>
  <si>
    <t>AYT CEDULAS CAJAS X, FTA</t>
  </si>
  <si>
    <t>AYT COLATERALES GLOBAL EMPRESAS, FTA</t>
  </si>
  <si>
    <t>AYT COLATERALES GLOBAL HIPOTECARIO, FTA</t>
  </si>
  <si>
    <t>AYT DEUDA SUBORDINADA I, FTA</t>
  </si>
  <si>
    <t>AYT FONDO EOLICO, FTA</t>
  </si>
  <si>
    <t xml:space="preserve">OTROS </t>
  </si>
  <si>
    <t>AYT FTPYME II, FTA</t>
  </si>
  <si>
    <t>AYT GOYA HIPOTECARIO III, FTA</t>
  </si>
  <si>
    <t>BARCLAYS BANK, S.A.</t>
  </si>
  <si>
    <t>AYT GOYA HIPOTECARIO IV, FTA</t>
  </si>
  <si>
    <t>AYT GOYA HIPOTECARIO V, FTA</t>
  </si>
  <si>
    <t>AYT HIPOTECARIO BBK I, FTA</t>
  </si>
  <si>
    <t>BILBAO BIZKAIA KUTXA, AURREZKI KUTXA ETA BAHITETXEA</t>
  </si>
  <si>
    <t>AYT HIPOTECARIO BBK II, FTA</t>
  </si>
  <si>
    <t>AYT HIPOTECARIO MIXTO II, FTA</t>
  </si>
  <si>
    <t>AYT HIPOTECARIO MIXTO III, FTA</t>
  </si>
  <si>
    <t>AYT HIPOTECARIO MIXTO IV, FTA</t>
  </si>
  <si>
    <t>AYT HIPOTECARIO MIXTO V, FTA</t>
  </si>
  <si>
    <t>AYT HIPOTECARIO MIXTO, FTA</t>
  </si>
  <si>
    <t>AYT ICO-FTVPO CAJA MURCIA, FTA</t>
  </si>
  <si>
    <t>AYT ICO-FTVPO CAJA VITAL KUTXA, FTA</t>
  </si>
  <si>
    <t>CAJA DE AHORROS DE VITORIA Y ALAVA- ARABA ETA GASTEIZKO AURREZKI KUTXA</t>
  </si>
  <si>
    <t>AYT ICO-FTVPO I, FTA</t>
  </si>
  <si>
    <t>AYT ICO-FTVPO III, FTA</t>
  </si>
  <si>
    <t>AYT KUTXA HIPOTECARIO I, FTA</t>
  </si>
  <si>
    <t>CAJA DE AHORROS Y MONTE DE PIEDAD DE GIPUZKOA Y SAN SEBASTIAN</t>
  </si>
  <si>
    <t>AYT KUTXA HIPOTECARIO II, FTA</t>
  </si>
  <si>
    <t>AYT PROMOCIONES INMOBILIARIAS III, FTA</t>
  </si>
  <si>
    <t>AYT.7, PROMOCIONES INMOBILIARIAS I, FTA</t>
  </si>
  <si>
    <t>CEDULAS GRUPO BANCO POPULAR 3, FTA</t>
  </si>
  <si>
    <t>INTERMONEY TITULIZACION, S.G.F.T., S.A.</t>
  </si>
  <si>
    <t>IM BANCO POPULAR MBS 2, FTA</t>
  </si>
  <si>
    <t>IM BCG RMBS 2, FTA</t>
  </si>
  <si>
    <t>BANCO CAIXA GERAL, S.A.</t>
  </si>
  <si>
    <t>IM CAJA LABORAL 1, FTA</t>
  </si>
  <si>
    <t>CAJA LABORAL POPULAR C.C.</t>
  </si>
  <si>
    <t>IM CAJA LABORAL 2, FTA</t>
  </si>
  <si>
    <t>IM CAJA LABORAL EMPRESAS 1, FTA</t>
  </si>
  <si>
    <t>IM CAJAMAR 1, FTA</t>
  </si>
  <si>
    <t>CAJAMAR CAJA RURAL, S.C.C.</t>
  </si>
  <si>
    <t>IM CAJAMAR 3, FTA</t>
  </si>
  <si>
    <t>IM CAJAMAR 4, FTA</t>
  </si>
  <si>
    <t>IM CAJAMAR 5, FTA</t>
  </si>
  <si>
    <t>IM CAJAMAR 6, FTA</t>
  </si>
  <si>
    <t>IM CAJAMAR EMPRESAS 4, FTA</t>
  </si>
  <si>
    <t>IM CAJAMAR EMPRESAS 5, FTA</t>
  </si>
  <si>
    <t>IM CAJASTUR MBS 1, FTA</t>
  </si>
  <si>
    <t xml:space="preserve">OTROS BANCOS </t>
  </si>
  <si>
    <t>IM CEDULAS 10, FTA</t>
  </si>
  <si>
    <t>IM CEDULAS 5, FTA</t>
  </si>
  <si>
    <t>IM CEDULAS 7, FTA</t>
  </si>
  <si>
    <t>IM CEDULAS 9, FTA</t>
  </si>
  <si>
    <t>IM FTGENCAT SABADELL 2, FTA</t>
  </si>
  <si>
    <t>IM GRUPO BANCO POPULAR EMPRESAS 1, FTA</t>
  </si>
  <si>
    <t>IM GRUPO BANCO POPULAR EMPRESAS V, FTA</t>
  </si>
  <si>
    <t>IM GRUPO BANCO POPULAR EMPRESAS VI, FTA</t>
  </si>
  <si>
    <t>IM GRUPO BANCO POPULAR FTPYME I FTA</t>
  </si>
  <si>
    <t>IM PASTOR 4, FTA</t>
  </si>
  <si>
    <t>IM PRESTAMOS FONDOS CEDULAS, FTA</t>
  </si>
  <si>
    <t>BANCO SANTANDER, S.A.</t>
  </si>
  <si>
    <t>IM SABADELL RMBS 2, FTA</t>
  </si>
  <si>
    <t>IM SABADELL RMBS 3, FTA</t>
  </si>
  <si>
    <t>IM TARJETAS 1, FTA</t>
  </si>
  <si>
    <t>CITIBANK ESPAÑA, S.A.</t>
  </si>
  <si>
    <t>IM TERRASSA MBS 1, FTA</t>
  </si>
  <si>
    <t>FTA PROGRAMA INDEPENDIENTE DE TITULIZ. DE CED. HIPOTECARIA</t>
  </si>
  <si>
    <t>SANTANDER DE TITULIZACION, SGFT, S.A.</t>
  </si>
  <si>
    <t>FTA FTPYME SANTANDER 2</t>
  </si>
  <si>
    <t>FTA PYMES SANTANDER 10</t>
  </si>
  <si>
    <t>FTA PYMES SANTANDER 11</t>
  </si>
  <si>
    <t>FTA PYMES SANTANDER 6</t>
  </si>
  <si>
    <t>FTA PYMES SANTANDER 9</t>
  </si>
  <si>
    <t>FTA RMBS PRADO 1</t>
  </si>
  <si>
    <t>FTA RMBS SANTANDER 2</t>
  </si>
  <si>
    <t>FTA RMBS SANTANDER 3</t>
  </si>
  <si>
    <t>FTA SANTANDER CONSUMER SPAIN AUTO 2012-1</t>
  </si>
  <si>
    <t>FTA SANTANDER CONSUMER SPAIN AUTO 2014-1</t>
  </si>
  <si>
    <t>FTA SANTANDER EMPRESAS 2</t>
  </si>
  <si>
    <t>FTA SANTANDER FINANCIACION 1</t>
  </si>
  <si>
    <t>FTA SANTANDER HIPOTECARIO 2</t>
  </si>
  <si>
    <t>FTA SANTANDER HIPOTECARIO 3</t>
  </si>
  <si>
    <t>FTA SANTANDER HIPOTECARIO 7</t>
  </si>
  <si>
    <t>FTA SANTANDER HIPOTECARIO 8</t>
  </si>
  <si>
    <t>FTA SANTANDER HIPOTECARIO 9</t>
  </si>
  <si>
    <t>FTA UCI 11</t>
  </si>
  <si>
    <t>FTA UCI 14</t>
  </si>
  <si>
    <t>FTA UCI 16</t>
  </si>
  <si>
    <t>FTA UCI 18</t>
  </si>
  <si>
    <t>FTA UCI 7</t>
  </si>
  <si>
    <t>FTA UCI 8</t>
  </si>
  <si>
    <t>FTA UCI 9</t>
  </si>
  <si>
    <t>FTA, HIPOTEBANSA 11</t>
  </si>
  <si>
    <t>FTA, RMBS SANTANDER 1</t>
  </si>
  <si>
    <t>FTA, SANTANDER CONSUMER SPAIN AUTO 2013-1</t>
  </si>
  <si>
    <t>FTA, SANTANDER EMPRESAS 1</t>
  </si>
  <si>
    <t>FTA, SANTANDER EMPRESAS 3</t>
  </si>
  <si>
    <t>FTA, UCI 15</t>
  </si>
  <si>
    <t>FTA, UCI 17</t>
  </si>
  <si>
    <t>FONDO DE TITULIZACION, RMBS SANTANDER 4</t>
  </si>
  <si>
    <t>PYMES BANESTO 2, FTA</t>
  </si>
  <si>
    <t>SANTANDER HIPOTECARIO I, FTA</t>
  </si>
  <si>
    <t>AUTO ABS 2012-3, FTA</t>
  </si>
  <si>
    <t>TITULIZACION DE ACTIVOS, S.A., S.G.F.T.</t>
  </si>
  <si>
    <t>BANQUE PSA FINANCE S.E.</t>
  </si>
  <si>
    <t>CAIXA PENEDES 1 TDA, FTA</t>
  </si>
  <si>
    <t>CAIXA D´ESTALVIS DEL PENEDES</t>
  </si>
  <si>
    <t>CAIXA PENEDES 2 TDA, FTA</t>
  </si>
  <si>
    <t>CAIXA PENEDES FT GENCAT 1 TDA, FTA</t>
  </si>
  <si>
    <t>CAIXA PENEDES PYMES 1 TDA, FTA</t>
  </si>
  <si>
    <t>CAJA INGENIEROS TDA 1, FTA</t>
  </si>
  <si>
    <t xml:space="preserve">COPERATIVAS DE CRÉDITO </t>
  </si>
  <si>
    <t>CEDULAS TDA 3, FTA</t>
  </si>
  <si>
    <t>CEDULAS TDA 5, FTA</t>
  </si>
  <si>
    <t>CEDULAS TDA 6, FTA</t>
  </si>
  <si>
    <t>CEDULAS TDA 7, FTA</t>
  </si>
  <si>
    <t>EMPRESAS HIPOTECARIO TDA CAM 3, FTA</t>
  </si>
  <si>
    <t>CAJA DE AHORROS DEL MEDITERRANEO</t>
  </si>
  <si>
    <t>FONDO DE TITULIZACION DEL DEFICIT DEL SISTEMA ELECTRICO, FTA</t>
  </si>
  <si>
    <t>FTPYME TDA CAM 2, FTA</t>
  </si>
  <si>
    <t>FTPYME TDA CAM 4, FTA</t>
  </si>
  <si>
    <t>FTPYME TDA CAM 7, FTA</t>
  </si>
  <si>
    <t>MADRID ICO-FTVPO I, FTA</t>
  </si>
  <si>
    <t>CAJA DE AHORROS Y MONTE DE PIEDAD DE MADRID</t>
  </si>
  <si>
    <t>MADRID RESIDENCIAL I, FTA</t>
  </si>
  <si>
    <t>MADRID RESIDENCIAL II, FTA</t>
  </si>
  <si>
    <t>MADRID RMBS I, FTA</t>
  </si>
  <si>
    <t>MADRID RMBS II, FTA</t>
  </si>
  <si>
    <t>MADRID RMBS III  FTA</t>
  </si>
  <si>
    <t>MADRID RMBS IV, FTA</t>
  </si>
  <si>
    <t>PRIVATE DRIVER ESPAÑA 2013-1, FTA</t>
  </si>
  <si>
    <t>PROGRAMA CEDULAS TDA, FTA</t>
  </si>
  <si>
    <t>SOL-LION, FTA</t>
  </si>
  <si>
    <t>ING DIRECT N.V. S.E.</t>
  </si>
  <si>
    <t>TDA 13 - MIXTO, FTA</t>
  </si>
  <si>
    <t>TDA 14 - MIXTO, FTA</t>
  </si>
  <si>
    <t>TDA 15 - MIXTO, FTA</t>
  </si>
  <si>
    <t>TDA 16 - MIXTO, FTA</t>
  </si>
  <si>
    <t>TDA 17 - MIXTO, FTA</t>
  </si>
  <si>
    <t>TDA 18 - MIXTO, FTA</t>
  </si>
  <si>
    <t>TDA 19 - MIXTO, FTA</t>
  </si>
  <si>
    <t>TDA 20 - MIXTO, FTA</t>
  </si>
  <si>
    <t>TDA 22 - MIXTO, FTA</t>
  </si>
  <si>
    <t>TDA 23, FTA</t>
  </si>
  <si>
    <t>TDA 24, FTA</t>
  </si>
  <si>
    <t>TDA 25, FTA</t>
  </si>
  <si>
    <t>TDA 26 - MIXTO, FTA</t>
  </si>
  <si>
    <t>TDA 27, FTA</t>
  </si>
  <si>
    <t>TDA 28, FTA</t>
  </si>
  <si>
    <t>TDA 29, FTA</t>
  </si>
  <si>
    <t>TDA 30, FTA</t>
  </si>
  <si>
    <t>BANCA MARCH, S.A.</t>
  </si>
  <si>
    <t>TDA 31, FTA</t>
  </si>
  <si>
    <t>BANCO GUIPUZCOANO, S.A.</t>
  </si>
  <si>
    <t>TDA CAJAMAR 2, FTA</t>
  </si>
  <si>
    <t>TDA CAM 1, FTA</t>
  </si>
  <si>
    <t>TDA CAM 11, FTA</t>
  </si>
  <si>
    <t>TDA CAM 12, FTA</t>
  </si>
  <si>
    <t>TDA CAM 2, FTA</t>
  </si>
  <si>
    <t>TDA CAM 3, FTA</t>
  </si>
  <si>
    <t>TDA CAM 4, FTA</t>
  </si>
  <si>
    <t>TDA CAM 5, FTA</t>
  </si>
  <si>
    <t>TDA CAM 6, FTA</t>
  </si>
  <si>
    <t>TDA CAM 7, FTA</t>
  </si>
  <si>
    <t>TDA CAM 8, FTA</t>
  </si>
  <si>
    <t>TDA CAM 9, FTA</t>
  </si>
  <si>
    <t>TDA IBERCAJA 1, FTA</t>
  </si>
  <si>
    <t>CAJA DE AHORROS Y MONTE DE PIEDAD DE ZARAGOZA, ARAGON Y RIOJA</t>
  </si>
  <si>
    <t>TDA IBERCAJA 2, FTA</t>
  </si>
  <si>
    <t>TDA IBERCAJA 3, FTA</t>
  </si>
  <si>
    <t>TDA IBERCAJA 4, FTA</t>
  </si>
  <si>
    <t>TDA IBERCAJA 5, FTA</t>
  </si>
  <si>
    <t>TDA IBERCAJA 6, FTA</t>
  </si>
  <si>
    <t>TDA IBERCAJA 7, FTA</t>
  </si>
  <si>
    <t>TDA PASTOR 1, FTA</t>
  </si>
  <si>
    <t>BANCO PASTOR, S.A.</t>
  </si>
  <si>
    <t>TDA PASTOR CONSUMO 1, FTA</t>
  </si>
  <si>
    <t>TDA SA NOSTRA EMPRESAS 1, FTA</t>
  </si>
  <si>
    <t>CAJA DE AHORROS Y MONTE DE PIEDAD DE LAS BALEARES</t>
  </si>
  <si>
    <t>TDA SA NOSTRA EMPRESAS 2, FTA</t>
  </si>
  <si>
    <t>TDA TARRAGONA 1, FTA</t>
  </si>
  <si>
    <t>CAIXA D´ESTALVIS DE TARRAGONA</t>
  </si>
  <si>
    <t>BBVA CONSUMO 7 FONDO DE TITULIZACION</t>
  </si>
  <si>
    <t>BBVA-10 PYME FONDO DE TITULIZACION</t>
  </si>
  <si>
    <t>FONCAIXA PYMES 6, FONDO DE TITULIZACION</t>
  </si>
  <si>
    <t>FONCAIXA PYMES 7, FONDO DE TITULIZACION</t>
  </si>
  <si>
    <t>IM EVO RMBS 1, FONDO DE TITULIZACION</t>
  </si>
  <si>
    <t>IM GRUPO BANCO POPULAR MBS 3, FONDO DE TITULIZACIÓN</t>
  </si>
  <si>
    <t>FONDO DE TITULIZACION PYMES SANTANDER 12</t>
  </si>
  <si>
    <t>FONDO DE TITULIZACIÓN, RMBS SANTANDER 5</t>
  </si>
  <si>
    <t>ASSET-BACKED EUROPEAN SECURITISATION TRANSACTION THIRTEEN, FONDO DE TITULIZACION</t>
  </si>
  <si>
    <t>DRIVER ESPAÑA TWO, FONDO DE TITULIZACIÓN</t>
  </si>
  <si>
    <t>FTA SANTANDER 2</t>
  </si>
  <si>
    <t>BANCAJA 4, FTH</t>
  </si>
  <si>
    <t>BANKINTER 11, FTH</t>
  </si>
  <si>
    <t>BANKINTER 3, FTH</t>
  </si>
  <si>
    <t>BANKINTER 4, FTH</t>
  </si>
  <si>
    <t>BANKINTER 5, FTH</t>
  </si>
  <si>
    <t>BANKINTER 7, FTH</t>
  </si>
  <si>
    <t>RURAL HIPOTECARIO IV FTH</t>
  </si>
  <si>
    <t>VALENCIA HIPOTECARIO 2, FTH</t>
  </si>
  <si>
    <t>GC SABADELL 1, FTH</t>
  </si>
  <si>
    <t>GAT ICO-FTVPO 1, FTH</t>
  </si>
  <si>
    <t>AYT GENOVA HIPOTECARIO II, FTH</t>
  </si>
  <si>
    <t>AYT GENOVA HIPOTECARIO III, FTH</t>
  </si>
  <si>
    <t>AYT GENOVA HIPOTECARIO IV, FTH</t>
  </si>
  <si>
    <t>AYT GENOVA HIPOTECARIO IX, FTH</t>
  </si>
  <si>
    <t>AYT GENOVA HIPOTECARIO VI, FTH</t>
  </si>
  <si>
    <t>AYT GENOVA HIPOTECARIO VII, FTH</t>
  </si>
  <si>
    <t>AYT GENOVA HIPOTECARIO VIII, FTH</t>
  </si>
  <si>
    <t>AYT GENOVA HIPOTECARIO X, FTH</t>
  </si>
  <si>
    <t>AYT GENOVA HIPOTECARIO XI, FTH</t>
  </si>
  <si>
    <t>AYT GENOVA HIPOTECARIO XII, FTH</t>
  </si>
  <si>
    <t>AYT HIPOTECARIO III, FTH</t>
  </si>
  <si>
    <t>AYT HIPOTECARIO IV, FTH</t>
  </si>
  <si>
    <t>AYT.11, FTH</t>
  </si>
  <si>
    <t>IM PASTOR 2, FTH</t>
  </si>
  <si>
    <t>IM PASTOR 3, FTH</t>
  </si>
  <si>
    <t>FTH UCI 10</t>
  </si>
  <si>
    <t>FTH UCI 12</t>
  </si>
  <si>
    <t>TDA IBERCAJA ICO-FTVPO, FTH</t>
  </si>
  <si>
    <t>Total FONDOS PUBLICOS</t>
  </si>
  <si>
    <t>BBVA SECURITISED FUNDING 1 FTA</t>
  </si>
  <si>
    <t>FTA2015, FTA</t>
  </si>
  <si>
    <t>AYT ADMINISTRACIONES I, FTA</t>
  </si>
  <si>
    <t>ALPHA 3 - IM, FTA</t>
  </si>
  <si>
    <t>IM AURIGA PYMES EUR 1, FTA</t>
  </si>
  <si>
    <t xml:space="preserve">OTROS E.F.C. </t>
  </si>
  <si>
    <t>IM CAJAMAR EMPRESAS 6, FTA</t>
  </si>
  <si>
    <t>IM GEDESCO TRADE FINANCE, FTA</t>
  </si>
  <si>
    <t>IM LICO DIVISION, FTA</t>
  </si>
  <si>
    <t>LICO LEASING, S.A., E.F.C.</t>
  </si>
  <si>
    <t>TIBER SPAIN, FTA</t>
  </si>
  <si>
    <t>CAP-TDA 2, FTA</t>
  </si>
  <si>
    <t>GRUPO DRAGADOS</t>
  </si>
  <si>
    <t>TDA 2015-1, FONDO DE TITULIZACION</t>
  </si>
  <si>
    <t>Subtotal FTA/PRIVADOS/BONOS constituidos en el periodo</t>
  </si>
  <si>
    <t>Total FTA/PRIVADOS/BONOS</t>
  </si>
  <si>
    <t>IM FORTIA 1, FONDO DE TITULIZACION</t>
  </si>
  <si>
    <t>2014 2</t>
  </si>
  <si>
    <t>2015 2</t>
  </si>
  <si>
    <t>Subtotal FTA/BONOS 2015 2</t>
  </si>
  <si>
    <t>Subtotal FTA/BONOS 2014 2</t>
  </si>
  <si>
    <t>Subtotal FTA/PAGARÉS 2015 2</t>
  </si>
  <si>
    <t>Subtotal FTA/PAGARÉS 2014 2</t>
  </si>
  <si>
    <t>Subtotal FTH 2015 2</t>
  </si>
  <si>
    <t>Subtotal FTH 2014 2</t>
  </si>
  <si>
    <t>Total 2015 2</t>
  </si>
  <si>
    <t>Total 2014 2</t>
  </si>
  <si>
    <t>Subtotal BONOS 2015 2</t>
  </si>
  <si>
    <t xml:space="preserve">          De los cuales cédulas</t>
  </si>
  <si>
    <t>Subtotal BONOS 2014 2</t>
  </si>
  <si>
    <t>Subtotal PAGARÉS 2015 2</t>
  </si>
  <si>
    <t>Subtotal PAGARÉS 2014 2</t>
  </si>
  <si>
    <t>CATALUÑA</t>
  </si>
  <si>
    <t>MURCIA</t>
  </si>
  <si>
    <t>ANDALUCÍA</t>
  </si>
  <si>
    <t>GALICIA</t>
  </si>
  <si>
    <t>PAÍS VASCO</t>
  </si>
  <si>
    <t>MADRID</t>
  </si>
  <si>
    <t>NAVARRA</t>
  </si>
  <si>
    <t>LA RIOJA</t>
  </si>
  <si>
    <t>C.VALENCIANA</t>
  </si>
  <si>
    <t>ARAGÓN</t>
  </si>
  <si>
    <t>ASTURIAS</t>
  </si>
  <si>
    <t>C.LA MANCHA</t>
  </si>
  <si>
    <t>C.LEÓN</t>
  </si>
  <si>
    <t>BALEARES</t>
  </si>
  <si>
    <t>92.ACTIVIDADES DE JUEGOS DE AZAR Y APUESTAS</t>
  </si>
  <si>
    <t>31.FABRICACIÓN DE MUEBLES</t>
  </si>
  <si>
    <t>52.ALMACENAMIENTO Y ACTIVIDADES ANEXAS AL TRANSPORTE</t>
  </si>
  <si>
    <t>68.ACTIVIDADES INMOBILIARIAS</t>
  </si>
  <si>
    <t>70.ACTIVIDADES DE LAS SEDES CENTRALES; ACTIVIDADES DE CONSULTORÍA DE GESTIÓN EMPRESARIAL</t>
  </si>
  <si>
    <t>47.COMERCIO AL POR MENOR, EXCEPTO DE VEHÍCULOS DE MOTOR Y MOTOCICLETAS</t>
  </si>
  <si>
    <t>46.COMERCIO AL POR MAYOR E INTERMEDIARIOS DEL COMERCIO, EXCEPTO DE VEHÍCULOS DE MOTOR Y MOTOCICLETAS</t>
  </si>
  <si>
    <t>55.SERVICIOS DE ALOJAMIENTO</t>
  </si>
  <si>
    <t>16.INDUSTRIA DE LA MADERA Y DEL CORCHO, EXCEPTO MUEBLES; CESTERÍA Y ESPARTERÍA</t>
  </si>
  <si>
    <t>17.INDUSTRIA DEL PAPEL</t>
  </si>
  <si>
    <t>11.FABRICACIÓN DE BEBIDAS</t>
  </si>
  <si>
    <t>50.TRANSPORTE MARÍTIMO Y POR VÍAS NAVEGABLES INTERIORES</t>
  </si>
  <si>
    <t>41.CONSTRUCCIÓN DE EDIFICIOS</t>
  </si>
  <si>
    <t>74.OTRAS ACTIVIDADES PROFESIONALES, CIENTÍFICAS Y TÉCNICAS</t>
  </si>
  <si>
    <t>33.REPARACIÓN E INSTALACIÓN DE MAQUINARIA Y EQUIPO</t>
  </si>
  <si>
    <t>82.ACTIVIDADES ADMINISTRATIVAS DE OFICINA Y OTRAS ACTIVIDADES AUXILIARES A LAS EMPRESAS</t>
  </si>
  <si>
    <t>60.ACTIVIDADES DE PROGRAMACIÓN Y EMISIÓN DE RADIO Y TELEVISIÓN</t>
  </si>
  <si>
    <t>49.TRANSPORTE TERRESTRE Y POR TUBERÍA</t>
  </si>
  <si>
    <t>01.AGRICULTURA, GANADERÍA, CAZA Y SERVICIOS RELACIONADOS CON LAS MISMAS</t>
  </si>
  <si>
    <t>99.ACTIVIDADES DE ORGANIZACIONES Y ORGANISMOS EXTRATERRITORIALES</t>
  </si>
  <si>
    <t>PRÉSTAMOS HIPOTECARIOS</t>
  </si>
  <si>
    <t>CRÉDITOS AAPP</t>
  </si>
  <si>
    <t>PRÉSTAMOS AUTOMOCIÓN</t>
  </si>
  <si>
    <t>PRÉSTAMOS A EMPRESAS</t>
  </si>
  <si>
    <t>PRÉSTAMOS CORPORATIVOS</t>
  </si>
  <si>
    <t xml:space="preserve">FONDO </t>
  </si>
  <si>
    <t>SECTORIAL</t>
  </si>
  <si>
    <t>(4) Tasa de fallidos: cociente entre el principal de los activos clasificados como fallidos  y el  principal pendiente del total de los activos dados de alta en balance más el principal de los activos clasificados como fallidos.</t>
  </si>
  <si>
    <t>(1) Porcentaje de variación interanual del importe de los intereses devengados por los derechos de créditos menos los devengados por los valores emitidos, más los rendimientos generados por las operaciones de cobertura de flujos de efectivo.</t>
  </si>
  <si>
    <t>Nota: Importes en miles de 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</si>
</sst>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C0A]mmm\-yy;@"/>
  </numFmts>
  <fonts count="26" x14ac:knownFonts="1">
    <font>
      <sz val="10"/>
      <name val="Arial"/>
    </font>
    <font>
      <sz val="10"/>
      <name val="Arial"/>
    </font>
    <font>
      <b/>
      <sz val="10"/>
      <name val="Celeste-Regular"/>
    </font>
    <font>
      <sz val="10"/>
      <name val="Celeste-Regular"/>
    </font>
    <font>
      <b/>
      <sz val="11"/>
      <name val="Celeste-Regular"/>
    </font>
    <font>
      <sz val="11"/>
      <name val="Celeste-Regular"/>
    </font>
    <font>
      <sz val="8"/>
      <name val="Arial"/>
      <family val="2"/>
    </font>
    <font>
      <sz val="8"/>
      <name val="Myriad Pro"/>
      <family val="2"/>
    </font>
    <font>
      <sz val="10"/>
      <color indexed="62"/>
      <name val="Myriad Pro"/>
      <family val="2"/>
    </font>
    <font>
      <sz val="8"/>
      <name val="Myriad Pro"/>
      <family val="2"/>
    </font>
    <font>
      <b/>
      <sz val="8"/>
      <name val="Myriad Pro"/>
      <family val="2"/>
    </font>
    <font>
      <b/>
      <sz val="10"/>
      <name val="Myriad Pro"/>
      <family val="2"/>
    </font>
    <font>
      <b/>
      <i/>
      <sz val="8"/>
      <name val="Myriad Pro"/>
      <family val="2"/>
    </font>
    <font>
      <sz val="10"/>
      <name val="Myriad Pro"/>
      <family val="2"/>
    </font>
    <font>
      <u/>
      <sz val="10"/>
      <color indexed="12"/>
      <name val="Arial"/>
      <family val="2"/>
    </font>
    <font>
      <sz val="8"/>
      <color indexed="59"/>
      <name val="Myriad Pro"/>
      <family val="2"/>
    </font>
    <font>
      <b/>
      <u/>
      <sz val="8"/>
      <name val="Myriad Pro"/>
      <family val="2"/>
    </font>
    <font>
      <i/>
      <sz val="10"/>
      <color indexed="62"/>
      <name val="Myriad Pro"/>
      <family val="2"/>
    </font>
    <font>
      <b/>
      <vertAlign val="superscript"/>
      <sz val="8"/>
      <name val="Myriad Pro"/>
      <family val="2"/>
    </font>
    <font>
      <sz val="8"/>
      <name val="Myriad Pro"/>
      <family val="2"/>
    </font>
    <font>
      <sz val="7"/>
      <name val="Myriad Pro"/>
      <family val="2"/>
    </font>
    <font>
      <sz val="10"/>
      <name val="Myriad Pro"/>
      <family val="2"/>
    </font>
    <font>
      <sz val="8"/>
      <color indexed="62"/>
      <name val="Myriad Pro"/>
      <family val="2"/>
    </font>
    <font>
      <sz val="10"/>
      <name val="Arial"/>
      <family val="2"/>
    </font>
    <font>
      <sz val="10"/>
      <color indexed="62"/>
      <name val="Myriad Pro"/>
      <family val="2"/>
    </font>
    <font>
      <u/>
      <sz val="10"/>
      <color rgb="FF0000CC"/>
      <name val="Myriad Pro"/>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56"/>
      </bottom>
      <diagonal/>
    </border>
    <border>
      <left/>
      <right/>
      <top style="thin">
        <color indexed="56"/>
      </top>
      <bottom style="thin">
        <color indexed="56"/>
      </bottom>
      <diagonal/>
    </border>
    <border>
      <left/>
      <right/>
      <top style="thin">
        <color indexed="56"/>
      </top>
      <bottom style="thin">
        <color indexed="64"/>
      </bottom>
      <diagonal/>
    </border>
    <border>
      <left/>
      <right/>
      <top style="thin">
        <color indexed="56"/>
      </top>
      <bottom/>
      <diagonal/>
    </border>
    <border>
      <left/>
      <right/>
      <top style="thin">
        <color indexed="64"/>
      </top>
      <bottom style="thin">
        <color indexed="56"/>
      </bottom>
      <diagonal/>
    </border>
    <border>
      <left/>
      <right/>
      <top style="medium">
        <color indexed="64"/>
      </top>
      <bottom style="medium">
        <color indexed="64"/>
      </bottom>
      <diagonal/>
    </border>
    <border>
      <left/>
      <right/>
      <top style="thin">
        <color indexed="0"/>
      </top>
      <bottom style="thin">
        <color indexed="64"/>
      </bottom>
      <diagonal/>
    </border>
    <border>
      <left/>
      <right/>
      <top style="thin">
        <color indexed="64"/>
      </top>
      <bottom style="thin">
        <color indexed="0"/>
      </bottom>
      <diagonal/>
    </border>
    <border>
      <left/>
      <right/>
      <top style="thin">
        <color auto="1"/>
      </top>
      <bottom/>
      <diagonal/>
    </border>
    <border>
      <left/>
      <right/>
      <top/>
      <bottom style="thin">
        <color theme="0" tint="-0.14996795556505021"/>
      </bottom>
      <diagonal/>
    </border>
  </borders>
  <cellStyleXfs count="5">
    <xf numFmtId="0" fontId="0" fillId="0" borderId="0"/>
    <xf numFmtId="0" fontId="14"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cellStyleXfs>
  <cellXfs count="431">
    <xf numFmtId="0" fontId="0" fillId="0" borderId="0" xfId="0"/>
    <xf numFmtId="0" fontId="5" fillId="2" borderId="0" xfId="0" applyFont="1" applyFill="1"/>
    <xf numFmtId="0" fontId="2" fillId="2" borderId="0" xfId="0" applyFont="1" applyFill="1"/>
    <xf numFmtId="0" fontId="3" fillId="2" borderId="0" xfId="0" applyFont="1" applyFill="1"/>
    <xf numFmtId="0" fontId="2" fillId="2" borderId="0" xfId="0" applyFont="1" applyFill="1" applyAlignment="1">
      <alignment wrapText="1"/>
    </xf>
    <xf numFmtId="0" fontId="5" fillId="2" borderId="0" xfId="0" applyFont="1" applyFill="1" applyBorder="1"/>
    <xf numFmtId="0" fontId="8" fillId="0" borderId="0" xfId="0" applyFont="1" applyBorder="1"/>
    <xf numFmtId="0" fontId="5" fillId="2" borderId="1" xfId="0" applyFont="1" applyFill="1" applyBorder="1"/>
    <xf numFmtId="0" fontId="7" fillId="2" borderId="0" xfId="0" applyFont="1" applyFill="1" applyBorder="1" applyAlignment="1">
      <alignment horizontal="right" vertical="top"/>
    </xf>
    <xf numFmtId="0" fontId="9" fillId="2" borderId="0" xfId="0" applyFont="1" applyFill="1" applyBorder="1"/>
    <xf numFmtId="0" fontId="10" fillId="2" borderId="0" xfId="0" applyFont="1" applyFill="1" applyBorder="1"/>
    <xf numFmtId="0" fontId="10" fillId="2" borderId="2" xfId="0" applyFont="1" applyFill="1" applyBorder="1"/>
    <xf numFmtId="0" fontId="10" fillId="2" borderId="1" xfId="0" applyFont="1" applyFill="1" applyBorder="1"/>
    <xf numFmtId="0" fontId="4" fillId="2" borderId="0" xfId="0" applyFont="1" applyFill="1" applyBorder="1" applyAlignment="1">
      <alignment horizontal="left"/>
    </xf>
    <xf numFmtId="0" fontId="10" fillId="2" borderId="1" xfId="0" applyFont="1" applyFill="1" applyBorder="1" applyAlignment="1">
      <alignment horizontal="right" wrapText="1"/>
    </xf>
    <xf numFmtId="0" fontId="9" fillId="2" borderId="0" xfId="0" applyFont="1" applyFill="1" applyBorder="1" applyAlignment="1">
      <alignment horizontal="right"/>
    </xf>
    <xf numFmtId="0" fontId="10" fillId="2" borderId="1" xfId="0" applyFont="1" applyFill="1" applyBorder="1" applyAlignment="1">
      <alignment horizontal="right"/>
    </xf>
    <xf numFmtId="0" fontId="5" fillId="2" borderId="0" xfId="0" applyFont="1" applyFill="1" applyBorder="1" applyAlignment="1">
      <alignment horizontal="right"/>
    </xf>
    <xf numFmtId="0" fontId="9" fillId="2" borderId="0" xfId="0" applyFont="1" applyFill="1"/>
    <xf numFmtId="0" fontId="9" fillId="2" borderId="0" xfId="0" applyFont="1" applyFill="1" applyAlignment="1">
      <alignment horizontal="right"/>
    </xf>
    <xf numFmtId="0" fontId="10" fillId="2" borderId="0" xfId="0" applyFont="1" applyFill="1" applyBorder="1" applyAlignment="1">
      <alignment horizontal="right" wrapText="1"/>
    </xf>
    <xf numFmtId="0" fontId="10" fillId="2" borderId="0" xfId="0" applyFont="1" applyFill="1" applyBorder="1" applyAlignment="1">
      <alignment horizontal="right"/>
    </xf>
    <xf numFmtId="0" fontId="10" fillId="2" borderId="3" xfId="0" applyFont="1" applyFill="1" applyBorder="1"/>
    <xf numFmtId="0" fontId="10" fillId="2" borderId="3" xfId="0" applyFont="1" applyFill="1" applyBorder="1" applyAlignment="1">
      <alignment horizontal="right"/>
    </xf>
    <xf numFmtId="0" fontId="9" fillId="2" borderId="3" xfId="0" applyFont="1" applyFill="1" applyBorder="1" applyAlignment="1">
      <alignment horizontal="right"/>
    </xf>
    <xf numFmtId="3" fontId="9" fillId="2" borderId="0" xfId="0" applyNumberFormat="1" applyFont="1" applyFill="1" applyAlignment="1">
      <alignment horizontal="right"/>
    </xf>
    <xf numFmtId="49" fontId="10" fillId="2" borderId="0" xfId="0" applyNumberFormat="1" applyFont="1" applyFill="1" applyBorder="1" applyAlignment="1">
      <alignment horizontal="right"/>
    </xf>
    <xf numFmtId="0" fontId="9" fillId="2" borderId="2" xfId="0" applyFont="1" applyFill="1" applyBorder="1"/>
    <xf numFmtId="0" fontId="9" fillId="2" borderId="4" xfId="0" applyFont="1" applyFill="1" applyBorder="1"/>
    <xf numFmtId="0" fontId="10" fillId="2" borderId="0" xfId="0" applyFont="1" applyFill="1"/>
    <xf numFmtId="0" fontId="8" fillId="0" borderId="3" xfId="0" applyFont="1" applyBorder="1"/>
    <xf numFmtId="0" fontId="11" fillId="2" borderId="3" xfId="0" applyFont="1" applyFill="1" applyBorder="1" applyAlignment="1">
      <alignment horizontal="right"/>
    </xf>
    <xf numFmtId="0" fontId="12" fillId="2" borderId="1" xfId="0" applyFont="1" applyFill="1" applyBorder="1"/>
    <xf numFmtId="0" fontId="10" fillId="2" borderId="1" xfId="0" applyFont="1" applyFill="1" applyBorder="1" applyAlignment="1">
      <alignment horizontal="center"/>
    </xf>
    <xf numFmtId="0" fontId="9" fillId="2" borderId="5" xfId="0" applyFont="1" applyFill="1" applyBorder="1"/>
    <xf numFmtId="0" fontId="9" fillId="2" borderId="6" xfId="0" applyFont="1" applyFill="1" applyBorder="1"/>
    <xf numFmtId="0" fontId="10" fillId="2" borderId="4" xfId="0" applyFont="1" applyFill="1" applyBorder="1"/>
    <xf numFmtId="0" fontId="9" fillId="2" borderId="7" xfId="0" applyFont="1" applyFill="1" applyBorder="1"/>
    <xf numFmtId="0" fontId="10" fillId="2" borderId="8" xfId="0" applyFont="1" applyFill="1" applyBorder="1"/>
    <xf numFmtId="0" fontId="9" fillId="0" borderId="3" xfId="0" applyFont="1" applyBorder="1" applyAlignment="1"/>
    <xf numFmtId="0" fontId="10" fillId="2" borderId="1" xfId="0" applyFont="1" applyFill="1" applyBorder="1" applyAlignment="1"/>
    <xf numFmtId="4" fontId="10" fillId="2" borderId="1" xfId="0" applyNumberFormat="1" applyFont="1" applyFill="1" applyBorder="1" applyAlignment="1">
      <alignment horizontal="center"/>
    </xf>
    <xf numFmtId="0" fontId="9" fillId="2" borderId="2" xfId="0" applyFont="1" applyFill="1" applyBorder="1" applyAlignment="1">
      <alignment wrapText="1"/>
    </xf>
    <xf numFmtId="0" fontId="9" fillId="2" borderId="8" xfId="0" applyFont="1" applyFill="1" applyBorder="1"/>
    <xf numFmtId="0" fontId="10" fillId="0" borderId="1" xfId="0" applyFont="1" applyFill="1" applyBorder="1" applyAlignment="1">
      <alignment horizontal="center" wrapText="1"/>
    </xf>
    <xf numFmtId="0" fontId="9" fillId="2" borderId="5" xfId="0" applyFont="1" applyFill="1" applyBorder="1" applyAlignment="1">
      <alignment wrapText="1"/>
    </xf>
    <xf numFmtId="0" fontId="9" fillId="0" borderId="0" xfId="0" applyFont="1" applyFill="1"/>
    <xf numFmtId="0" fontId="9" fillId="0" borderId="0" xfId="0" applyFont="1" applyFill="1" applyAlignment="1">
      <alignment horizontal="right"/>
    </xf>
    <xf numFmtId="0" fontId="3" fillId="0" borderId="1" xfId="0" applyFont="1" applyFill="1" applyBorder="1"/>
    <xf numFmtId="0" fontId="3" fillId="0" borderId="1" xfId="0" applyFont="1" applyFill="1" applyBorder="1" applyAlignment="1">
      <alignment horizontal="right"/>
    </xf>
    <xf numFmtId="0" fontId="5" fillId="0" borderId="1" xfId="0" applyFont="1" applyFill="1" applyBorder="1" applyAlignment="1">
      <alignment horizontal="right"/>
    </xf>
    <xf numFmtId="0" fontId="5" fillId="0" borderId="0" xfId="0" applyFont="1" applyFill="1"/>
    <xf numFmtId="0" fontId="8" fillId="0" borderId="0" xfId="0" applyFont="1" applyFill="1" applyBorder="1"/>
    <xf numFmtId="0" fontId="5" fillId="0" borderId="0" xfId="0" applyFont="1" applyFill="1" applyBorder="1" applyAlignment="1">
      <alignment horizontal="right"/>
    </xf>
    <xf numFmtId="0" fontId="4" fillId="0" borderId="0" xfId="0" applyFont="1" applyFill="1" applyBorder="1" applyAlignment="1">
      <alignment horizontal="left"/>
    </xf>
    <xf numFmtId="0" fontId="10" fillId="0" borderId="1" xfId="0" applyFont="1" applyFill="1" applyBorder="1" applyAlignment="1">
      <alignment wrapText="1"/>
    </xf>
    <xf numFmtId="0" fontId="2" fillId="0" borderId="0" xfId="0" applyFont="1" applyFill="1" applyAlignment="1">
      <alignment wrapText="1"/>
    </xf>
    <xf numFmtId="0" fontId="10" fillId="0" borderId="2" xfId="0" applyFont="1" applyFill="1" applyBorder="1"/>
    <xf numFmtId="0" fontId="5" fillId="0" borderId="0" xfId="0" applyFont="1" applyFill="1" applyAlignment="1">
      <alignment horizontal="right"/>
    </xf>
    <xf numFmtId="0" fontId="10" fillId="0" borderId="0" xfId="0" applyFont="1" applyFill="1" applyBorder="1"/>
    <xf numFmtId="0" fontId="10" fillId="0" borderId="0" xfId="0" applyFont="1" applyFill="1" applyBorder="1" applyAlignment="1">
      <alignment horizontal="right"/>
    </xf>
    <xf numFmtId="0" fontId="4" fillId="0" borderId="0" xfId="0" applyFont="1" applyFill="1" applyBorder="1"/>
    <xf numFmtId="0" fontId="12" fillId="2" borderId="0" xfId="0" applyFont="1" applyFill="1" applyBorder="1"/>
    <xf numFmtId="0" fontId="15" fillId="3" borderId="0" xfId="0" applyFont="1" applyFill="1"/>
    <xf numFmtId="164" fontId="9" fillId="4" borderId="0" xfId="0" applyNumberFormat="1" applyFont="1" applyFill="1" applyAlignment="1">
      <alignment horizontal="left"/>
    </xf>
    <xf numFmtId="0" fontId="13" fillId="2" borderId="0" xfId="0" applyFont="1" applyFill="1" applyAlignment="1">
      <alignment vertical="center"/>
    </xf>
    <xf numFmtId="0" fontId="13" fillId="2" borderId="9" xfId="0" applyFont="1" applyFill="1" applyBorder="1" applyAlignment="1">
      <alignment vertical="center"/>
    </xf>
    <xf numFmtId="0" fontId="13" fillId="2" borderId="0" xfId="0" applyFont="1" applyFill="1" applyBorder="1" applyAlignment="1">
      <alignment vertical="center"/>
    </xf>
    <xf numFmtId="0" fontId="13" fillId="2" borderId="4" xfId="0" applyFont="1" applyFill="1" applyBorder="1" applyAlignment="1">
      <alignment vertical="center"/>
    </xf>
    <xf numFmtId="0" fontId="13" fillId="2" borderId="0" xfId="0" applyFont="1" applyFill="1" applyBorder="1" applyAlignment="1">
      <alignment horizontal="left" vertical="center"/>
    </xf>
    <xf numFmtId="0" fontId="11" fillId="2" borderId="9" xfId="0" applyFont="1" applyFill="1" applyBorder="1" applyAlignment="1">
      <alignment vertical="center"/>
    </xf>
    <xf numFmtId="0" fontId="3" fillId="2" borderId="0" xfId="0" applyFont="1" applyFill="1" applyAlignment="1">
      <alignment vertical="center" wrapText="1"/>
    </xf>
    <xf numFmtId="0" fontId="10" fillId="2"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wrapText="1"/>
    </xf>
    <xf numFmtId="0" fontId="10" fillId="0" borderId="1" xfId="0" applyFont="1" applyFill="1" applyBorder="1" applyAlignment="1">
      <alignment horizontal="left" vertical="center" wrapText="1"/>
    </xf>
    <xf numFmtId="0" fontId="4" fillId="0" borderId="0" xfId="0" applyFont="1" applyFill="1" applyAlignment="1">
      <alignment horizontal="left"/>
    </xf>
    <xf numFmtId="0" fontId="10" fillId="0" borderId="2" xfId="0" applyFont="1" applyFill="1" applyBorder="1" applyAlignment="1">
      <alignment horizontal="left" vertical="center"/>
    </xf>
    <xf numFmtId="0" fontId="10" fillId="0" borderId="2" xfId="0" applyFont="1" applyFill="1" applyBorder="1" applyAlignment="1">
      <alignment horizontal="left" vertical="center" wrapText="1"/>
    </xf>
    <xf numFmtId="0" fontId="10"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xf>
    <xf numFmtId="0" fontId="10" fillId="4" borderId="2"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4" fillId="4" borderId="0" xfId="0" applyFont="1" applyFill="1" applyAlignment="1">
      <alignment horizontal="left" vertical="center"/>
    </xf>
    <xf numFmtId="49" fontId="10" fillId="2" borderId="1" xfId="0" applyNumberFormat="1" applyFont="1" applyFill="1" applyBorder="1" applyAlignment="1">
      <alignment horizontal="right"/>
    </xf>
    <xf numFmtId="3" fontId="10" fillId="0" borderId="1" xfId="0" applyNumberFormat="1" applyFont="1" applyFill="1" applyBorder="1" applyAlignment="1">
      <alignment horizontal="right" wrapText="1"/>
    </xf>
    <xf numFmtId="0" fontId="5" fillId="2" borderId="3" xfId="0" applyFont="1" applyFill="1" applyBorder="1"/>
    <xf numFmtId="0" fontId="8" fillId="0" borderId="3" xfId="0" applyFont="1" applyFill="1" applyBorder="1"/>
    <xf numFmtId="0" fontId="9" fillId="0" borderId="3" xfId="0" applyFont="1" applyFill="1" applyBorder="1"/>
    <xf numFmtId="0" fontId="13" fillId="0" borderId="3" xfId="0" applyFont="1" applyFill="1" applyBorder="1"/>
    <xf numFmtId="0" fontId="13" fillId="0" borderId="3" xfId="0" applyFont="1" applyFill="1" applyBorder="1" applyAlignment="1">
      <alignment horizontal="right"/>
    </xf>
    <xf numFmtId="0" fontId="9" fillId="0" borderId="0" xfId="0" applyFont="1" applyFill="1" applyBorder="1"/>
    <xf numFmtId="0" fontId="12" fillId="0" borderId="1" xfId="0" applyFont="1" applyFill="1" applyBorder="1"/>
    <xf numFmtId="0" fontId="10" fillId="0" borderId="2" xfId="0" applyFont="1" applyFill="1" applyBorder="1" applyAlignment="1">
      <alignment wrapText="1"/>
    </xf>
    <xf numFmtId="0" fontId="9" fillId="0" borderId="8" xfId="0" applyFont="1" applyFill="1" applyBorder="1"/>
    <xf numFmtId="0" fontId="9" fillId="0" borderId="5" xfId="0" applyFont="1" applyFill="1" applyBorder="1"/>
    <xf numFmtId="0" fontId="9" fillId="0" borderId="6" xfId="0" applyFont="1" applyFill="1" applyBorder="1"/>
    <xf numFmtId="0" fontId="9" fillId="0" borderId="6" xfId="0" applyFont="1" applyFill="1" applyBorder="1" applyAlignment="1">
      <alignment wrapText="1"/>
    </xf>
    <xf numFmtId="0" fontId="9" fillId="0" borderId="0" xfId="0" applyFont="1" applyFill="1" applyBorder="1" applyAlignment="1">
      <alignment horizontal="right"/>
    </xf>
    <xf numFmtId="0" fontId="13" fillId="2" borderId="3" xfId="0" applyFont="1" applyFill="1" applyBorder="1" applyAlignment="1">
      <alignment horizontal="right"/>
    </xf>
    <xf numFmtId="0" fontId="13" fillId="2" borderId="0" xfId="0" applyFont="1" applyFill="1" applyBorder="1" applyAlignment="1">
      <alignment horizontal="right" vertical="top"/>
    </xf>
    <xf numFmtId="0" fontId="13" fillId="4" borderId="0" xfId="0" applyFont="1" applyFill="1" applyBorder="1" applyAlignment="1">
      <alignment horizontal="right" vertical="top"/>
    </xf>
    <xf numFmtId="0" fontId="13" fillId="0" borderId="0" xfId="0" applyFont="1" applyFill="1" applyBorder="1" applyAlignment="1">
      <alignment horizontal="right" vertical="top"/>
    </xf>
    <xf numFmtId="0" fontId="10" fillId="2" borderId="0" xfId="0" applyFont="1" applyFill="1" applyBorder="1" applyAlignment="1">
      <alignment horizontal="center"/>
    </xf>
    <xf numFmtId="3" fontId="9" fillId="2" borderId="0" xfId="0" applyNumberFormat="1" applyFont="1" applyFill="1" applyBorder="1" applyAlignment="1">
      <alignment horizontal="right"/>
    </xf>
    <xf numFmtId="0" fontId="3" fillId="2" borderId="0" xfId="0" applyFont="1" applyFill="1" applyAlignment="1">
      <alignment horizontal="center"/>
    </xf>
    <xf numFmtId="0" fontId="10"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9" fillId="0" borderId="0" xfId="0" applyFont="1" applyFill="1" applyAlignment="1">
      <alignment wrapText="1"/>
    </xf>
    <xf numFmtId="0" fontId="9" fillId="0" borderId="0" xfId="0" applyFont="1" applyFill="1" applyAlignment="1">
      <alignment horizontal="right" wrapText="1"/>
    </xf>
    <xf numFmtId="2" fontId="9" fillId="2" borderId="8" xfId="0" applyNumberFormat="1" applyFont="1" applyFill="1" applyBorder="1" applyAlignment="1">
      <alignment horizontal="right"/>
    </xf>
    <xf numFmtId="2" fontId="9" fillId="2" borderId="5" xfId="0" applyNumberFormat="1" applyFont="1" applyFill="1" applyBorder="1" applyAlignment="1">
      <alignment horizontal="right"/>
    </xf>
    <xf numFmtId="2" fontId="9" fillId="2" borderId="6" xfId="0" applyNumberFormat="1" applyFont="1" applyFill="1" applyBorder="1" applyAlignment="1">
      <alignment horizontal="right"/>
    </xf>
    <xf numFmtId="2" fontId="10" fillId="2" borderId="2" xfId="0" applyNumberFormat="1" applyFont="1" applyFill="1" applyBorder="1" applyAlignment="1">
      <alignment horizontal="right"/>
    </xf>
    <xf numFmtId="2" fontId="9" fillId="2" borderId="2" xfId="0" applyNumberFormat="1" applyFont="1" applyFill="1" applyBorder="1" applyAlignment="1">
      <alignment horizontal="right"/>
    </xf>
    <xf numFmtId="49" fontId="13" fillId="0" borderId="0" xfId="0" applyNumberFormat="1"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9" fillId="0" borderId="1" xfId="0" applyFont="1" applyFill="1" applyBorder="1" applyAlignment="1">
      <alignment horizontal="right"/>
    </xf>
    <xf numFmtId="2" fontId="9" fillId="0" borderId="1" xfId="0" applyNumberFormat="1" applyFont="1" applyFill="1" applyBorder="1" applyAlignment="1">
      <alignment horizontal="right"/>
    </xf>
    <xf numFmtId="0" fontId="10" fillId="0" borderId="1" xfId="0" applyFont="1" applyFill="1" applyBorder="1" applyAlignment="1">
      <alignment horizontal="right"/>
    </xf>
    <xf numFmtId="0" fontId="2" fillId="0" borderId="0" xfId="0" applyFont="1" applyFill="1" applyAlignment="1">
      <alignment horizontal="right"/>
    </xf>
    <xf numFmtId="0" fontId="9" fillId="0" borderId="0" xfId="0" applyFont="1" applyFill="1" applyAlignment="1">
      <alignment horizontal="center"/>
    </xf>
    <xf numFmtId="0" fontId="13" fillId="0" borderId="3" xfId="0" applyFont="1" applyFill="1" applyBorder="1" applyAlignment="1">
      <alignment horizontal="left"/>
    </xf>
    <xf numFmtId="0" fontId="10" fillId="2" borderId="1" xfId="0" applyFont="1" applyFill="1" applyBorder="1" applyAlignment="1">
      <alignment horizontal="center" wrapText="1"/>
    </xf>
    <xf numFmtId="0" fontId="10" fillId="0" borderId="1" xfId="0" applyFont="1" applyFill="1" applyBorder="1" applyAlignment="1">
      <alignment horizontal="right" wrapText="1"/>
    </xf>
    <xf numFmtId="164" fontId="9" fillId="0" borderId="0" xfId="0" applyNumberFormat="1" applyFont="1" applyFill="1" applyAlignment="1">
      <alignment horizontal="left"/>
    </xf>
    <xf numFmtId="0" fontId="10" fillId="0" borderId="0" xfId="0" applyFont="1" applyFill="1" applyBorder="1" applyAlignment="1">
      <alignment horizontal="right" wrapText="1"/>
    </xf>
    <xf numFmtId="0" fontId="10" fillId="0" borderId="1" xfId="0" applyFont="1" applyFill="1" applyBorder="1" applyAlignment="1">
      <alignment horizontal="left"/>
    </xf>
    <xf numFmtId="0" fontId="10" fillId="0" borderId="0" xfId="0" applyFont="1" applyFill="1" applyAlignment="1">
      <alignment horizontal="center"/>
    </xf>
    <xf numFmtId="164" fontId="16" fillId="0" borderId="0" xfId="0" applyNumberFormat="1" applyFont="1" applyFill="1" applyAlignment="1">
      <alignment horizontal="left"/>
    </xf>
    <xf numFmtId="164" fontId="9" fillId="0" borderId="0" xfId="0" applyNumberFormat="1" applyFont="1" applyFill="1" applyBorder="1" applyAlignment="1">
      <alignment horizontal="left"/>
    </xf>
    <xf numFmtId="0" fontId="5" fillId="0" borderId="1" xfId="0" applyFont="1" applyFill="1" applyBorder="1"/>
    <xf numFmtId="0" fontId="5" fillId="0" borderId="0" xfId="0" applyFont="1" applyFill="1" applyBorder="1"/>
    <xf numFmtId="0" fontId="3" fillId="0" borderId="0" xfId="0" applyFont="1" applyFill="1"/>
    <xf numFmtId="0" fontId="3" fillId="0" borderId="0" xfId="0" applyFont="1" applyFill="1" applyAlignment="1">
      <alignment horizontal="right"/>
    </xf>
    <xf numFmtId="0" fontId="2" fillId="0" borderId="0" xfId="0" applyFont="1" applyFill="1" applyAlignment="1">
      <alignment horizontal="right" wrapText="1"/>
    </xf>
    <xf numFmtId="0" fontId="2" fillId="0" borderId="0" xfId="0" applyFont="1" applyFill="1"/>
    <xf numFmtId="0" fontId="9" fillId="0" borderId="0" xfId="0" applyNumberFormat="1" applyFont="1" applyFill="1" applyAlignment="1">
      <alignment wrapText="1"/>
    </xf>
    <xf numFmtId="0" fontId="5" fillId="0" borderId="0" xfId="0" applyFont="1" applyFill="1" applyAlignment="1">
      <alignment horizontal="right" wrapText="1"/>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5" fillId="0" borderId="3" xfId="0" applyFont="1" applyFill="1" applyBorder="1"/>
    <xf numFmtId="0" fontId="4" fillId="0" borderId="3" xfId="0" applyFont="1" applyFill="1" applyBorder="1" applyAlignment="1">
      <alignment horizontal="left"/>
    </xf>
    <xf numFmtId="0" fontId="13" fillId="0" borderId="3" xfId="0" applyFont="1" applyFill="1" applyBorder="1" applyAlignment="1">
      <alignment horizontal="right" vertical="top"/>
    </xf>
    <xf numFmtId="0" fontId="5" fillId="0" borderId="0" xfId="0" applyFont="1" applyFill="1" applyBorder="1" applyAlignment="1">
      <alignment horizontal="center"/>
    </xf>
    <xf numFmtId="0" fontId="3" fillId="2" borderId="1" xfId="0" applyFont="1" applyFill="1" applyBorder="1"/>
    <xf numFmtId="0" fontId="10" fillId="2" borderId="1" xfId="0" applyFont="1" applyFill="1" applyBorder="1" applyAlignment="1">
      <alignment wrapText="1"/>
    </xf>
    <xf numFmtId="0" fontId="10" fillId="4" borderId="0" xfId="0" applyFont="1" applyFill="1" applyBorder="1" applyAlignment="1">
      <alignment horizontal="left" vertical="center" wrapText="1"/>
    </xf>
    <xf numFmtId="0" fontId="4" fillId="2" borderId="0" xfId="0" applyFont="1" applyFill="1"/>
    <xf numFmtId="0" fontId="10" fillId="2" borderId="0" xfId="0" applyFont="1" applyFill="1" applyAlignment="1">
      <alignment horizontal="center"/>
    </xf>
    <xf numFmtId="0" fontId="9" fillId="2" borderId="0" xfId="0" applyFont="1" applyFill="1" applyAlignment="1">
      <alignment vertical="center"/>
    </xf>
    <xf numFmtId="0" fontId="10" fillId="0" borderId="0" xfId="0" applyFont="1" applyFill="1" applyBorder="1" applyAlignment="1">
      <alignment horizontal="left" vertical="center" wrapText="1"/>
    </xf>
    <xf numFmtId="0" fontId="4" fillId="0" borderId="2" xfId="0" applyFont="1" applyFill="1" applyBorder="1" applyAlignment="1">
      <alignment horizontal="left" vertical="center"/>
    </xf>
    <xf numFmtId="0" fontId="9" fillId="0" borderId="0" xfId="0" applyFont="1" applyFill="1" applyAlignment="1">
      <alignment vertical="center"/>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vertical="center" wrapText="1"/>
    </xf>
    <xf numFmtId="3" fontId="10" fillId="2" borderId="0" xfId="0" applyNumberFormat="1" applyFont="1" applyFill="1" applyBorder="1" applyAlignment="1">
      <alignment horizontal="right"/>
    </xf>
    <xf numFmtId="3" fontId="9" fillId="2" borderId="2"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 xfId="0" applyNumberFormat="1" applyFont="1" applyFill="1" applyBorder="1" applyAlignment="1">
      <alignment horizontal="right"/>
    </xf>
    <xf numFmtId="3" fontId="9" fillId="2" borderId="6" xfId="0" applyNumberFormat="1" applyFont="1" applyFill="1" applyBorder="1" applyAlignment="1">
      <alignment horizontal="right"/>
    </xf>
    <xf numFmtId="3" fontId="9" fillId="2" borderId="1" xfId="0" applyNumberFormat="1" applyFont="1" applyFill="1" applyBorder="1" applyAlignment="1">
      <alignment horizontal="right"/>
    </xf>
    <xf numFmtId="3" fontId="10" fillId="2" borderId="4" xfId="0" applyNumberFormat="1" applyFont="1" applyFill="1" applyBorder="1" applyAlignment="1">
      <alignment horizontal="right"/>
    </xf>
    <xf numFmtId="3" fontId="9" fillId="2" borderId="7" xfId="0" applyNumberFormat="1" applyFont="1" applyFill="1" applyBorder="1" applyAlignment="1">
      <alignment horizontal="right"/>
    </xf>
    <xf numFmtId="3" fontId="10" fillId="2" borderId="2" xfId="0" applyNumberFormat="1" applyFont="1" applyFill="1" applyBorder="1" applyAlignment="1">
      <alignment horizontal="right"/>
    </xf>
    <xf numFmtId="3" fontId="10" fillId="2" borderId="1" xfId="0" applyNumberFormat="1" applyFont="1" applyFill="1" applyBorder="1" applyAlignment="1">
      <alignment horizontal="right"/>
    </xf>
    <xf numFmtId="3" fontId="10" fillId="2" borderId="8" xfId="0" applyNumberFormat="1" applyFont="1" applyFill="1" applyBorder="1" applyAlignment="1">
      <alignment horizontal="right"/>
    </xf>
    <xf numFmtId="3" fontId="10" fillId="2" borderId="3" xfId="0" applyNumberFormat="1" applyFont="1" applyFill="1" applyBorder="1" applyAlignment="1">
      <alignment horizontal="right"/>
    </xf>
    <xf numFmtId="2" fontId="10" fillId="2" borderId="0" xfId="0" applyNumberFormat="1" applyFont="1" applyFill="1" applyBorder="1" applyAlignment="1">
      <alignment horizontal="right"/>
    </xf>
    <xf numFmtId="2" fontId="9" fillId="2" borderId="4" xfId="0" applyNumberFormat="1" applyFont="1" applyFill="1" applyBorder="1" applyAlignment="1">
      <alignment horizontal="right"/>
    </xf>
    <xf numFmtId="2" fontId="10" fillId="2" borderId="4" xfId="0" applyNumberFormat="1" applyFont="1" applyFill="1" applyBorder="1" applyAlignment="1">
      <alignment horizontal="right"/>
    </xf>
    <xf numFmtId="2" fontId="9" fillId="2" borderId="7" xfId="0" applyNumberFormat="1" applyFont="1" applyFill="1" applyBorder="1" applyAlignment="1">
      <alignment horizontal="right"/>
    </xf>
    <xf numFmtId="2" fontId="9" fillId="2" borderId="0" xfId="0" applyNumberFormat="1" applyFont="1" applyFill="1" applyBorder="1" applyAlignment="1">
      <alignment horizontal="right"/>
    </xf>
    <xf numFmtId="2" fontId="10" fillId="2" borderId="8" xfId="0" applyNumberFormat="1" applyFont="1" applyFill="1" applyBorder="1" applyAlignment="1">
      <alignment horizontal="right"/>
    </xf>
    <xf numFmtId="0" fontId="10" fillId="0" borderId="8" xfId="0" applyFont="1" applyFill="1" applyBorder="1" applyAlignment="1">
      <alignment wrapText="1"/>
    </xf>
    <xf numFmtId="0" fontId="9" fillId="0" borderId="1" xfId="0" applyFont="1" applyFill="1" applyBorder="1" applyAlignment="1">
      <alignment wrapText="1"/>
    </xf>
    <xf numFmtId="3" fontId="9" fillId="2" borderId="8" xfId="0" applyNumberFormat="1" applyFont="1" applyFill="1" applyBorder="1" applyAlignment="1">
      <alignment horizontal="right"/>
    </xf>
    <xf numFmtId="3" fontId="9" fillId="0" borderId="1" xfId="0" applyNumberFormat="1" applyFont="1" applyFill="1" applyBorder="1" applyAlignment="1">
      <alignment horizontal="right"/>
    </xf>
    <xf numFmtId="3" fontId="10" fillId="0" borderId="2" xfId="0" applyNumberFormat="1" applyFont="1" applyFill="1" applyBorder="1" applyAlignment="1">
      <alignment horizontal="right"/>
    </xf>
    <xf numFmtId="0" fontId="9" fillId="4" borderId="0" xfId="0" applyFont="1" applyFill="1" applyAlignment="1">
      <alignment horizontal="right"/>
    </xf>
    <xf numFmtId="0" fontId="9" fillId="4" borderId="0" xfId="0" applyFont="1" applyFill="1"/>
    <xf numFmtId="3" fontId="9" fillId="0" borderId="0"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9" fillId="0" borderId="6" xfId="0" applyNumberFormat="1" applyFont="1" applyFill="1" applyBorder="1" applyAlignment="1">
      <alignment horizontal="right"/>
    </xf>
    <xf numFmtId="0" fontId="19" fillId="0" borderId="0" xfId="0" applyFont="1" applyFill="1" applyBorder="1" applyAlignment="1">
      <alignment horizontal="center"/>
    </xf>
    <xf numFmtId="3" fontId="10" fillId="0" borderId="0" xfId="0" applyNumberFormat="1" applyFont="1" applyFill="1" applyBorder="1" applyAlignment="1">
      <alignment horizontal="right"/>
    </xf>
    <xf numFmtId="3" fontId="9" fillId="0" borderId="0" xfId="0" applyNumberFormat="1" applyFont="1" applyFill="1" applyAlignment="1">
      <alignment horizontal="right"/>
    </xf>
    <xf numFmtId="4" fontId="10" fillId="0" borderId="2" xfId="0" applyNumberFormat="1" applyFont="1" applyFill="1" applyBorder="1" applyAlignment="1">
      <alignment horizontal="right"/>
    </xf>
    <xf numFmtId="4" fontId="9" fillId="0" borderId="8" xfId="0" applyNumberFormat="1" applyFont="1" applyFill="1" applyBorder="1" applyAlignment="1">
      <alignment horizontal="right"/>
    </xf>
    <xf numFmtId="4" fontId="9" fillId="0" borderId="5" xfId="0" applyNumberFormat="1" applyFont="1" applyFill="1" applyBorder="1" applyAlignment="1">
      <alignment horizontal="right"/>
    </xf>
    <xf numFmtId="4" fontId="9" fillId="0" borderId="6" xfId="0" applyNumberFormat="1" applyFont="1" applyFill="1" applyBorder="1" applyAlignment="1">
      <alignment horizontal="right"/>
    </xf>
    <xf numFmtId="4" fontId="9" fillId="0" borderId="0" xfId="0" applyNumberFormat="1" applyFont="1" applyFill="1"/>
    <xf numFmtId="0" fontId="15" fillId="0" borderId="0" xfId="0" applyFont="1" applyFill="1"/>
    <xf numFmtId="0" fontId="9" fillId="0" borderId="1" xfId="0" applyFont="1" applyFill="1" applyBorder="1"/>
    <xf numFmtId="0" fontId="9" fillId="0" borderId="5" xfId="0" applyFont="1" applyFill="1" applyBorder="1" applyAlignment="1">
      <alignment wrapText="1"/>
    </xf>
    <xf numFmtId="164" fontId="16" fillId="0" borderId="0" xfId="0" applyNumberFormat="1" applyFont="1" applyFill="1" applyBorder="1" applyAlignment="1">
      <alignment horizontal="left"/>
    </xf>
    <xf numFmtId="0" fontId="5" fillId="0" borderId="1"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Alignment="1">
      <alignment horizontal="right" wrapText="1"/>
    </xf>
    <xf numFmtId="0" fontId="3" fillId="0" borderId="0" xfId="0" applyFont="1" applyFill="1" applyAlignment="1">
      <alignment horizontal="center"/>
    </xf>
    <xf numFmtId="0" fontId="10" fillId="0" borderId="2" xfId="0" applyFont="1" applyFill="1" applyBorder="1" applyAlignment="1">
      <alignment horizontal="center" wrapText="1"/>
    </xf>
    <xf numFmtId="3" fontId="9" fillId="0" borderId="1" xfId="2" applyNumberFormat="1" applyFont="1" applyFill="1" applyBorder="1"/>
    <xf numFmtId="0" fontId="21" fillId="0" borderId="0" xfId="0" applyFont="1" applyFill="1" applyBorder="1"/>
    <xf numFmtId="0" fontId="9"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4" fillId="0" borderId="0" xfId="0" applyFont="1" applyFill="1" applyAlignment="1">
      <alignment horizontal="left" vertical="center"/>
    </xf>
    <xf numFmtId="0" fontId="9" fillId="0" borderId="1" xfId="0" applyFont="1" applyFill="1" applyBorder="1" applyAlignment="1">
      <alignment horizontal="right" wrapText="1"/>
    </xf>
    <xf numFmtId="0" fontId="3" fillId="0" borderId="0" xfId="0" applyFont="1" applyFill="1" applyAlignment="1"/>
    <xf numFmtId="164" fontId="16" fillId="0" borderId="1" xfId="0" applyNumberFormat="1" applyFont="1" applyFill="1" applyBorder="1" applyAlignment="1">
      <alignment horizontal="left"/>
    </xf>
    <xf numFmtId="0" fontId="9" fillId="0" borderId="0" xfId="0" applyFont="1" applyFill="1" applyBorder="1" applyAlignment="1">
      <alignment vertical="center" wrapText="1"/>
    </xf>
    <xf numFmtId="0" fontId="9" fillId="0" borderId="0" xfId="0" applyNumberFormat="1" applyFont="1" applyFill="1" applyAlignment="1">
      <alignment horizontal="left" wrapText="1"/>
    </xf>
    <xf numFmtId="0" fontId="4" fillId="3" borderId="0" xfId="0" applyFont="1" applyFill="1"/>
    <xf numFmtId="0" fontId="5" fillId="3" borderId="0" xfId="0" applyFont="1" applyFill="1"/>
    <xf numFmtId="0" fontId="5" fillId="0" borderId="0" xfId="0" applyFont="1" applyFill="1" applyBorder="1" applyAlignment="1">
      <alignment horizontal="right" wrapText="1"/>
    </xf>
    <xf numFmtId="3" fontId="11" fillId="0" borderId="3" xfId="0" applyNumberFormat="1" applyFont="1" applyFill="1" applyBorder="1"/>
    <xf numFmtId="3" fontId="9" fillId="0" borderId="0" xfId="0" applyNumberFormat="1" applyFont="1" applyFill="1"/>
    <xf numFmtId="3" fontId="9" fillId="0" borderId="0" xfId="0" applyNumberFormat="1" applyFont="1" applyFill="1" applyAlignment="1">
      <alignment horizontal="center"/>
    </xf>
    <xf numFmtId="3" fontId="10" fillId="0" borderId="1" xfId="0" applyNumberFormat="1" applyFont="1" applyFill="1" applyBorder="1" applyAlignment="1">
      <alignment horizontal="center" wrapText="1"/>
    </xf>
    <xf numFmtId="3" fontId="9" fillId="0" borderId="0" xfId="0" applyNumberFormat="1" applyFont="1" applyFill="1" applyAlignment="1">
      <alignment horizontal="left"/>
    </xf>
    <xf numFmtId="3" fontId="9" fillId="0" borderId="0" xfId="0" applyNumberFormat="1" applyFont="1" applyFill="1" applyBorder="1" applyAlignment="1">
      <alignment horizontal="left"/>
    </xf>
    <xf numFmtId="4" fontId="9" fillId="0" borderId="3" xfId="0" applyNumberFormat="1" applyFont="1" applyFill="1" applyBorder="1"/>
    <xf numFmtId="4" fontId="13" fillId="0" borderId="3" xfId="0" applyNumberFormat="1" applyFont="1" applyFill="1" applyBorder="1" applyAlignment="1">
      <alignment horizontal="right"/>
    </xf>
    <xf numFmtId="4" fontId="10" fillId="0" borderId="0" xfId="0" applyNumberFormat="1" applyFont="1" applyFill="1" applyBorder="1" applyAlignment="1">
      <alignment horizontal="right" wrapText="1"/>
    </xf>
    <xf numFmtId="4" fontId="10" fillId="0" borderId="1" xfId="0" applyNumberFormat="1" applyFont="1" applyFill="1" applyBorder="1" applyAlignment="1">
      <alignment horizontal="center" wrapText="1"/>
    </xf>
    <xf numFmtId="4" fontId="9" fillId="0" borderId="0" xfId="0" applyNumberFormat="1" applyFont="1" applyFill="1" applyAlignment="1">
      <alignment horizontal="center"/>
    </xf>
    <xf numFmtId="4" fontId="10" fillId="0" borderId="0" xfId="0" applyNumberFormat="1" applyFont="1" applyFill="1" applyAlignment="1">
      <alignment horizontal="center"/>
    </xf>
    <xf numFmtId="4" fontId="9" fillId="0" borderId="5" xfId="0" applyNumberFormat="1" applyFont="1" applyFill="1" applyBorder="1" applyAlignment="1">
      <alignment horizontal="right" wrapText="1"/>
    </xf>
    <xf numFmtId="4" fontId="9" fillId="0" borderId="0" xfId="0" applyNumberFormat="1" applyFont="1" applyFill="1" applyAlignment="1">
      <alignment horizontal="right"/>
    </xf>
    <xf numFmtId="4" fontId="9" fillId="0" borderId="0" xfId="0" applyNumberFormat="1" applyFont="1" applyFill="1" applyBorder="1" applyAlignment="1">
      <alignment horizontal="right"/>
    </xf>
    <xf numFmtId="4" fontId="9" fillId="0" borderId="0" xfId="0" applyNumberFormat="1" applyFont="1" applyFill="1" applyBorder="1"/>
    <xf numFmtId="3" fontId="9" fillId="0" borderId="5" xfId="0" applyNumberFormat="1" applyFont="1" applyFill="1" applyBorder="1" applyAlignment="1">
      <alignment horizontal="right" wrapText="1"/>
    </xf>
    <xf numFmtId="3" fontId="9" fillId="0" borderId="0" xfId="0" applyNumberFormat="1" applyFont="1" applyFill="1" applyBorder="1" applyAlignment="1">
      <alignment horizontal="right" wrapText="1"/>
    </xf>
    <xf numFmtId="3" fontId="9" fillId="0" borderId="0" xfId="0" applyNumberFormat="1" applyFont="1" applyFill="1" applyAlignment="1">
      <alignment horizontal="right" wrapText="1"/>
    </xf>
    <xf numFmtId="0" fontId="7" fillId="0" borderId="0" xfId="0" applyFont="1" applyFill="1" applyBorder="1" applyAlignment="1">
      <alignment horizontal="left" vertical="center"/>
    </xf>
    <xf numFmtId="4" fontId="10" fillId="0" borderId="1" xfId="0" applyNumberFormat="1" applyFont="1" applyFill="1" applyBorder="1" applyAlignment="1">
      <alignment horizontal="center"/>
    </xf>
    <xf numFmtId="0" fontId="10" fillId="0" borderId="3" xfId="0" applyFont="1" applyFill="1" applyBorder="1" applyAlignment="1">
      <alignment horizontal="left" vertical="center"/>
    </xf>
    <xf numFmtId="3" fontId="10" fillId="0" borderId="3" xfId="0" applyNumberFormat="1" applyFont="1" applyFill="1" applyBorder="1" applyAlignment="1">
      <alignment horizontal="center" wrapText="1"/>
    </xf>
    <xf numFmtId="4" fontId="10" fillId="0" borderId="3" xfId="0" applyNumberFormat="1" applyFont="1" applyFill="1" applyBorder="1" applyAlignment="1">
      <alignment horizontal="center" wrapText="1"/>
    </xf>
    <xf numFmtId="4" fontId="10" fillId="0" borderId="3" xfId="0" applyNumberFormat="1" applyFont="1" applyFill="1" applyBorder="1" applyAlignment="1">
      <alignment horizontal="center"/>
    </xf>
    <xf numFmtId="3"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xf>
    <xf numFmtId="0" fontId="7" fillId="0" borderId="1" xfId="0" applyFont="1" applyFill="1" applyBorder="1" applyAlignment="1">
      <alignment horizontal="left" vertical="center"/>
    </xf>
    <xf numFmtId="3" fontId="7" fillId="0" borderId="1"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xf>
    <xf numFmtId="16" fontId="7" fillId="0" borderId="1" xfId="0" applyNumberFormat="1" applyFont="1" applyFill="1" applyBorder="1" applyAlignment="1">
      <alignment horizontal="left" vertical="center"/>
    </xf>
    <xf numFmtId="3" fontId="7" fillId="0" borderId="3"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xf>
    <xf numFmtId="0" fontId="7" fillId="2" borderId="0" xfId="0" applyFont="1" applyFill="1" applyBorder="1" applyAlignment="1">
      <alignment horizontal="left" vertical="center" wrapText="1"/>
    </xf>
    <xf numFmtId="3" fontId="7" fillId="2" borderId="0" xfId="0" applyNumberFormat="1" applyFont="1" applyFill="1" applyBorder="1" applyAlignment="1">
      <alignment horizontal="right" vertical="center" wrapText="1"/>
    </xf>
    <xf numFmtId="0" fontId="10" fillId="2" borderId="0" xfId="0" applyFont="1" applyFill="1" applyBorder="1" applyAlignment="1">
      <alignment horizontal="left" vertical="center" wrapText="1"/>
    </xf>
    <xf numFmtId="3" fontId="10" fillId="2" borderId="0" xfId="0" applyNumberFormat="1" applyFont="1" applyFill="1" applyBorder="1" applyAlignment="1">
      <alignment horizontal="right" vertical="center" wrapText="1"/>
    </xf>
    <xf numFmtId="0" fontId="10" fillId="2" borderId="3" xfId="0" applyFont="1" applyFill="1" applyBorder="1" applyAlignment="1">
      <alignment horizontal="left" vertical="center" wrapText="1"/>
    </xf>
    <xf numFmtId="3" fontId="10" fillId="2" borderId="3" xfId="0" applyNumberFormat="1" applyFont="1" applyFill="1" applyBorder="1" applyAlignment="1">
      <alignment horizontal="right" vertical="center" wrapText="1"/>
    </xf>
    <xf numFmtId="0" fontId="10" fillId="2" borderId="2" xfId="0" applyFont="1" applyFill="1" applyBorder="1" applyAlignment="1">
      <alignment horizontal="left" vertical="center" wrapText="1"/>
    </xf>
    <xf numFmtId="3" fontId="10" fillId="2" borderId="2" xfId="0" applyNumberFormat="1" applyFont="1" applyFill="1" applyBorder="1" applyAlignment="1">
      <alignment horizontal="right" vertical="center" wrapText="1"/>
    </xf>
    <xf numFmtId="4" fontId="9" fillId="2" borderId="1" xfId="3" applyNumberFormat="1" applyFont="1" applyFill="1" applyBorder="1" applyAlignment="1">
      <alignment horizontal="right" vertical="center"/>
    </xf>
    <xf numFmtId="0" fontId="7" fillId="0" borderId="3" xfId="0" applyFont="1" applyBorder="1"/>
    <xf numFmtId="0" fontId="7" fillId="4" borderId="3" xfId="0" applyFont="1" applyFill="1" applyBorder="1" applyAlignment="1">
      <alignment horizontal="right"/>
    </xf>
    <xf numFmtId="0" fontId="7" fillId="0" borderId="0" xfId="0" applyFont="1" applyBorder="1" applyAlignment="1">
      <alignment wrapText="1"/>
    </xf>
    <xf numFmtId="10" fontId="7" fillId="2" borderId="3" xfId="3" applyNumberFormat="1" applyFont="1" applyFill="1" applyBorder="1" applyAlignment="1">
      <alignment vertical="center"/>
    </xf>
    <xf numFmtId="4" fontId="7" fillId="2" borderId="0" xfId="3" applyNumberFormat="1" applyFont="1" applyFill="1" applyBorder="1" applyAlignment="1">
      <alignment horizontal="right" vertical="center"/>
    </xf>
    <xf numFmtId="4" fontId="7" fillId="2" borderId="4" xfId="3" applyNumberFormat="1" applyFont="1" applyFill="1" applyBorder="1" applyAlignment="1">
      <alignment horizontal="right" vertical="center"/>
    </xf>
    <xf numFmtId="4" fontId="7" fillId="2" borderId="7" xfId="3" applyNumberFormat="1" applyFont="1" applyFill="1" applyBorder="1" applyAlignment="1">
      <alignment horizontal="right" vertical="center"/>
    </xf>
    <xf numFmtId="4" fontId="7" fillId="2" borderId="1" xfId="3" applyNumberFormat="1" applyFont="1" applyFill="1" applyBorder="1" applyAlignment="1">
      <alignment horizontal="right" vertical="center"/>
    </xf>
    <xf numFmtId="0" fontId="22" fillId="0" borderId="3" xfId="0" applyFont="1" applyBorder="1"/>
    <xf numFmtId="0" fontId="7" fillId="0" borderId="0" xfId="0" applyFont="1" applyBorder="1" applyAlignment="1">
      <alignment horizontal="center" wrapText="1"/>
    </xf>
    <xf numFmtId="0" fontId="7" fillId="0" borderId="0" xfId="0" applyFont="1" applyFill="1" applyBorder="1" applyAlignment="1">
      <alignment horizontal="center" wrapText="1"/>
    </xf>
    <xf numFmtId="0" fontId="7" fillId="0" borderId="1" xfId="0" applyFont="1" applyFill="1" applyBorder="1" applyAlignment="1">
      <alignment horizontal="center" wrapText="1"/>
    </xf>
    <xf numFmtId="0" fontId="7" fillId="0" borderId="1" xfId="0" applyFont="1" applyBorder="1" applyAlignment="1">
      <alignment horizontal="center" wrapText="1"/>
    </xf>
    <xf numFmtId="0" fontId="7" fillId="4" borderId="1" xfId="0" applyFont="1" applyFill="1" applyBorder="1" applyAlignment="1">
      <alignment horizontal="center" wrapText="1"/>
    </xf>
    <xf numFmtId="0" fontId="7" fillId="0" borderId="8" xfId="0" applyFont="1" applyBorder="1" applyAlignment="1">
      <alignment horizontal="left" vertical="center"/>
    </xf>
    <xf numFmtId="0" fontId="7" fillId="0" borderId="8" xfId="0" applyFont="1" applyBorder="1" applyAlignment="1">
      <alignment horizontal="center" wrapText="1"/>
    </xf>
    <xf numFmtId="0" fontId="7" fillId="2" borderId="8" xfId="0" applyFont="1" applyFill="1" applyBorder="1" applyAlignment="1">
      <alignment horizontal="center" wrapText="1"/>
    </xf>
    <xf numFmtId="3" fontId="7" fillId="0" borderId="0"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4" fontId="7" fillId="2" borderId="7" xfId="0" applyNumberFormat="1" applyFont="1" applyFill="1" applyBorder="1" applyAlignment="1">
      <alignment horizontal="right" vertical="center" wrapText="1" shrinkToFit="1"/>
    </xf>
    <xf numFmtId="4" fontId="7" fillId="2" borderId="4" xfId="0" applyNumberFormat="1" applyFont="1" applyFill="1" applyBorder="1" applyAlignment="1">
      <alignment horizontal="right" vertical="center" wrapText="1"/>
    </xf>
    <xf numFmtId="4" fontId="7" fillId="2" borderId="0" xfId="0" applyNumberFormat="1" applyFont="1" applyFill="1" applyBorder="1" applyAlignment="1">
      <alignment horizontal="right" vertical="center"/>
    </xf>
    <xf numFmtId="4" fontId="7" fillId="2" borderId="0" xfId="0" applyNumberFormat="1" applyFont="1" applyFill="1" applyBorder="1" applyAlignment="1">
      <alignment horizontal="right" vertical="center" wrapText="1"/>
    </xf>
    <xf numFmtId="4" fontId="7" fillId="2" borderId="1" xfId="0" applyNumberFormat="1" applyFont="1" applyFill="1" applyBorder="1" applyAlignment="1">
      <alignment horizontal="right" vertical="center" wrapText="1"/>
    </xf>
    <xf numFmtId="4" fontId="7" fillId="2" borderId="7" xfId="0" applyNumberFormat="1" applyFont="1" applyFill="1" applyBorder="1" applyAlignment="1">
      <alignment horizontal="right" vertical="center" wrapText="1"/>
    </xf>
    <xf numFmtId="4" fontId="9" fillId="2" borderId="1" xfId="0" applyNumberFormat="1" applyFont="1" applyFill="1" applyBorder="1" applyAlignment="1">
      <alignment horizontal="right" vertical="center" wrapText="1"/>
    </xf>
    <xf numFmtId="0" fontId="7"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3" fontId="7" fillId="2" borderId="2" xfId="0" applyNumberFormat="1" applyFont="1" applyFill="1" applyBorder="1" applyAlignment="1">
      <alignment horizontal="right" vertical="center" wrapText="1"/>
    </xf>
    <xf numFmtId="4" fontId="10" fillId="2" borderId="2" xfId="0" applyNumberFormat="1" applyFont="1" applyFill="1" applyBorder="1" applyAlignment="1">
      <alignment horizontal="right" vertical="center" wrapText="1"/>
    </xf>
    <xf numFmtId="4" fontId="10" fillId="2" borderId="0" xfId="0" applyNumberFormat="1" applyFont="1" applyFill="1" applyBorder="1" applyAlignment="1">
      <alignment horizontal="right" vertical="center" wrapText="1"/>
    </xf>
    <xf numFmtId="4" fontId="10" fillId="2" borderId="3"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4" fillId="0" borderId="0" xfId="0" applyFont="1" applyFill="1" applyAlignment="1">
      <alignment horizontal="left" wrapText="1"/>
    </xf>
    <xf numFmtId="3" fontId="10" fillId="0" borderId="2" xfId="0" applyNumberFormat="1" applyFont="1" applyFill="1" applyBorder="1" applyAlignment="1">
      <alignment horizontal="right" vertical="center" wrapText="1"/>
    </xf>
    <xf numFmtId="0" fontId="7" fillId="2" borderId="3" xfId="0" applyFont="1" applyFill="1" applyBorder="1" applyAlignment="1">
      <alignment horizontal="left" vertical="center" wrapText="1"/>
    </xf>
    <xf numFmtId="3" fontId="7" fillId="2" borderId="3" xfId="0" applyNumberFormat="1" applyFont="1" applyFill="1" applyBorder="1" applyAlignment="1">
      <alignment horizontal="right" vertical="center" wrapText="1"/>
    </xf>
    <xf numFmtId="4" fontId="7" fillId="2" borderId="3" xfId="0" applyNumberFormat="1" applyFont="1" applyFill="1" applyBorder="1" applyAlignment="1">
      <alignment horizontal="right" vertical="center" wrapText="1"/>
    </xf>
    <xf numFmtId="0" fontId="7" fillId="0" borderId="0" xfId="0" applyFont="1" applyFill="1" applyBorder="1" applyAlignment="1">
      <alignment wrapText="1"/>
    </xf>
    <xf numFmtId="0" fontId="7" fillId="0" borderId="3" xfId="0" applyFont="1" applyFill="1" applyBorder="1" applyAlignment="1">
      <alignment wrapText="1"/>
    </xf>
    <xf numFmtId="0" fontId="7" fillId="0" borderId="3" xfId="0" applyFont="1" applyFill="1" applyBorder="1" applyAlignment="1">
      <alignment horizontal="left" vertical="center" wrapText="1"/>
    </xf>
    <xf numFmtId="4" fontId="7" fillId="0" borderId="3" xfId="0" applyNumberFormat="1" applyFont="1" applyFill="1" applyBorder="1" applyAlignment="1">
      <alignment horizontal="left" vertical="center" wrapText="1"/>
    </xf>
    <xf numFmtId="4" fontId="7" fillId="0" borderId="0" xfId="0" applyNumberFormat="1" applyFont="1" applyFill="1" applyBorder="1" applyAlignment="1">
      <alignment horizontal="left" vertical="center" wrapText="1"/>
    </xf>
    <xf numFmtId="4" fontId="10" fillId="0" borderId="2" xfId="0" applyNumberFormat="1" applyFont="1" applyFill="1" applyBorder="1" applyAlignment="1">
      <alignment horizontal="right" vertical="center" wrapText="1"/>
    </xf>
    <xf numFmtId="4" fontId="10" fillId="0" borderId="2" xfId="0" applyNumberFormat="1" applyFont="1" applyFill="1" applyBorder="1" applyAlignment="1">
      <alignment horizontal="left" vertical="center" wrapText="1"/>
    </xf>
    <xf numFmtId="4" fontId="20" fillId="0" borderId="3" xfId="0" applyNumberFormat="1" applyFont="1" applyFill="1" applyBorder="1" applyAlignment="1">
      <alignment horizontal="left" vertical="center" wrapText="1"/>
    </xf>
    <xf numFmtId="4" fontId="20" fillId="0" borderId="0" xfId="0" applyNumberFormat="1" applyFont="1" applyFill="1" applyBorder="1" applyAlignment="1">
      <alignment horizontal="left" vertical="center" wrapText="1"/>
    </xf>
    <xf numFmtId="4" fontId="7" fillId="0" borderId="3" xfId="0" applyNumberFormat="1" applyFont="1" applyBorder="1" applyAlignment="1">
      <alignment horizontal="right" vertical="center" wrapText="1"/>
    </xf>
    <xf numFmtId="4" fontId="10" fillId="0" borderId="2" xfId="0" applyNumberFormat="1" applyFont="1" applyBorder="1" applyAlignment="1">
      <alignment horizontal="right" vertical="center" wrapText="1"/>
    </xf>
    <xf numFmtId="0" fontId="4" fillId="0" borderId="0" xfId="0" applyFont="1" applyFill="1" applyAlignment="1">
      <alignment horizontal="left" vertical="center" wrapText="1"/>
    </xf>
    <xf numFmtId="0" fontId="10" fillId="2" borderId="10" xfId="0" applyFont="1" applyFill="1" applyBorder="1" applyAlignment="1">
      <alignment horizontal="left" vertical="center" wrapText="1"/>
    </xf>
    <xf numFmtId="3" fontId="10" fillId="2" borderId="10" xfId="0" applyNumberFormat="1" applyFont="1" applyFill="1" applyBorder="1" applyAlignment="1">
      <alignment horizontal="right" vertical="center" wrapText="1"/>
    </xf>
    <xf numFmtId="4" fontId="10" fillId="2" borderId="10" xfId="0" applyNumberFormat="1" applyFont="1" applyFill="1" applyBorder="1" applyAlignment="1">
      <alignment horizontal="right" vertical="center" wrapText="1"/>
    </xf>
    <xf numFmtId="0" fontId="7" fillId="4" borderId="0" xfId="0" applyFont="1" applyFill="1" applyBorder="1" applyAlignment="1">
      <alignment horizontal="left" vertical="center" wrapText="1"/>
    </xf>
    <xf numFmtId="3" fontId="7" fillId="4" borderId="0" xfId="0" applyNumberFormat="1" applyFont="1" applyFill="1" applyBorder="1" applyAlignment="1">
      <alignment horizontal="right" vertical="center" wrapText="1"/>
    </xf>
    <xf numFmtId="4" fontId="7" fillId="4" borderId="0" xfId="0" applyNumberFormat="1" applyFont="1" applyFill="1" applyBorder="1" applyAlignment="1">
      <alignment horizontal="right" vertical="center" wrapText="1"/>
    </xf>
    <xf numFmtId="0" fontId="4" fillId="4" borderId="0" xfId="0" applyFont="1" applyFill="1" applyAlignment="1">
      <alignment horizontal="left" vertical="center" wrapText="1"/>
    </xf>
    <xf numFmtId="0" fontId="10" fillId="4" borderId="11" xfId="0" applyFont="1" applyFill="1" applyBorder="1" applyAlignment="1">
      <alignment horizontal="left" vertical="center" wrapText="1"/>
    </xf>
    <xf numFmtId="3" fontId="10" fillId="4" borderId="11" xfId="0" applyNumberFormat="1" applyFont="1" applyFill="1" applyBorder="1" applyAlignment="1">
      <alignment horizontal="right" vertical="center" wrapText="1"/>
    </xf>
    <xf numFmtId="4" fontId="10" fillId="4" borderId="11" xfId="0" applyNumberFormat="1" applyFont="1" applyFill="1" applyBorder="1" applyAlignment="1">
      <alignment horizontal="right" vertical="center" wrapText="1"/>
    </xf>
    <xf numFmtId="4" fontId="10" fillId="4" borderId="2" xfId="0" applyNumberFormat="1" applyFont="1" applyFill="1" applyBorder="1" applyAlignment="1">
      <alignment horizontal="right" vertical="center" wrapText="1"/>
    </xf>
    <xf numFmtId="3" fontId="10" fillId="4" borderId="2" xfId="0" applyNumberFormat="1" applyFont="1" applyFill="1" applyBorder="1" applyAlignment="1">
      <alignment horizontal="right" vertical="center" wrapText="1"/>
    </xf>
    <xf numFmtId="0" fontId="5" fillId="2" borderId="0" xfId="0" applyFont="1" applyFill="1" applyBorder="1" applyAlignment="1">
      <alignment vertical="center" wrapText="1"/>
    </xf>
    <xf numFmtId="0" fontId="5" fillId="2" borderId="0" xfId="0" applyFont="1" applyFill="1" applyAlignment="1">
      <alignment vertical="center" wrapText="1"/>
    </xf>
    <xf numFmtId="0" fontId="3" fillId="2" borderId="0" xfId="0" applyFont="1" applyFill="1" applyAlignment="1">
      <alignment wrapText="1"/>
    </xf>
    <xf numFmtId="4" fontId="7" fillId="2" borderId="4" xfId="4" applyNumberFormat="1" applyFont="1" applyFill="1" applyBorder="1" applyAlignment="1">
      <alignment horizontal="right" vertical="center"/>
    </xf>
    <xf numFmtId="0" fontId="9" fillId="0" borderId="1" xfId="0" applyFont="1" applyFill="1" applyBorder="1" applyAlignment="1">
      <alignment horizontal="left" wrapText="1"/>
    </xf>
    <xf numFmtId="10" fontId="9" fillId="0" borderId="5" xfId="3" applyNumberFormat="1" applyFont="1" applyFill="1" applyBorder="1" applyAlignment="1">
      <alignment horizontal="right"/>
    </xf>
    <xf numFmtId="10" fontId="9" fillId="0" borderId="6" xfId="3" applyNumberFormat="1" applyFont="1" applyFill="1" applyBorder="1" applyAlignment="1">
      <alignment horizontal="right"/>
    </xf>
    <xf numFmtId="49" fontId="9" fillId="0" borderId="0" xfId="0" applyNumberFormat="1" applyFont="1" applyFill="1" applyBorder="1" applyAlignment="1">
      <alignment horizontal="right"/>
    </xf>
    <xf numFmtId="2" fontId="10" fillId="0" borderId="2" xfId="0" applyNumberFormat="1" applyFont="1" applyFill="1" applyBorder="1" applyAlignment="1">
      <alignment horizontal="right"/>
    </xf>
    <xf numFmtId="0" fontId="9" fillId="0" borderId="2" xfId="0" applyFont="1" applyFill="1" applyBorder="1"/>
    <xf numFmtId="3" fontId="9" fillId="0" borderId="2" xfId="0" applyNumberFormat="1" applyFont="1" applyFill="1" applyBorder="1" applyAlignment="1">
      <alignment horizontal="right"/>
    </xf>
    <xf numFmtId="2" fontId="9" fillId="0" borderId="2" xfId="0" applyNumberFormat="1" applyFont="1" applyFill="1" applyBorder="1" applyAlignment="1">
      <alignment horizontal="right"/>
    </xf>
    <xf numFmtId="2" fontId="9" fillId="0" borderId="5" xfId="0" applyNumberFormat="1" applyFont="1" applyFill="1" applyBorder="1" applyAlignment="1">
      <alignment horizontal="right"/>
    </xf>
    <xf numFmtId="0" fontId="24" fillId="0" borderId="0" xfId="0" applyFont="1" applyFill="1" applyBorder="1"/>
    <xf numFmtId="0" fontId="7" fillId="0" borderId="0" xfId="0" applyFont="1" applyFill="1" applyBorder="1"/>
    <xf numFmtId="164" fontId="7" fillId="0" borderId="0" xfId="0" applyNumberFormat="1" applyFont="1" applyFill="1" applyAlignment="1">
      <alignment horizontal="left"/>
    </xf>
    <xf numFmtId="0" fontId="7" fillId="0" borderId="0" xfId="0" applyFont="1" applyFill="1" applyAlignment="1">
      <alignment horizontal="right"/>
    </xf>
    <xf numFmtId="0" fontId="7" fillId="0" borderId="0" xfId="0" applyFont="1" applyFill="1"/>
    <xf numFmtId="0" fontId="7" fillId="0" borderId="0" xfId="0" applyFont="1" applyFill="1" applyAlignment="1">
      <alignment horizontal="right" wrapText="1"/>
    </xf>
    <xf numFmtId="0" fontId="7" fillId="0" borderId="0" xfId="0" applyNumberFormat="1" applyFont="1" applyFill="1" applyAlignment="1">
      <alignment wrapText="1"/>
    </xf>
    <xf numFmtId="0" fontId="24" fillId="0" borderId="3" xfId="0" applyFont="1" applyFill="1" applyBorder="1"/>
    <xf numFmtId="0" fontId="4" fillId="0" borderId="3" xfId="0" applyFont="1" applyFill="1" applyBorder="1" applyAlignment="1">
      <alignment horizontal="left" wrapText="1"/>
    </xf>
    <xf numFmtId="0" fontId="7" fillId="0" borderId="0" xfId="0" applyFont="1" applyFill="1" applyAlignment="1"/>
    <xf numFmtId="0" fontId="7" fillId="0" borderId="1" xfId="0" applyFont="1" applyFill="1" applyBorder="1"/>
    <xf numFmtId="0" fontId="7" fillId="0" borderId="1" xfId="0" applyFont="1" applyFill="1" applyBorder="1" applyAlignment="1">
      <alignment horizontal="right"/>
    </xf>
    <xf numFmtId="0" fontId="7" fillId="0" borderId="1" xfId="0" applyFont="1" applyFill="1" applyBorder="1" applyAlignment="1">
      <alignment horizontal="right" wrapText="1"/>
    </xf>
    <xf numFmtId="0" fontId="7" fillId="0" borderId="0" xfId="0" applyFont="1" applyFill="1" applyBorder="1" applyAlignment="1">
      <alignment horizontal="right"/>
    </xf>
    <xf numFmtId="0" fontId="7" fillId="0" borderId="0" xfId="0" applyFont="1" applyFill="1" applyBorder="1" applyAlignment="1">
      <alignment horizontal="right" wrapText="1"/>
    </xf>
    <xf numFmtId="0" fontId="3" fillId="0" borderId="0" xfId="0" applyFont="1" applyFill="1" applyBorder="1"/>
    <xf numFmtId="0" fontId="7" fillId="0" borderId="0" xfId="0" applyFont="1" applyFill="1" applyBorder="1" applyAlignment="1">
      <alignment horizontal="left" wrapText="1"/>
    </xf>
    <xf numFmtId="0" fontId="7" fillId="0" borderId="0" xfId="0" applyFont="1" applyFill="1" applyBorder="1" applyAlignment="1">
      <alignment horizontal="left"/>
    </xf>
    <xf numFmtId="0" fontId="7" fillId="2" borderId="0" xfId="0" applyFont="1" applyFill="1" applyBorder="1" applyAlignment="1">
      <alignment horizontal="left"/>
    </xf>
    <xf numFmtId="2" fontId="7" fillId="2" borderId="5" xfId="0" applyNumberFormat="1" applyFont="1" applyFill="1" applyBorder="1" applyAlignment="1">
      <alignment horizontal="right"/>
    </xf>
    <xf numFmtId="2" fontId="7" fillId="2" borderId="8" xfId="0" applyNumberFormat="1" applyFont="1" applyFill="1" applyBorder="1" applyAlignment="1">
      <alignment horizontal="right"/>
    </xf>
    <xf numFmtId="2" fontId="7" fillId="2" borderId="6" xfId="0" applyNumberFormat="1" applyFont="1" applyFill="1" applyBorder="1" applyAlignment="1">
      <alignment horizontal="right"/>
    </xf>
    <xf numFmtId="2" fontId="7" fillId="2" borderId="2" xfId="0" applyNumberFormat="1" applyFont="1" applyFill="1" applyBorder="1" applyAlignment="1">
      <alignment horizontal="right"/>
    </xf>
    <xf numFmtId="4" fontId="7" fillId="0" borderId="8" xfId="0" applyNumberFormat="1" applyFont="1" applyFill="1" applyBorder="1" applyAlignment="1">
      <alignment horizontal="right"/>
    </xf>
    <xf numFmtId="4" fontId="7" fillId="0" borderId="5" xfId="0" applyNumberFormat="1" applyFont="1" applyFill="1" applyBorder="1" applyAlignment="1">
      <alignment horizontal="right"/>
    </xf>
    <xf numFmtId="4" fontId="7" fillId="0" borderId="5" xfId="0" applyNumberFormat="1" applyFont="1" applyFill="1" applyBorder="1" applyAlignment="1">
      <alignment horizontal="right" wrapText="1"/>
    </xf>
    <xf numFmtId="0" fontId="8" fillId="0" borderId="12" xfId="0" applyFont="1" applyFill="1" applyBorder="1"/>
    <xf numFmtId="0" fontId="24" fillId="0" borderId="12" xfId="0" applyFont="1" applyBorder="1" applyAlignment="1">
      <alignment vertical="center"/>
    </xf>
    <xf numFmtId="0" fontId="13" fillId="2" borderId="12" xfId="0" applyFont="1" applyFill="1" applyBorder="1" applyAlignment="1">
      <alignment vertical="center"/>
    </xf>
    <xf numFmtId="0" fontId="25" fillId="0" borderId="0" xfId="1" applyFont="1" applyAlignment="1" applyProtection="1">
      <alignment horizontal="right" vertical="center"/>
    </xf>
    <xf numFmtId="0" fontId="25" fillId="0" borderId="0" xfId="1" applyFont="1" applyAlignment="1" applyProtection="1">
      <alignment vertical="center"/>
    </xf>
    <xf numFmtId="0" fontId="25" fillId="0" borderId="0" xfId="1" applyFont="1" applyAlignment="1" applyProtection="1">
      <alignment horizontal="left"/>
    </xf>
    <xf numFmtId="49" fontId="13" fillId="0" borderId="2" xfId="0" applyNumberFormat="1" applyFont="1" applyFill="1" applyBorder="1" applyAlignment="1">
      <alignment horizontal="right" vertical="center"/>
    </xf>
    <xf numFmtId="0" fontId="13" fillId="0" borderId="2" xfId="0" applyFont="1" applyFill="1" applyBorder="1" applyAlignment="1">
      <alignment vertical="center"/>
    </xf>
    <xf numFmtId="0" fontId="13" fillId="2" borderId="2" xfId="0" applyFont="1" applyFill="1" applyBorder="1" applyAlignment="1">
      <alignment vertical="center"/>
    </xf>
    <xf numFmtId="0" fontId="24" fillId="0" borderId="12" xfId="0" applyFont="1" applyFill="1" applyBorder="1" applyAlignment="1">
      <alignment vertical="center"/>
    </xf>
    <xf numFmtId="0" fontId="13" fillId="0" borderId="12" xfId="0" applyFont="1" applyFill="1" applyBorder="1" applyAlignment="1">
      <alignment vertical="center"/>
    </xf>
    <xf numFmtId="0" fontId="25" fillId="0" borderId="13" xfId="1" applyFont="1" applyBorder="1" applyAlignment="1" applyProtection="1">
      <alignment horizontal="right" vertical="center"/>
    </xf>
    <xf numFmtId="0" fontId="25" fillId="0" borderId="13" xfId="1" applyFont="1" applyBorder="1" applyAlignment="1" applyProtection="1">
      <alignment vertical="center"/>
    </xf>
    <xf numFmtId="0" fontId="25" fillId="0" borderId="13" xfId="1" applyFont="1" applyBorder="1" applyAlignment="1" applyProtection="1">
      <alignment horizontal="left"/>
    </xf>
    <xf numFmtId="3" fontId="2" fillId="2" borderId="0" xfId="0" applyNumberFormat="1" applyFont="1" applyFill="1" applyAlignment="1">
      <alignment wrapText="1"/>
    </xf>
    <xf numFmtId="0" fontId="10" fillId="2" borderId="1" xfId="0" applyFont="1" applyFill="1" applyBorder="1" applyAlignment="1">
      <alignment horizontal="center"/>
    </xf>
    <xf numFmtId="0" fontId="10" fillId="2" borderId="1" xfId="0" applyFont="1" applyFill="1" applyBorder="1" applyAlignment="1">
      <alignment horizontal="center" wrapText="1"/>
    </xf>
    <xf numFmtId="0" fontId="10" fillId="0" borderId="1" xfId="0" applyFont="1" applyFill="1" applyBorder="1" applyAlignment="1">
      <alignment horizontal="center"/>
    </xf>
    <xf numFmtId="0" fontId="9" fillId="0" borderId="1" xfId="0" applyFont="1" applyBorder="1" applyAlignment="1">
      <alignment horizontal="center"/>
    </xf>
    <xf numFmtId="0" fontId="10" fillId="2" borderId="1" xfId="0" applyFont="1" applyFill="1" applyBorder="1" applyAlignment="1">
      <alignment horizontal="right"/>
    </xf>
    <xf numFmtId="0" fontId="9" fillId="0" borderId="0" xfId="0" applyFont="1" applyFill="1" applyBorder="1" applyAlignment="1">
      <alignment horizontal="center"/>
    </xf>
    <xf numFmtId="0" fontId="10" fillId="2" borderId="2" xfId="0" applyFont="1" applyFill="1" applyBorder="1" applyAlignment="1">
      <alignment horizontal="right"/>
    </xf>
    <xf numFmtId="4" fontId="10" fillId="0" borderId="1" xfId="0" applyNumberFormat="1" applyFont="1" applyFill="1" applyBorder="1" applyAlignment="1">
      <alignment horizontal="center" wrapText="1"/>
    </xf>
    <xf numFmtId="0" fontId="9" fillId="0" borderId="0" xfId="0" applyNumberFormat="1" applyFont="1" applyFill="1" applyAlignment="1">
      <alignment horizontal="left" wrapText="1"/>
    </xf>
    <xf numFmtId="4" fontId="10" fillId="0" borderId="0" xfId="0" applyNumberFormat="1" applyFont="1" applyFill="1" applyBorder="1" applyAlignment="1">
      <alignment horizont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Fill="1" applyBorder="1" applyAlignment="1">
      <alignment horizontal="center" wrapText="1"/>
    </xf>
    <xf numFmtId="0" fontId="7" fillId="0" borderId="1" xfId="0" applyFont="1" applyFill="1" applyBorder="1" applyAlignment="1">
      <alignment horizontal="center" wrapText="1"/>
    </xf>
    <xf numFmtId="0" fontId="9" fillId="4" borderId="0" xfId="0" applyNumberFormat="1" applyFont="1" applyFill="1" applyAlignment="1">
      <alignment horizontal="left" wrapText="1"/>
    </xf>
    <xf numFmtId="0" fontId="7" fillId="0" borderId="0" xfId="0" applyFont="1" applyBorder="1" applyAlignment="1">
      <alignment horizontal="left" vertical="center" wrapText="1"/>
    </xf>
    <xf numFmtId="0" fontId="9" fillId="0" borderId="1" xfId="0" applyFont="1" applyBorder="1" applyAlignment="1">
      <alignment horizontal="left" vertical="center" wrapText="1"/>
    </xf>
    <xf numFmtId="0" fontId="7" fillId="0" borderId="0" xfId="0" applyFont="1" applyBorder="1" applyAlignment="1">
      <alignment horizontal="center" wrapText="1"/>
    </xf>
    <xf numFmtId="0" fontId="7" fillId="0" borderId="1" xfId="0" applyFont="1" applyBorder="1" applyAlignment="1">
      <alignment horizontal="center" wrapText="1"/>
    </xf>
    <xf numFmtId="0" fontId="7" fillId="0" borderId="0" xfId="0" applyFont="1" applyBorder="1" applyAlignment="1">
      <alignment horizontal="left" wrapText="1"/>
    </xf>
    <xf numFmtId="0" fontId="7" fillId="0" borderId="1" xfId="0" applyFont="1" applyBorder="1" applyAlignment="1">
      <alignment horizontal="left" wrapText="1"/>
    </xf>
    <xf numFmtId="0" fontId="7"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0" borderId="3" xfId="0" applyFont="1" applyFill="1" applyBorder="1" applyAlignment="1">
      <alignment horizontal="center"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164" fontId="7" fillId="0" borderId="0" xfId="0" applyNumberFormat="1" applyFont="1" applyFill="1" applyAlignment="1">
      <alignment horizontal="left" wrapText="1"/>
    </xf>
    <xf numFmtId="0" fontId="7" fillId="0" borderId="0" xfId="0" applyNumberFormat="1" applyFont="1" applyFill="1" applyAlignment="1">
      <alignment horizontal="left" wrapText="1"/>
    </xf>
    <xf numFmtId="0" fontId="10" fillId="0" borderId="0" xfId="0" applyFont="1" applyFill="1" applyBorder="1" applyAlignment="1">
      <alignment horizontal="center" wrapText="1"/>
    </xf>
    <xf numFmtId="164" fontId="7" fillId="0" borderId="0" xfId="0" applyNumberFormat="1" applyFont="1" applyFill="1" applyAlignment="1">
      <alignment horizontal="left" vertical="top" wrapText="1"/>
    </xf>
    <xf numFmtId="0" fontId="0" fillId="0" borderId="0" xfId="0" applyFill="1" applyAlignment="1">
      <alignment horizontal="left" vertical="top"/>
    </xf>
    <xf numFmtId="164" fontId="7" fillId="0" borderId="0" xfId="0" applyNumberFormat="1" applyFont="1" applyFill="1" applyAlignment="1">
      <alignment horizontal="left"/>
    </xf>
    <xf numFmtId="0" fontId="7" fillId="0" borderId="1" xfId="0" applyFont="1" applyFill="1" applyBorder="1" applyAlignment="1">
      <alignment horizontal="left" wrapText="1"/>
    </xf>
    <xf numFmtId="0" fontId="7" fillId="0" borderId="0" xfId="0" applyNumberFormat="1" applyFont="1" applyFill="1" applyAlignment="1">
      <alignment horizontal="left"/>
    </xf>
    <xf numFmtId="0" fontId="0" fillId="0" borderId="1" xfId="0" applyFill="1" applyBorder="1" applyAlignment="1">
      <alignment horizontal="center" wrapText="1"/>
    </xf>
    <xf numFmtId="164" fontId="7" fillId="0" borderId="0" xfId="0" applyNumberFormat="1" applyFont="1" applyFill="1" applyAlignment="1">
      <alignment horizontal="left" vertical="top"/>
    </xf>
    <xf numFmtId="0" fontId="10" fillId="0" borderId="0" xfId="0" applyFont="1" applyFill="1" applyBorder="1" applyAlignment="1">
      <alignment horizontal="right" wrapText="1"/>
    </xf>
    <xf numFmtId="0" fontId="10" fillId="0" borderId="1" xfId="0" applyFont="1" applyFill="1" applyBorder="1" applyAlignment="1">
      <alignment horizontal="right" wrapText="1"/>
    </xf>
    <xf numFmtId="0" fontId="0" fillId="0" borderId="1" xfId="0" applyFill="1" applyBorder="1" applyAlignment="1">
      <alignment horizontal="right" wrapText="1"/>
    </xf>
    <xf numFmtId="0" fontId="0" fillId="0" borderId="0" xfId="0" applyFill="1" applyBorder="1" applyAlignment="1">
      <alignment horizont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1" xfId="0" applyBorder="1" applyAlignment="1">
      <alignment horizontal="center" vertical="center" wrapText="1"/>
    </xf>
    <xf numFmtId="164" fontId="9" fillId="0" borderId="0" xfId="0" applyNumberFormat="1" applyFont="1" applyFill="1" applyAlignment="1">
      <alignment horizontal="left" wrapText="1"/>
    </xf>
    <xf numFmtId="0" fontId="7" fillId="0" borderId="0" xfId="0" applyFont="1" applyFill="1" applyBorder="1" applyAlignment="1">
      <alignment horizontal="left" wrapText="1"/>
    </xf>
    <xf numFmtId="0" fontId="10" fillId="2" borderId="0" xfId="0" applyFont="1" applyFill="1" applyBorder="1" applyAlignment="1">
      <alignment horizontal="center" wrapText="1"/>
    </xf>
  </cellXfs>
  <cellStyles count="5">
    <cellStyle name="Hipervínculo" xfId="1" builtinId="8"/>
    <cellStyle name="Millares" xfId="2" builtinId="3"/>
    <cellStyle name="Normal" xfId="0" builtinId="0"/>
    <cellStyle name="Porcentaje" xfId="3" builtinId="5"/>
    <cellStyle name="Porcentaje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0000"/>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CCFFCC"/>
      <rgbColor rgb="00FFFF99"/>
      <rgbColor rgb="00FFFFFF"/>
      <rgbColor rgb="00FFFFFF"/>
      <rgbColor rgb="00FFFFFF"/>
      <rgbColor rgb="00FF5050"/>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l%20Users\Documents\aws\Engagements\Caja%20de%20Extremadura\Auditoria%202006\Documents\E.1000%20T10_N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al-1"/>
      <sheetName val="T.10-1"/>
      <sheetName val="T100"/>
      <sheetName val="T101"/>
      <sheetName val="T102"/>
      <sheetName val="T103"/>
      <sheetName val="T104"/>
      <sheetName val="Oficial-2"/>
      <sheetName val="T.10-2"/>
      <sheetName val="T105"/>
      <sheetName val="Oficial-3"/>
      <sheetName val="T.10-3"/>
      <sheetName val="Oficial-4"/>
      <sheetName val="T.10-4"/>
      <sheetName val="T107"/>
      <sheetName val="T108"/>
      <sheetName val="T109"/>
      <sheetName val="T110"/>
      <sheetName val="T111"/>
      <sheetName val="T112"/>
      <sheetName val="Oficial-5"/>
      <sheetName val="T.10-5"/>
      <sheetName val="T 106"/>
      <sheetName val="Suficiencia fondos"/>
      <sheetName val="Oficial-6"/>
      <sheetName val="T.10-6"/>
      <sheetName val="T113"/>
      <sheetName val="Oficial-7"/>
      <sheetName val="T.10-7"/>
      <sheetName val="T114"/>
      <sheetName val="cuadre inventarios"/>
      <sheetName val="dudoso"/>
      <sheetName val="Pe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2">
          <cell r="B2">
            <v>2099</v>
          </cell>
        </row>
        <row r="3">
          <cell r="B3" t="str">
            <v>ENTIDAD: Caja de Ahorros y M. P. de EXTREMADURA</v>
          </cell>
        </row>
        <row r="5">
          <cell r="B5">
            <v>39082</v>
          </cell>
        </row>
        <row r="12">
          <cell r="B12" t="str">
            <v>(Miles de euros redondeados)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showGridLines="0" tabSelected="1" zoomScale="115" zoomScaleNormal="115" workbookViewId="0"/>
  </sheetViews>
  <sheetFormatPr baseColWidth="10" defaultRowHeight="19.5" customHeight="1" x14ac:dyDescent="0.2"/>
  <cols>
    <col min="1" max="1" width="8.5703125" style="65" customWidth="1"/>
    <col min="2" max="2" width="3.85546875" style="65" customWidth="1"/>
    <col min="3" max="3" width="5.5703125" style="65" customWidth="1"/>
    <col min="4" max="4" width="8.28515625" style="65" customWidth="1"/>
    <col min="5" max="5" width="110.140625" style="65" customWidth="1"/>
    <col min="6" max="6" width="33.85546875" style="65" customWidth="1"/>
    <col min="7" max="251" width="11.42578125" style="65"/>
    <col min="252" max="252" width="8.5703125" style="65" customWidth="1"/>
    <col min="253" max="253" width="3.85546875" style="65" customWidth="1"/>
    <col min="254" max="254" width="5.5703125" style="65" customWidth="1"/>
    <col min="255" max="255" width="8.28515625" style="65" customWidth="1"/>
    <col min="256" max="256" width="110.140625" style="65" customWidth="1"/>
  </cols>
  <sheetData>
    <row r="1" spans="1:10" ht="14.25" thickBot="1" x14ac:dyDescent="0.25">
      <c r="B1" s="70" t="s">
        <v>473</v>
      </c>
      <c r="C1" s="66"/>
      <c r="D1" s="66"/>
      <c r="E1" s="66"/>
      <c r="F1" s="66"/>
    </row>
    <row r="2" spans="1:10" ht="13.5" x14ac:dyDescent="0.2"/>
    <row r="3" spans="1:10" ht="13.5" x14ac:dyDescent="0.2">
      <c r="B3" s="370" t="s">
        <v>163</v>
      </c>
      <c r="C3" s="371"/>
      <c r="D3" s="371"/>
      <c r="E3" s="371"/>
      <c r="F3" s="371"/>
    </row>
    <row r="4" spans="1:10" ht="13.5" x14ac:dyDescent="0.25">
      <c r="B4" s="372" t="s">
        <v>178</v>
      </c>
      <c r="C4" s="373" t="s">
        <v>385</v>
      </c>
      <c r="D4" s="374"/>
      <c r="E4" s="374"/>
      <c r="F4" s="67"/>
    </row>
    <row r="5" spans="1:10" ht="13.5" x14ac:dyDescent="0.25">
      <c r="B5" s="372" t="s">
        <v>179</v>
      </c>
      <c r="C5" s="373" t="s">
        <v>379</v>
      </c>
      <c r="D5" s="374"/>
      <c r="E5" s="374"/>
      <c r="F5" s="67"/>
    </row>
    <row r="6" spans="1:10" ht="13.5" x14ac:dyDescent="0.25">
      <c r="B6" s="372" t="s">
        <v>180</v>
      </c>
      <c r="C6" s="373" t="s">
        <v>386</v>
      </c>
      <c r="D6" s="374"/>
      <c r="E6" s="374"/>
      <c r="F6" s="67"/>
    </row>
    <row r="7" spans="1:10" ht="13.5" x14ac:dyDescent="0.25">
      <c r="B7" s="372" t="s">
        <v>181</v>
      </c>
      <c r="C7" s="373" t="s">
        <v>164</v>
      </c>
      <c r="D7" s="374"/>
      <c r="E7" s="374"/>
      <c r="F7" s="67"/>
    </row>
    <row r="8" spans="1:10" ht="13.5" x14ac:dyDescent="0.25">
      <c r="B8" s="372" t="s">
        <v>182</v>
      </c>
      <c r="C8" s="373" t="s">
        <v>165</v>
      </c>
      <c r="D8" s="374"/>
      <c r="E8" s="374"/>
      <c r="F8" s="67"/>
    </row>
    <row r="9" spans="1:10" ht="13.5" x14ac:dyDescent="0.2">
      <c r="B9" s="375"/>
      <c r="C9" s="376"/>
      <c r="D9" s="376"/>
      <c r="E9" s="376"/>
      <c r="F9" s="377"/>
    </row>
    <row r="10" spans="1:10" ht="13.5" x14ac:dyDescent="0.2">
      <c r="B10" s="378" t="s">
        <v>177</v>
      </c>
      <c r="C10" s="379"/>
      <c r="D10" s="379"/>
      <c r="E10" s="379"/>
      <c r="F10" s="371"/>
    </row>
    <row r="11" spans="1:10" ht="13.5" x14ac:dyDescent="0.25">
      <c r="B11" s="380" t="s">
        <v>293</v>
      </c>
      <c r="C11" s="381" t="s">
        <v>294</v>
      </c>
      <c r="D11" s="382"/>
      <c r="E11" s="382"/>
      <c r="F11" s="68"/>
    </row>
    <row r="12" spans="1:10" ht="13.5" x14ac:dyDescent="0.25">
      <c r="A12" s="67"/>
      <c r="B12" s="372" t="s">
        <v>183</v>
      </c>
      <c r="C12" s="373" t="s">
        <v>184</v>
      </c>
      <c r="D12" s="374"/>
      <c r="E12" s="374"/>
      <c r="F12" s="69"/>
      <c r="G12" s="67"/>
      <c r="H12" s="67"/>
      <c r="I12" s="67"/>
      <c r="J12" s="67"/>
    </row>
    <row r="13" spans="1:10" ht="13.5" x14ac:dyDescent="0.2">
      <c r="A13" s="67"/>
      <c r="B13" s="373"/>
      <c r="C13" s="373" t="s">
        <v>186</v>
      </c>
      <c r="D13" s="373" t="s">
        <v>214</v>
      </c>
      <c r="E13" s="373"/>
      <c r="F13" s="69"/>
      <c r="G13" s="67"/>
      <c r="H13" s="67"/>
      <c r="I13" s="67"/>
      <c r="J13" s="67"/>
    </row>
    <row r="14" spans="1:10" ht="13.5" x14ac:dyDescent="0.2">
      <c r="A14" s="67"/>
      <c r="B14" s="373"/>
      <c r="C14" s="373"/>
      <c r="D14" s="373" t="s">
        <v>187</v>
      </c>
      <c r="E14" s="373" t="s">
        <v>477</v>
      </c>
      <c r="F14" s="67"/>
      <c r="G14" s="69"/>
      <c r="H14" s="69"/>
      <c r="I14" s="69"/>
      <c r="J14" s="67"/>
    </row>
    <row r="15" spans="1:10" ht="13.5" x14ac:dyDescent="0.2">
      <c r="A15" s="67"/>
      <c r="B15" s="373"/>
      <c r="C15" s="373"/>
      <c r="D15" s="373" t="s">
        <v>188</v>
      </c>
      <c r="E15" s="373" t="s">
        <v>478</v>
      </c>
      <c r="F15" s="67"/>
      <c r="G15" s="69"/>
      <c r="H15" s="69"/>
      <c r="I15" s="69"/>
      <c r="J15" s="67"/>
    </row>
    <row r="16" spans="1:10" ht="13.5" x14ac:dyDescent="0.2">
      <c r="A16" s="67"/>
      <c r="B16" s="373"/>
      <c r="C16" s="373"/>
      <c r="D16" s="373" t="s">
        <v>189</v>
      </c>
      <c r="E16" s="373" t="s">
        <v>479</v>
      </c>
      <c r="F16" s="67"/>
      <c r="G16" s="69"/>
      <c r="H16" s="69"/>
      <c r="I16" s="69"/>
      <c r="J16" s="67"/>
    </row>
    <row r="17" spans="1:10" ht="13.5" x14ac:dyDescent="0.2">
      <c r="A17" s="67"/>
      <c r="B17" s="373"/>
      <c r="C17" s="373"/>
      <c r="D17" s="373" t="s">
        <v>190</v>
      </c>
      <c r="E17" s="373" t="s">
        <v>480</v>
      </c>
      <c r="F17" s="67"/>
      <c r="G17" s="69"/>
      <c r="H17" s="69"/>
      <c r="I17" s="69"/>
      <c r="J17" s="67"/>
    </row>
    <row r="18" spans="1:10" ht="13.5" x14ac:dyDescent="0.2">
      <c r="A18" s="67"/>
      <c r="B18" s="373"/>
      <c r="C18" s="373"/>
      <c r="D18" s="373" t="s">
        <v>191</v>
      </c>
      <c r="E18" s="373" t="s">
        <v>481</v>
      </c>
      <c r="F18" s="67"/>
      <c r="G18" s="69"/>
      <c r="H18" s="69"/>
      <c r="I18" s="69"/>
      <c r="J18" s="67"/>
    </row>
    <row r="19" spans="1:10" ht="13.5" x14ac:dyDescent="0.2">
      <c r="A19" s="67"/>
      <c r="B19" s="373"/>
      <c r="C19" s="373"/>
      <c r="D19" s="373" t="s">
        <v>192</v>
      </c>
      <c r="E19" s="373" t="s">
        <v>106</v>
      </c>
      <c r="F19" s="67"/>
      <c r="G19" s="69"/>
      <c r="H19" s="69"/>
      <c r="I19" s="69"/>
      <c r="J19" s="67"/>
    </row>
    <row r="20" spans="1:10" ht="13.5" x14ac:dyDescent="0.2">
      <c r="A20" s="67"/>
      <c r="B20" s="373"/>
      <c r="C20" s="373"/>
      <c r="D20" s="373" t="s">
        <v>193</v>
      </c>
      <c r="E20" s="373" t="s">
        <v>107</v>
      </c>
      <c r="F20" s="67"/>
      <c r="G20" s="69"/>
      <c r="H20" s="69"/>
      <c r="I20" s="69"/>
      <c r="J20" s="67"/>
    </row>
    <row r="21" spans="1:10" ht="13.5" x14ac:dyDescent="0.2">
      <c r="A21" s="67"/>
      <c r="B21" s="373"/>
      <c r="C21" s="373"/>
      <c r="D21" s="373" t="s">
        <v>194</v>
      </c>
      <c r="E21" s="373" t="s">
        <v>482</v>
      </c>
      <c r="F21" s="67"/>
      <c r="G21" s="69"/>
      <c r="H21" s="69"/>
      <c r="I21" s="69"/>
      <c r="J21" s="67"/>
    </row>
    <row r="22" spans="1:10" ht="13.5" x14ac:dyDescent="0.2">
      <c r="A22" s="67"/>
      <c r="B22" s="373"/>
      <c r="C22" s="373"/>
      <c r="D22" s="373" t="s">
        <v>195</v>
      </c>
      <c r="E22" s="373" t="s">
        <v>483</v>
      </c>
      <c r="F22" s="67"/>
      <c r="G22" s="69"/>
      <c r="H22" s="69"/>
      <c r="I22" s="69"/>
      <c r="J22" s="67"/>
    </row>
    <row r="23" spans="1:10" ht="13.5" x14ac:dyDescent="0.2">
      <c r="A23" s="67"/>
      <c r="B23" s="373"/>
      <c r="C23" s="373"/>
      <c r="D23" s="373" t="s">
        <v>215</v>
      </c>
      <c r="E23" s="373" t="s">
        <v>216</v>
      </c>
      <c r="F23" s="67"/>
      <c r="G23" s="69"/>
      <c r="H23" s="69"/>
      <c r="I23" s="69"/>
      <c r="J23" s="67"/>
    </row>
    <row r="24" spans="1:10" ht="13.5" x14ac:dyDescent="0.2">
      <c r="A24" s="67"/>
      <c r="B24" s="373"/>
      <c r="C24" s="373" t="s">
        <v>196</v>
      </c>
      <c r="D24" s="373" t="s">
        <v>207</v>
      </c>
      <c r="E24" s="373"/>
      <c r="F24" s="69"/>
      <c r="G24" s="67"/>
      <c r="H24" s="67"/>
      <c r="I24" s="67"/>
      <c r="J24" s="67"/>
    </row>
    <row r="25" spans="1:10" ht="13.5" x14ac:dyDescent="0.2">
      <c r="B25" s="373" t="s">
        <v>185</v>
      </c>
      <c r="C25" s="373" t="s">
        <v>35</v>
      </c>
      <c r="D25" s="373"/>
      <c r="E25" s="373"/>
      <c r="F25" s="67"/>
      <c r="G25" s="67"/>
      <c r="H25" s="67"/>
      <c r="I25" s="67"/>
      <c r="J25" s="67"/>
    </row>
    <row r="26" spans="1:10" ht="13.5" x14ac:dyDescent="0.2">
      <c r="B26" s="373"/>
      <c r="C26" s="373" t="s">
        <v>208</v>
      </c>
      <c r="D26" s="373" t="s">
        <v>36</v>
      </c>
      <c r="E26" s="373"/>
      <c r="F26" s="69"/>
    </row>
    <row r="27" spans="1:10" ht="13.5" x14ac:dyDescent="0.2">
      <c r="B27" s="373"/>
      <c r="C27" s="373" t="s">
        <v>209</v>
      </c>
      <c r="D27" s="373" t="s">
        <v>517</v>
      </c>
      <c r="E27" s="373"/>
      <c r="F27" s="69"/>
    </row>
    <row r="28" spans="1:10" ht="13.5" x14ac:dyDescent="0.25">
      <c r="B28" s="380"/>
      <c r="C28" s="381" t="s">
        <v>516</v>
      </c>
      <c r="D28" s="381" t="s">
        <v>37</v>
      </c>
      <c r="E28" s="382"/>
      <c r="F28" s="68"/>
    </row>
    <row r="29" spans="1:10" ht="13.5" x14ac:dyDescent="0.2">
      <c r="B29" s="117"/>
      <c r="C29" s="118"/>
      <c r="D29" s="118"/>
      <c r="E29" s="118"/>
      <c r="F29" s="67"/>
      <c r="G29" s="67"/>
      <c r="H29" s="67"/>
      <c r="I29" s="67"/>
      <c r="J29" s="67"/>
    </row>
    <row r="30" spans="1:10" ht="13.5" x14ac:dyDescent="0.2">
      <c r="B30" s="373" t="s">
        <v>197</v>
      </c>
      <c r="C30" s="373" t="s">
        <v>529</v>
      </c>
      <c r="D30" s="373"/>
      <c r="E30" s="373"/>
      <c r="F30" s="67"/>
      <c r="G30" s="67"/>
      <c r="H30" s="67"/>
      <c r="I30" s="67"/>
      <c r="J30" s="67"/>
    </row>
    <row r="31" spans="1:10" ht="13.5" x14ac:dyDescent="0.2">
      <c r="B31" s="373"/>
      <c r="C31" s="373" t="s">
        <v>198</v>
      </c>
      <c r="D31" s="373" t="s">
        <v>204</v>
      </c>
      <c r="E31" s="373"/>
      <c r="F31" s="67"/>
      <c r="G31" s="67"/>
      <c r="H31" s="67"/>
      <c r="I31" s="67"/>
      <c r="J31" s="67"/>
    </row>
    <row r="32" spans="1:10" ht="13.5" x14ac:dyDescent="0.2">
      <c r="B32" s="373"/>
      <c r="C32" s="373" t="s">
        <v>199</v>
      </c>
      <c r="D32" s="373" t="s">
        <v>205</v>
      </c>
      <c r="E32" s="373"/>
      <c r="F32" s="67"/>
      <c r="G32" s="67"/>
      <c r="H32" s="67"/>
      <c r="I32" s="67"/>
      <c r="J32" s="67"/>
    </row>
    <row r="33" spans="1:10" ht="13.5" x14ac:dyDescent="0.2">
      <c r="B33" s="373" t="s">
        <v>200</v>
      </c>
      <c r="C33" s="373" t="s">
        <v>530</v>
      </c>
      <c r="D33" s="373"/>
      <c r="E33" s="373"/>
      <c r="F33" s="67"/>
      <c r="G33" s="67"/>
      <c r="H33" s="67"/>
      <c r="I33" s="67"/>
      <c r="J33" s="67"/>
    </row>
    <row r="34" spans="1:10" ht="13.5" x14ac:dyDescent="0.2">
      <c r="B34" s="373"/>
      <c r="C34" s="373" t="s">
        <v>201</v>
      </c>
      <c r="D34" s="373" t="s">
        <v>104</v>
      </c>
      <c r="E34" s="373"/>
      <c r="F34" s="67"/>
      <c r="G34" s="67"/>
      <c r="H34" s="67"/>
      <c r="I34" s="67"/>
      <c r="J34" s="67"/>
    </row>
    <row r="35" spans="1:10" ht="13.5" x14ac:dyDescent="0.25">
      <c r="B35" s="380"/>
      <c r="C35" s="381" t="s">
        <v>202</v>
      </c>
      <c r="D35" s="381" t="s">
        <v>105</v>
      </c>
      <c r="E35" s="382"/>
      <c r="F35" s="68"/>
    </row>
    <row r="36" spans="1:10" ht="13.5" x14ac:dyDescent="0.2">
      <c r="A36" s="67"/>
      <c r="B36" s="118"/>
      <c r="C36" s="118"/>
      <c r="D36" s="119"/>
      <c r="E36" s="119"/>
      <c r="F36" s="69"/>
      <c r="G36" s="69"/>
      <c r="H36" s="69"/>
      <c r="I36" s="67"/>
      <c r="J36" s="67"/>
    </row>
    <row r="37" spans="1:10" ht="13.5" x14ac:dyDescent="0.2">
      <c r="B37" s="373" t="s">
        <v>203</v>
      </c>
      <c r="C37" s="373" t="s">
        <v>531</v>
      </c>
      <c r="D37" s="373"/>
      <c r="E37" s="373"/>
      <c r="F37" s="67"/>
      <c r="G37" s="67"/>
      <c r="H37" s="67"/>
      <c r="I37" s="67"/>
      <c r="J37" s="67"/>
    </row>
    <row r="38" spans="1:10" ht="13.5" x14ac:dyDescent="0.2">
      <c r="B38" s="373" t="s">
        <v>206</v>
      </c>
      <c r="C38" s="373" t="s">
        <v>532</v>
      </c>
      <c r="D38" s="373"/>
      <c r="E38" s="373"/>
      <c r="F38" s="67"/>
      <c r="G38" s="67"/>
      <c r="H38" s="67"/>
      <c r="I38" s="67"/>
      <c r="J38" s="67"/>
    </row>
  </sheetData>
  <hyperlinks>
    <hyperlink ref="B4:E4" location="'CUADRO A BALANCE'!A1" display="A"/>
    <hyperlink ref="B5:E5" location="'CUADRO B PYG'!A1" display="B"/>
    <hyperlink ref="B6:E6" location="'CUADRO C EFE'!A1" display="C"/>
    <hyperlink ref="B7:E7" location="'CUADRO D PPALES RATIOS'!A1" display="D"/>
    <hyperlink ref="B11:E11" location="'CUADRO 00 FONDOS'!A1" display="00"/>
    <hyperlink ref="B12:E12" location="'CUADRO A.1'!A1" display="A.1"/>
    <hyperlink ref="C13:E13" location="'CUADRO A.1.1'!A1" display="A.1.1"/>
    <hyperlink ref="D14:E14" location="'CUADRO A.1.1a'!A1" display="A.1.1a"/>
    <hyperlink ref="D15:E15" location="'CUADRO A.1.1b'!Área_de_impresión" display="A.1.1b"/>
    <hyperlink ref="E15" location="'CUADRO A.1.1b'!A1" display="INFORMACIÓN DERECHOS DE CRÉDITO FONDOS DE TITULIZACIÓN PÚBLICOS - BONOS: EMPRESAS"/>
    <hyperlink ref="D16:E16" location="'CUADRO A.1.1c'!A1" display="A.1.1c"/>
    <hyperlink ref="D17:E17" location="'CUADRO A.1.1d'!A1" display="A.1.1d"/>
    <hyperlink ref="D18:E18" location="'CUADRO A.1.1e'!A1" display="A.1.1e"/>
    <hyperlink ref="D19:E19" location="'CUADRO A.1.1f'!A1" display="A.1.1f"/>
    <hyperlink ref="D20:E20" location="'CUADRO A.1.1g'!A1" display="A.1.1g"/>
    <hyperlink ref="D21:E21" location="'CUADRO A.1.1h'!A1" display="A.1.1h"/>
    <hyperlink ref="D22:E22" location="'CUADRO A.1.1i'!A1" display="A.1.1i"/>
    <hyperlink ref="D23:E23" location="'CUADRO A.1.1j'!A1" display="A.1.1j"/>
    <hyperlink ref="C24:E24" location="'CUADRO A.1.2'!A1" display="A.1.2"/>
    <hyperlink ref="B25:E25" location="'CUADRO A.2'!A1" display="A.2"/>
    <hyperlink ref="C26:E26" location="'CUADRO A.2.1'!A1" display="A.2.1"/>
    <hyperlink ref="C27:E27" location="'CUADRO A.2.2'!A1" display="A.2.2"/>
    <hyperlink ref="C28:E28" location="'CUADRO A.2.3'!A1" display="A.2.3"/>
    <hyperlink ref="B30:E30" location="'CUADRO B.1'!A1" display="B.1"/>
    <hyperlink ref="C32:E32" location="'CUADRO B.1.2'!A1" display="B.1.2"/>
    <hyperlink ref="B33:E33" location="'CUADRO B.2'!A1" display="B.2"/>
    <hyperlink ref="C34:E34" location="'CUADRO B.2.1'!A1" display="B.2.1"/>
    <hyperlink ref="C35:E35" location="'CUADRO B.2.2'!A1" display="B.2.2"/>
    <hyperlink ref="B37:E37" location="'CUADRO C.1'!A1" display="C.1"/>
    <hyperlink ref="B38:E38" location="'CUADRO C.2'!A1" display="C.2"/>
    <hyperlink ref="C31:F31" location="'CUADRO B.1.1'!A1" display="B.1.1"/>
    <hyperlink ref="B8:F8" location="'CUADRO E INF ACTIVOS'!A1" display="E"/>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7"/>
  <sheetViews>
    <sheetView showGridLines="0" view="pageBreakPreview" topLeftCell="A185" zoomScaleNormal="90" zoomScaleSheetLayoutView="100" workbookViewId="0">
      <selection activeCell="C225" sqref="C225"/>
    </sheetView>
  </sheetViews>
  <sheetFormatPr baseColWidth="10" defaultRowHeight="15.75" x14ac:dyDescent="0.3"/>
  <cols>
    <col min="1" max="1" width="32.28515625" style="51" customWidth="1"/>
    <col min="2" max="2" width="5.85546875" style="51" bestFit="1" customWidth="1"/>
    <col min="3" max="3" width="9.5703125" style="51" customWidth="1"/>
    <col min="4" max="4" width="11.140625" style="51" customWidth="1"/>
    <col min="5" max="5" width="11" style="58" customWidth="1"/>
    <col min="6" max="6" width="13.5703125" style="58" customWidth="1"/>
    <col min="7" max="7" width="9.7109375" style="58" customWidth="1"/>
    <col min="8" max="8" width="12.42578125" style="58" customWidth="1"/>
    <col min="9" max="9" width="11.140625" style="58" customWidth="1"/>
    <col min="10" max="10" width="12.42578125" style="141" customWidth="1"/>
    <col min="11" max="11" width="10.570312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1" spans="1:15" x14ac:dyDescent="0.3">
      <c r="A1" s="134"/>
      <c r="B1" s="134"/>
      <c r="C1" s="134"/>
      <c r="D1" s="134"/>
      <c r="E1" s="50"/>
      <c r="F1" s="50"/>
      <c r="G1" s="50"/>
      <c r="H1" s="50"/>
      <c r="I1" s="50"/>
      <c r="J1" s="201"/>
      <c r="K1" s="50"/>
    </row>
    <row r="2" spans="1:15" x14ac:dyDescent="0.3">
      <c r="A2" s="343" t="s">
        <v>446</v>
      </c>
      <c r="B2" s="135"/>
      <c r="C2" s="54"/>
      <c r="D2" s="54"/>
      <c r="E2" s="54"/>
      <c r="F2" s="54"/>
      <c r="G2" s="54"/>
      <c r="H2" s="54"/>
      <c r="I2" s="54"/>
      <c r="J2" s="202"/>
      <c r="K2" s="104" t="s">
        <v>316</v>
      </c>
      <c r="M2" s="51"/>
      <c r="N2" s="51"/>
      <c r="O2" s="51"/>
    </row>
    <row r="3" spans="1:15" s="136" customFormat="1" ht="6" customHeight="1" x14ac:dyDescent="0.25">
      <c r="E3" s="137"/>
      <c r="F3" s="137"/>
      <c r="G3" s="137"/>
      <c r="H3" s="137"/>
      <c r="I3" s="137"/>
      <c r="J3" s="203"/>
      <c r="K3" s="137"/>
      <c r="L3" s="137"/>
    </row>
    <row r="4" spans="1:15" s="136" customFormat="1" ht="13.5" x14ac:dyDescent="0.25">
      <c r="A4" s="344"/>
      <c r="B4" s="204"/>
      <c r="C4" s="204"/>
      <c r="D4" s="275"/>
      <c r="E4" s="275"/>
      <c r="F4" s="275"/>
      <c r="G4" s="204"/>
      <c r="H4" s="204"/>
      <c r="I4" s="386" t="s">
        <v>461</v>
      </c>
      <c r="J4" s="386"/>
      <c r="K4" s="386"/>
      <c r="L4" s="137"/>
    </row>
    <row r="5" spans="1:15" s="136" customFormat="1" ht="13.5" x14ac:dyDescent="0.25">
      <c r="A5" s="344"/>
      <c r="B5" s="412" t="s">
        <v>503</v>
      </c>
      <c r="C5" s="412" t="s">
        <v>172</v>
      </c>
      <c r="D5" s="412" t="s">
        <v>507</v>
      </c>
      <c r="E5" s="412" t="s">
        <v>511</v>
      </c>
      <c r="F5" s="412" t="s">
        <v>87</v>
      </c>
      <c r="G5" s="412" t="s">
        <v>347</v>
      </c>
      <c r="H5" s="412" t="s">
        <v>348</v>
      </c>
      <c r="I5" s="407" t="s">
        <v>349</v>
      </c>
      <c r="J5" s="409" t="s">
        <v>462</v>
      </c>
      <c r="K5" s="409"/>
      <c r="L5" s="137"/>
    </row>
    <row r="6" spans="1:15" s="56" customFormat="1" ht="18.75" customHeight="1" x14ac:dyDescent="0.25">
      <c r="A6" s="55" t="s">
        <v>988</v>
      </c>
      <c r="B6" s="408"/>
      <c r="C6" s="408"/>
      <c r="D6" s="408"/>
      <c r="E6" s="408" t="s">
        <v>511</v>
      </c>
      <c r="F6" s="408" t="s">
        <v>512</v>
      </c>
      <c r="G6" s="408" t="s">
        <v>173</v>
      </c>
      <c r="H6" s="408"/>
      <c r="I6" s="408"/>
      <c r="J6" s="205" t="s">
        <v>109</v>
      </c>
      <c r="K6" s="44" t="s">
        <v>108</v>
      </c>
      <c r="L6" s="138"/>
    </row>
    <row r="7" spans="1:15" s="56" customFormat="1" ht="13.5" x14ac:dyDescent="0.25">
      <c r="A7" s="307" t="s">
        <v>683</v>
      </c>
      <c r="B7" s="254">
        <v>8.6999999999999993</v>
      </c>
      <c r="C7" s="254">
        <v>78.959999999999994</v>
      </c>
      <c r="D7" s="254">
        <v>4.0599999999999996</v>
      </c>
      <c r="E7" s="254">
        <v>0</v>
      </c>
      <c r="F7" s="254">
        <v>0</v>
      </c>
      <c r="G7" s="254">
        <v>23.48</v>
      </c>
      <c r="H7" s="254">
        <v>10.09</v>
      </c>
      <c r="I7" s="254">
        <v>2.23</v>
      </c>
      <c r="J7" s="309" t="s">
        <v>949</v>
      </c>
      <c r="K7" s="254">
        <v>99.9</v>
      </c>
      <c r="L7" s="138"/>
      <c r="M7" s="138"/>
      <c r="N7" s="138"/>
      <c r="O7" s="138"/>
    </row>
    <row r="8" spans="1:15" s="56" customFormat="1" ht="13.5" x14ac:dyDescent="0.25">
      <c r="A8" s="306" t="s">
        <v>686</v>
      </c>
      <c r="B8" s="246">
        <v>2.6</v>
      </c>
      <c r="C8" s="246">
        <v>50.36</v>
      </c>
      <c r="D8" s="246">
        <v>0.64</v>
      </c>
      <c r="E8" s="246">
        <v>0</v>
      </c>
      <c r="F8" s="246">
        <v>0</v>
      </c>
      <c r="G8" s="246">
        <v>23.19</v>
      </c>
      <c r="H8" s="246">
        <v>7.84</v>
      </c>
      <c r="I8" s="246">
        <v>1.63</v>
      </c>
      <c r="J8" s="310" t="s">
        <v>949</v>
      </c>
      <c r="K8" s="246">
        <v>70.23</v>
      </c>
      <c r="L8" s="138"/>
      <c r="M8" s="138"/>
      <c r="N8" s="138"/>
      <c r="O8" s="138"/>
    </row>
    <row r="9" spans="1:15" s="56" customFormat="1" ht="13.5" x14ac:dyDescent="0.25">
      <c r="A9" s="306" t="s">
        <v>688</v>
      </c>
      <c r="B9" s="246">
        <v>2.33</v>
      </c>
      <c r="C9" s="246">
        <v>40.840000000000003</v>
      </c>
      <c r="D9" s="246">
        <v>1.57</v>
      </c>
      <c r="E9" s="246">
        <v>0</v>
      </c>
      <c r="F9" s="246">
        <v>0</v>
      </c>
      <c r="G9" s="246">
        <v>10.26</v>
      </c>
      <c r="H9" s="246">
        <v>12.64</v>
      </c>
      <c r="I9" s="246">
        <v>2.2400000000000002</v>
      </c>
      <c r="J9" s="310" t="s">
        <v>950</v>
      </c>
      <c r="K9" s="246">
        <v>76.400000000000006</v>
      </c>
      <c r="L9" s="138"/>
      <c r="M9" s="138"/>
      <c r="N9" s="138"/>
      <c r="O9" s="138"/>
    </row>
    <row r="10" spans="1:15" s="56" customFormat="1" ht="13.5" x14ac:dyDescent="0.25">
      <c r="A10" s="306" t="s">
        <v>690</v>
      </c>
      <c r="B10" s="246">
        <v>5.35</v>
      </c>
      <c r="C10" s="246">
        <v>58.63</v>
      </c>
      <c r="D10" s="246">
        <v>14.54</v>
      </c>
      <c r="E10" s="246">
        <v>0</v>
      </c>
      <c r="F10" s="246">
        <v>0</v>
      </c>
      <c r="G10" s="246">
        <v>19.79</v>
      </c>
      <c r="H10" s="246">
        <v>9.9499999999999993</v>
      </c>
      <c r="I10" s="246">
        <v>2.2400000000000002</v>
      </c>
      <c r="J10" s="310" t="s">
        <v>951</v>
      </c>
      <c r="K10" s="246">
        <v>79.069999999999993</v>
      </c>
      <c r="L10" s="138"/>
      <c r="M10" s="138"/>
      <c r="N10" s="138"/>
      <c r="O10" s="138"/>
    </row>
    <row r="11" spans="1:15" s="56" customFormat="1" ht="13.5" x14ac:dyDescent="0.25">
      <c r="A11" s="306" t="s">
        <v>691</v>
      </c>
      <c r="B11" s="246">
        <v>7.43</v>
      </c>
      <c r="C11" s="246">
        <v>39.1</v>
      </c>
      <c r="D11" s="246">
        <v>0.79</v>
      </c>
      <c r="E11" s="246">
        <v>0</v>
      </c>
      <c r="F11" s="246">
        <v>0</v>
      </c>
      <c r="G11" s="246">
        <v>11.39</v>
      </c>
      <c r="H11" s="246">
        <v>11.74</v>
      </c>
      <c r="I11" s="246">
        <v>2.6</v>
      </c>
      <c r="J11" s="310" t="s">
        <v>950</v>
      </c>
      <c r="K11" s="246">
        <v>62.42</v>
      </c>
      <c r="L11" s="138"/>
      <c r="M11" s="138"/>
      <c r="N11" s="138"/>
      <c r="O11" s="138"/>
    </row>
    <row r="12" spans="1:15" s="56" customFormat="1" ht="13.5" x14ac:dyDescent="0.25">
      <c r="A12" s="306" t="s">
        <v>692</v>
      </c>
      <c r="B12" s="246">
        <v>0</v>
      </c>
      <c r="C12" s="246">
        <v>0</v>
      </c>
      <c r="D12" s="246">
        <v>0</v>
      </c>
      <c r="E12" s="246">
        <v>0</v>
      </c>
      <c r="F12" s="246">
        <v>0</v>
      </c>
      <c r="G12" s="246">
        <v>2.95</v>
      </c>
      <c r="H12" s="246">
        <v>8.91</v>
      </c>
      <c r="I12" s="246">
        <v>49.5</v>
      </c>
      <c r="J12" s="310" t="s">
        <v>951</v>
      </c>
      <c r="K12" s="246">
        <v>17.600000000000001</v>
      </c>
      <c r="L12" s="138"/>
      <c r="M12" s="138"/>
      <c r="N12" s="138"/>
      <c r="O12" s="138"/>
    </row>
    <row r="13" spans="1:15" s="56" customFormat="1" ht="13.5" x14ac:dyDescent="0.25">
      <c r="A13" s="306" t="s">
        <v>693</v>
      </c>
      <c r="B13" s="246">
        <v>0</v>
      </c>
      <c r="C13" s="246">
        <v>0</v>
      </c>
      <c r="D13" s="246">
        <v>0</v>
      </c>
      <c r="E13" s="246">
        <v>0</v>
      </c>
      <c r="F13" s="246">
        <v>0</v>
      </c>
      <c r="G13" s="246">
        <v>4.3</v>
      </c>
      <c r="H13" s="246">
        <v>10.76</v>
      </c>
      <c r="I13" s="246">
        <v>62.18</v>
      </c>
      <c r="J13" s="310" t="s">
        <v>949</v>
      </c>
      <c r="K13" s="246">
        <v>20.420000000000002</v>
      </c>
      <c r="L13" s="138"/>
      <c r="M13" s="138"/>
      <c r="N13" s="138"/>
      <c r="O13" s="138"/>
    </row>
    <row r="14" spans="1:15" s="56" customFormat="1" ht="13.5" x14ac:dyDescent="0.25">
      <c r="A14" s="306" t="s">
        <v>694</v>
      </c>
      <c r="B14" s="246">
        <v>0</v>
      </c>
      <c r="C14" s="246">
        <v>0</v>
      </c>
      <c r="D14" s="246">
        <v>0</v>
      </c>
      <c r="E14" s="246">
        <v>0</v>
      </c>
      <c r="F14" s="246">
        <v>0</v>
      </c>
      <c r="G14" s="246">
        <v>2.9</v>
      </c>
      <c r="H14" s="246">
        <v>12.08</v>
      </c>
      <c r="I14" s="246">
        <v>63.74</v>
      </c>
      <c r="J14" s="310" t="s">
        <v>949</v>
      </c>
      <c r="K14" s="246">
        <v>28.23</v>
      </c>
      <c r="L14" s="138"/>
      <c r="M14" s="138"/>
      <c r="N14" s="138"/>
      <c r="O14" s="138"/>
    </row>
    <row r="15" spans="1:15" s="56" customFormat="1" ht="13.5" x14ac:dyDescent="0.25">
      <c r="A15" s="306" t="s">
        <v>695</v>
      </c>
      <c r="B15" s="246">
        <v>0</v>
      </c>
      <c r="C15" s="246">
        <v>0</v>
      </c>
      <c r="D15" s="246">
        <v>0</v>
      </c>
      <c r="E15" s="246">
        <v>0</v>
      </c>
      <c r="F15" s="246">
        <v>0</v>
      </c>
      <c r="G15" s="246">
        <v>3.9</v>
      </c>
      <c r="H15" s="246">
        <v>11.12</v>
      </c>
      <c r="I15" s="246">
        <v>70.98</v>
      </c>
      <c r="J15" s="310" t="s">
        <v>949</v>
      </c>
      <c r="K15" s="246">
        <v>30.85</v>
      </c>
      <c r="L15" s="138"/>
      <c r="M15" s="138"/>
      <c r="N15" s="138"/>
      <c r="O15" s="138"/>
    </row>
    <row r="16" spans="1:15" s="56" customFormat="1" ht="13.5" x14ac:dyDescent="0.25">
      <c r="A16" s="306" t="s">
        <v>696</v>
      </c>
      <c r="B16" s="246">
        <v>0</v>
      </c>
      <c r="C16" s="246">
        <v>0</v>
      </c>
      <c r="D16" s="246">
        <v>0</v>
      </c>
      <c r="E16" s="246">
        <v>0</v>
      </c>
      <c r="F16" s="246">
        <v>0</v>
      </c>
      <c r="G16" s="246">
        <v>9.5</v>
      </c>
      <c r="H16" s="246">
        <v>10.51</v>
      </c>
      <c r="I16" s="246">
        <v>83.46</v>
      </c>
      <c r="J16" s="310" t="s">
        <v>952</v>
      </c>
      <c r="K16" s="246">
        <v>20.51</v>
      </c>
      <c r="L16" s="138"/>
      <c r="M16" s="138"/>
      <c r="N16" s="138"/>
      <c r="O16" s="138"/>
    </row>
    <row r="17" spans="1:15" s="56" customFormat="1" ht="13.5" x14ac:dyDescent="0.25">
      <c r="A17" s="306" t="s">
        <v>698</v>
      </c>
      <c r="B17" s="246">
        <v>8.2799999999999994</v>
      </c>
      <c r="C17" s="246">
        <v>0</v>
      </c>
      <c r="D17" s="246">
        <v>3.77</v>
      </c>
      <c r="E17" s="246">
        <v>0</v>
      </c>
      <c r="F17" s="246">
        <v>0</v>
      </c>
      <c r="G17" s="246">
        <v>20.86</v>
      </c>
      <c r="H17" s="246">
        <v>10.75</v>
      </c>
      <c r="I17" s="246">
        <v>0.22</v>
      </c>
      <c r="J17" s="310" t="s">
        <v>953</v>
      </c>
      <c r="K17" s="246">
        <v>26.95</v>
      </c>
      <c r="L17" s="138"/>
      <c r="M17" s="138"/>
      <c r="N17" s="138"/>
      <c r="O17" s="138"/>
    </row>
    <row r="18" spans="1:15" s="56" customFormat="1" ht="13.5" x14ac:dyDescent="0.25">
      <c r="A18" s="306" t="s">
        <v>898</v>
      </c>
      <c r="B18" s="246">
        <v>4.3499999999999996</v>
      </c>
      <c r="C18" s="246">
        <v>32.659999999999997</v>
      </c>
      <c r="D18" s="246">
        <v>0.45</v>
      </c>
      <c r="E18" s="246">
        <v>0</v>
      </c>
      <c r="F18" s="246">
        <v>0</v>
      </c>
      <c r="G18" s="246">
        <v>12.43</v>
      </c>
      <c r="H18" s="246">
        <v>13.5</v>
      </c>
      <c r="I18" s="246">
        <v>1.87</v>
      </c>
      <c r="J18" s="310" t="s">
        <v>954</v>
      </c>
      <c r="K18" s="246">
        <v>41.37</v>
      </c>
      <c r="L18" s="138"/>
      <c r="M18" s="138"/>
      <c r="N18" s="138"/>
      <c r="O18" s="138"/>
    </row>
    <row r="19" spans="1:15" s="56" customFormat="1" ht="13.5" x14ac:dyDescent="0.25">
      <c r="A19" s="306" t="s">
        <v>899</v>
      </c>
      <c r="B19" s="246">
        <v>5.15</v>
      </c>
      <c r="C19" s="246">
        <v>32.840000000000003</v>
      </c>
      <c r="D19" s="246">
        <v>0.62</v>
      </c>
      <c r="E19" s="246">
        <v>0</v>
      </c>
      <c r="F19" s="246">
        <v>0</v>
      </c>
      <c r="G19" s="246">
        <v>12.79</v>
      </c>
      <c r="H19" s="246">
        <v>13.02</v>
      </c>
      <c r="I19" s="246">
        <v>1.9</v>
      </c>
      <c r="J19" s="310" t="s">
        <v>954</v>
      </c>
      <c r="K19" s="246">
        <v>41.78</v>
      </c>
      <c r="L19" s="138"/>
      <c r="M19" s="138"/>
      <c r="N19" s="138"/>
      <c r="O19" s="138"/>
    </row>
    <row r="20" spans="1:15" s="56" customFormat="1" ht="13.5" x14ac:dyDescent="0.25">
      <c r="A20" s="306" t="s">
        <v>900</v>
      </c>
      <c r="B20" s="246">
        <v>4.26</v>
      </c>
      <c r="C20" s="246">
        <v>32.299999999999997</v>
      </c>
      <c r="D20" s="246">
        <v>0.72</v>
      </c>
      <c r="E20" s="246">
        <v>0</v>
      </c>
      <c r="F20" s="246">
        <v>0</v>
      </c>
      <c r="G20" s="246">
        <v>13.32</v>
      </c>
      <c r="H20" s="246">
        <v>12.57</v>
      </c>
      <c r="I20" s="246">
        <v>1.56</v>
      </c>
      <c r="J20" s="310" t="s">
        <v>954</v>
      </c>
      <c r="K20" s="246">
        <v>40.07</v>
      </c>
      <c r="L20" s="138"/>
      <c r="M20" s="138"/>
      <c r="N20" s="138"/>
      <c r="O20" s="138"/>
    </row>
    <row r="21" spans="1:15" s="56" customFormat="1" ht="13.5" x14ac:dyDescent="0.25">
      <c r="A21" s="306" t="s">
        <v>901</v>
      </c>
      <c r="B21" s="246">
        <v>3.87</v>
      </c>
      <c r="C21" s="246">
        <v>41.79</v>
      </c>
      <c r="D21" s="246">
        <v>0.92</v>
      </c>
      <c r="E21" s="246">
        <v>0</v>
      </c>
      <c r="F21" s="246">
        <v>0</v>
      </c>
      <c r="G21" s="246">
        <v>17.11</v>
      </c>
      <c r="H21" s="246">
        <v>10.14</v>
      </c>
      <c r="I21" s="246">
        <v>1.59</v>
      </c>
      <c r="J21" s="310" t="s">
        <v>954</v>
      </c>
      <c r="K21" s="246">
        <v>24.58</v>
      </c>
      <c r="L21" s="138"/>
      <c r="M21" s="138"/>
      <c r="N21" s="138"/>
      <c r="O21" s="138"/>
    </row>
    <row r="22" spans="1:15" s="56" customFormat="1" ht="13.5" x14ac:dyDescent="0.25">
      <c r="A22" s="306" t="s">
        <v>902</v>
      </c>
      <c r="B22" s="246">
        <v>4.4000000000000004</v>
      </c>
      <c r="C22" s="246">
        <v>35.75</v>
      </c>
      <c r="D22" s="246">
        <v>0.82</v>
      </c>
      <c r="E22" s="246">
        <v>0</v>
      </c>
      <c r="F22" s="246">
        <v>0</v>
      </c>
      <c r="G22" s="246">
        <v>14.76</v>
      </c>
      <c r="H22" s="246">
        <v>11.66</v>
      </c>
      <c r="I22" s="246">
        <v>2.37</v>
      </c>
      <c r="J22" s="310" t="s">
        <v>954</v>
      </c>
      <c r="K22" s="246">
        <v>30.57</v>
      </c>
      <c r="L22" s="138"/>
      <c r="M22" s="138"/>
      <c r="N22" s="138"/>
      <c r="O22" s="138"/>
    </row>
    <row r="23" spans="1:15" s="56" customFormat="1" ht="13.5" x14ac:dyDescent="0.25">
      <c r="A23" s="306" t="s">
        <v>903</v>
      </c>
      <c r="B23" s="246">
        <v>3.97</v>
      </c>
      <c r="C23" s="246">
        <v>37.67</v>
      </c>
      <c r="D23" s="246">
        <v>0.72</v>
      </c>
      <c r="E23" s="246">
        <v>0</v>
      </c>
      <c r="F23" s="246">
        <v>0</v>
      </c>
      <c r="G23" s="246">
        <v>15.46</v>
      </c>
      <c r="H23" s="246">
        <v>11.21</v>
      </c>
      <c r="I23" s="246">
        <v>1.03</v>
      </c>
      <c r="J23" s="310" t="s">
        <v>954</v>
      </c>
      <c r="K23" s="246">
        <v>22.19</v>
      </c>
      <c r="L23" s="138"/>
      <c r="M23" s="138"/>
      <c r="N23" s="138"/>
      <c r="O23" s="138"/>
    </row>
    <row r="24" spans="1:15" s="56" customFormat="1" ht="13.5" x14ac:dyDescent="0.25">
      <c r="A24" s="306" t="s">
        <v>904</v>
      </c>
      <c r="B24" s="246">
        <v>4.01</v>
      </c>
      <c r="C24" s="246">
        <v>36.22</v>
      </c>
      <c r="D24" s="246">
        <v>1.03</v>
      </c>
      <c r="E24" s="246">
        <v>0</v>
      </c>
      <c r="F24" s="246">
        <v>0</v>
      </c>
      <c r="G24" s="246">
        <v>14.92</v>
      </c>
      <c r="H24" s="246">
        <v>11.53</v>
      </c>
      <c r="I24" s="246">
        <v>0.87</v>
      </c>
      <c r="J24" s="310" t="s">
        <v>954</v>
      </c>
      <c r="K24" s="246">
        <v>30.98</v>
      </c>
      <c r="L24" s="138"/>
      <c r="M24" s="138"/>
      <c r="N24" s="138"/>
      <c r="O24" s="138"/>
    </row>
    <row r="25" spans="1:15" s="56" customFormat="1" ht="13.5" x14ac:dyDescent="0.25">
      <c r="A25" s="306" t="s">
        <v>905</v>
      </c>
      <c r="B25" s="246">
        <v>3.68</v>
      </c>
      <c r="C25" s="246">
        <v>41.57</v>
      </c>
      <c r="D25" s="246">
        <v>1.29</v>
      </c>
      <c r="E25" s="246">
        <v>0</v>
      </c>
      <c r="F25" s="246">
        <v>0</v>
      </c>
      <c r="G25" s="246">
        <v>17.52</v>
      </c>
      <c r="H25" s="246">
        <v>9.8000000000000007</v>
      </c>
      <c r="I25" s="246">
        <v>1.07</v>
      </c>
      <c r="J25" s="310" t="s">
        <v>949</v>
      </c>
      <c r="K25" s="246">
        <v>22.32</v>
      </c>
      <c r="L25" s="138"/>
      <c r="M25" s="138"/>
      <c r="N25" s="138"/>
      <c r="O25" s="138"/>
    </row>
    <row r="26" spans="1:15" s="56" customFormat="1" ht="13.5" x14ac:dyDescent="0.25">
      <c r="A26" s="306" t="s">
        <v>906</v>
      </c>
      <c r="B26" s="246">
        <v>3.17</v>
      </c>
      <c r="C26" s="246">
        <v>41.2</v>
      </c>
      <c r="D26" s="246">
        <v>2.08</v>
      </c>
      <c r="E26" s="246">
        <v>0</v>
      </c>
      <c r="F26" s="246">
        <v>0</v>
      </c>
      <c r="G26" s="246">
        <v>18.059999999999999</v>
      </c>
      <c r="H26" s="246">
        <v>9.4499999999999993</v>
      </c>
      <c r="I26" s="246">
        <v>1.24</v>
      </c>
      <c r="J26" s="310" t="s">
        <v>954</v>
      </c>
      <c r="K26" s="246">
        <v>26.3</v>
      </c>
      <c r="L26" s="138"/>
      <c r="M26" s="138"/>
      <c r="N26" s="138"/>
      <c r="O26" s="138"/>
    </row>
    <row r="27" spans="1:15" s="56" customFormat="1" ht="13.5" x14ac:dyDescent="0.25">
      <c r="A27" s="306" t="s">
        <v>907</v>
      </c>
      <c r="B27" s="246">
        <v>3.32</v>
      </c>
      <c r="C27" s="246">
        <v>42.04</v>
      </c>
      <c r="D27" s="246">
        <v>2.06</v>
      </c>
      <c r="E27" s="246">
        <v>0</v>
      </c>
      <c r="F27" s="246">
        <v>0</v>
      </c>
      <c r="G27" s="246">
        <v>18.510000000000002</v>
      </c>
      <c r="H27" s="246">
        <v>9.06</v>
      </c>
      <c r="I27" s="246">
        <v>1.61</v>
      </c>
      <c r="J27" s="310" t="s">
        <v>954</v>
      </c>
      <c r="K27" s="246">
        <v>23.02</v>
      </c>
      <c r="L27" s="138"/>
      <c r="M27" s="138"/>
      <c r="N27" s="138"/>
      <c r="O27" s="138"/>
    </row>
    <row r="28" spans="1:15" s="56" customFormat="1" ht="13.5" x14ac:dyDescent="0.25">
      <c r="A28" s="306" t="s">
        <v>703</v>
      </c>
      <c r="B28" s="246">
        <v>3.03</v>
      </c>
      <c r="C28" s="246">
        <v>47.57</v>
      </c>
      <c r="D28" s="246">
        <v>1.78</v>
      </c>
      <c r="E28" s="246">
        <v>0</v>
      </c>
      <c r="F28" s="246">
        <v>0</v>
      </c>
      <c r="G28" s="246">
        <v>20.8</v>
      </c>
      <c r="H28" s="246">
        <v>6.98</v>
      </c>
      <c r="I28" s="246">
        <v>0.45</v>
      </c>
      <c r="J28" s="310" t="s">
        <v>954</v>
      </c>
      <c r="K28" s="246">
        <v>21.04</v>
      </c>
      <c r="L28" s="138"/>
      <c r="M28" s="138"/>
      <c r="N28" s="138"/>
      <c r="O28" s="138"/>
    </row>
    <row r="29" spans="1:15" s="56" customFormat="1" ht="13.5" x14ac:dyDescent="0.25">
      <c r="A29" s="306" t="s">
        <v>705</v>
      </c>
      <c r="B29" s="246">
        <v>3.37</v>
      </c>
      <c r="C29" s="246">
        <v>45.07</v>
      </c>
      <c r="D29" s="246">
        <v>1.79</v>
      </c>
      <c r="E29" s="246">
        <v>0</v>
      </c>
      <c r="F29" s="246">
        <v>0</v>
      </c>
      <c r="G29" s="246">
        <v>20.45</v>
      </c>
      <c r="H29" s="246">
        <v>6.46</v>
      </c>
      <c r="I29" s="246">
        <v>1.47</v>
      </c>
      <c r="J29" s="310" t="s">
        <v>954</v>
      </c>
      <c r="K29" s="246">
        <v>22.6</v>
      </c>
      <c r="L29" s="138"/>
      <c r="M29" s="138"/>
      <c r="N29" s="138"/>
      <c r="O29" s="138"/>
    </row>
    <row r="30" spans="1:15" s="56" customFormat="1" ht="13.5" x14ac:dyDescent="0.25">
      <c r="A30" s="306" t="s">
        <v>706</v>
      </c>
      <c r="B30" s="246">
        <v>3.13</v>
      </c>
      <c r="C30" s="246">
        <v>45.84</v>
      </c>
      <c r="D30" s="246">
        <v>1.55</v>
      </c>
      <c r="E30" s="246">
        <v>0</v>
      </c>
      <c r="F30" s="246">
        <v>0</v>
      </c>
      <c r="G30" s="246">
        <v>19.39</v>
      </c>
      <c r="H30" s="246">
        <v>8.0299999999999994</v>
      </c>
      <c r="I30" s="246">
        <v>0.93</v>
      </c>
      <c r="J30" s="310" t="s">
        <v>954</v>
      </c>
      <c r="K30" s="246">
        <v>29.39</v>
      </c>
      <c r="L30" s="138"/>
      <c r="M30" s="138"/>
      <c r="N30" s="138"/>
      <c r="O30" s="138"/>
    </row>
    <row r="31" spans="1:15" s="56" customFormat="1" ht="13.5" x14ac:dyDescent="0.25">
      <c r="A31" s="306" t="s">
        <v>707</v>
      </c>
      <c r="B31" s="246">
        <v>2.9</v>
      </c>
      <c r="C31" s="246">
        <v>62.73</v>
      </c>
      <c r="D31" s="246">
        <v>1.74</v>
      </c>
      <c r="E31" s="246">
        <v>0</v>
      </c>
      <c r="F31" s="246">
        <v>0</v>
      </c>
      <c r="G31" s="246">
        <v>16.28</v>
      </c>
      <c r="H31" s="246">
        <v>12.65</v>
      </c>
      <c r="I31" s="246">
        <v>0.75</v>
      </c>
      <c r="J31" s="310" t="s">
        <v>953</v>
      </c>
      <c r="K31" s="246">
        <v>64.52</v>
      </c>
      <c r="L31" s="138"/>
      <c r="M31" s="138"/>
      <c r="N31" s="138"/>
      <c r="O31" s="138"/>
    </row>
    <row r="32" spans="1:15" s="56" customFormat="1" ht="13.5" x14ac:dyDescent="0.25">
      <c r="A32" s="306" t="s">
        <v>709</v>
      </c>
      <c r="B32" s="246">
        <v>3.82</v>
      </c>
      <c r="C32" s="246">
        <v>61.35</v>
      </c>
      <c r="D32" s="246">
        <v>2.0099999999999998</v>
      </c>
      <c r="E32" s="246">
        <v>0</v>
      </c>
      <c r="F32" s="246">
        <v>0</v>
      </c>
      <c r="G32" s="246">
        <v>17.059999999999999</v>
      </c>
      <c r="H32" s="246">
        <v>11.81</v>
      </c>
      <c r="I32" s="246">
        <v>0.8</v>
      </c>
      <c r="J32" s="310" t="s">
        <v>953</v>
      </c>
      <c r="K32" s="246">
        <v>57.22</v>
      </c>
      <c r="L32" s="138"/>
      <c r="M32" s="138"/>
      <c r="N32" s="138"/>
      <c r="O32" s="138"/>
    </row>
    <row r="33" spans="1:15" s="56" customFormat="1" ht="13.5" x14ac:dyDescent="0.25">
      <c r="A33" s="306" t="s">
        <v>908</v>
      </c>
      <c r="B33" s="246">
        <v>4.8099999999999996</v>
      </c>
      <c r="C33" s="246">
        <v>32.69</v>
      </c>
      <c r="D33" s="246">
        <v>1.61</v>
      </c>
      <c r="E33" s="246">
        <v>0</v>
      </c>
      <c r="F33" s="246">
        <v>0</v>
      </c>
      <c r="G33" s="246">
        <v>10.06</v>
      </c>
      <c r="H33" s="246">
        <v>13.92</v>
      </c>
      <c r="I33" s="246">
        <v>1.96</v>
      </c>
      <c r="J33" s="310" t="s">
        <v>951</v>
      </c>
      <c r="K33" s="246">
        <v>31.71</v>
      </c>
      <c r="L33" s="138"/>
      <c r="M33" s="138"/>
      <c r="N33" s="138"/>
      <c r="O33" s="138"/>
    </row>
    <row r="34" spans="1:15" s="56" customFormat="1" ht="13.5" x14ac:dyDescent="0.25">
      <c r="A34" s="306" t="s">
        <v>909</v>
      </c>
      <c r="B34" s="246">
        <v>5.41</v>
      </c>
      <c r="C34" s="246">
        <v>32.01</v>
      </c>
      <c r="D34" s="246">
        <v>2.54</v>
      </c>
      <c r="E34" s="246">
        <v>0</v>
      </c>
      <c r="F34" s="246">
        <v>0</v>
      </c>
      <c r="G34" s="246">
        <v>9.8699999999999992</v>
      </c>
      <c r="H34" s="246">
        <v>15.09</v>
      </c>
      <c r="I34" s="246">
        <v>3.95</v>
      </c>
      <c r="J34" s="310" t="s">
        <v>951</v>
      </c>
      <c r="K34" s="246">
        <v>47.77</v>
      </c>
      <c r="L34" s="138"/>
      <c r="M34" s="138"/>
      <c r="N34" s="138"/>
      <c r="O34" s="138"/>
    </row>
    <row r="35" spans="1:15" s="56" customFormat="1" ht="13.5" x14ac:dyDescent="0.25">
      <c r="A35" s="306" t="s">
        <v>710</v>
      </c>
      <c r="B35" s="246">
        <v>5.33</v>
      </c>
      <c r="C35" s="246">
        <v>39.880000000000003</v>
      </c>
      <c r="D35" s="246">
        <v>1.53</v>
      </c>
      <c r="E35" s="246">
        <v>0</v>
      </c>
      <c r="F35" s="246">
        <v>0</v>
      </c>
      <c r="G35" s="246">
        <v>12.15</v>
      </c>
      <c r="H35" s="246">
        <v>13.54</v>
      </c>
      <c r="I35" s="246">
        <v>1.9</v>
      </c>
      <c r="J35" s="310" t="s">
        <v>951</v>
      </c>
      <c r="K35" s="246">
        <v>45.09</v>
      </c>
      <c r="L35" s="138"/>
      <c r="M35" s="138"/>
      <c r="N35" s="138"/>
      <c r="O35" s="138"/>
    </row>
    <row r="36" spans="1:15" s="56" customFormat="1" ht="13.5" x14ac:dyDescent="0.25">
      <c r="A36" s="306" t="s">
        <v>711</v>
      </c>
      <c r="B36" s="246">
        <v>2.93</v>
      </c>
      <c r="C36" s="246">
        <v>53.65</v>
      </c>
      <c r="D36" s="246">
        <v>17.440000000000001</v>
      </c>
      <c r="E36" s="246">
        <v>0</v>
      </c>
      <c r="F36" s="246">
        <v>0</v>
      </c>
      <c r="G36" s="246">
        <v>16.09</v>
      </c>
      <c r="H36" s="246">
        <v>12.2</v>
      </c>
      <c r="I36" s="246">
        <v>2.02</v>
      </c>
      <c r="J36" s="310" t="s">
        <v>951</v>
      </c>
      <c r="K36" s="246">
        <v>62.78</v>
      </c>
      <c r="L36" s="138"/>
      <c r="M36" s="138"/>
      <c r="N36" s="138"/>
      <c r="O36" s="138"/>
    </row>
    <row r="37" spans="1:15" s="56" customFormat="1" ht="13.5" x14ac:dyDescent="0.25">
      <c r="A37" s="306" t="s">
        <v>712</v>
      </c>
      <c r="B37" s="246">
        <v>5.57</v>
      </c>
      <c r="C37" s="246">
        <v>38.74</v>
      </c>
      <c r="D37" s="246">
        <v>1.4</v>
      </c>
      <c r="E37" s="246">
        <v>0</v>
      </c>
      <c r="F37" s="246">
        <v>0</v>
      </c>
      <c r="G37" s="246">
        <v>13.11</v>
      </c>
      <c r="H37" s="246">
        <v>12.35</v>
      </c>
      <c r="I37" s="246">
        <v>2.7</v>
      </c>
      <c r="J37" s="310" t="s">
        <v>955</v>
      </c>
      <c r="K37" s="246">
        <v>53.98</v>
      </c>
      <c r="L37" s="138"/>
      <c r="M37" s="138"/>
      <c r="N37" s="138"/>
      <c r="O37" s="138"/>
    </row>
    <row r="38" spans="1:15" s="56" customFormat="1" ht="13.5" x14ac:dyDescent="0.25">
      <c r="A38" s="306" t="s">
        <v>713</v>
      </c>
      <c r="B38" s="246">
        <v>5.8</v>
      </c>
      <c r="C38" s="246">
        <v>55.73</v>
      </c>
      <c r="D38" s="246">
        <v>3.62</v>
      </c>
      <c r="E38" s="246">
        <v>0</v>
      </c>
      <c r="F38" s="246">
        <v>0</v>
      </c>
      <c r="G38" s="246">
        <v>16.239999999999998</v>
      </c>
      <c r="H38" s="246">
        <v>11.47</v>
      </c>
      <c r="I38" s="246">
        <v>1.28</v>
      </c>
      <c r="J38" s="310" t="s">
        <v>955</v>
      </c>
      <c r="K38" s="246">
        <v>39.35</v>
      </c>
      <c r="L38" s="138"/>
      <c r="M38" s="138"/>
      <c r="N38" s="138"/>
      <c r="O38" s="138"/>
    </row>
    <row r="39" spans="1:15" s="56" customFormat="1" ht="13.5" x14ac:dyDescent="0.25">
      <c r="A39" s="306" t="s">
        <v>714</v>
      </c>
      <c r="B39" s="246">
        <v>3.81</v>
      </c>
      <c r="C39" s="246">
        <v>52.09</v>
      </c>
      <c r="D39" s="246">
        <v>9.3800000000000008</v>
      </c>
      <c r="E39" s="246">
        <v>0</v>
      </c>
      <c r="F39" s="246">
        <v>0</v>
      </c>
      <c r="G39" s="246">
        <v>13.79</v>
      </c>
      <c r="H39" s="246">
        <v>13.73</v>
      </c>
      <c r="I39" s="246">
        <v>2.2200000000000002</v>
      </c>
      <c r="J39" s="310" t="s">
        <v>951</v>
      </c>
      <c r="K39" s="246">
        <v>39.57</v>
      </c>
      <c r="L39" s="138"/>
      <c r="M39" s="138"/>
      <c r="N39" s="138"/>
      <c r="O39" s="138"/>
    </row>
    <row r="40" spans="1:15" s="56" customFormat="1" ht="13.5" x14ac:dyDescent="0.25">
      <c r="A40" s="306" t="s">
        <v>715</v>
      </c>
      <c r="B40" s="246">
        <v>14.64</v>
      </c>
      <c r="C40" s="246">
        <v>45.9</v>
      </c>
      <c r="D40" s="246">
        <v>0.62</v>
      </c>
      <c r="E40" s="246">
        <v>0</v>
      </c>
      <c r="F40" s="246">
        <v>0</v>
      </c>
      <c r="G40" s="246">
        <v>10.99</v>
      </c>
      <c r="H40" s="246">
        <v>9.6199999999999992</v>
      </c>
      <c r="I40" s="246">
        <v>0.99</v>
      </c>
      <c r="J40" s="310" t="s">
        <v>950</v>
      </c>
      <c r="K40" s="246">
        <v>65.91</v>
      </c>
      <c r="L40" s="138"/>
      <c r="M40" s="138"/>
      <c r="N40" s="138"/>
      <c r="O40" s="138"/>
    </row>
    <row r="41" spans="1:15" s="56" customFormat="1" ht="13.5" x14ac:dyDescent="0.25">
      <c r="A41" s="306" t="s">
        <v>716</v>
      </c>
      <c r="B41" s="246">
        <v>3.79</v>
      </c>
      <c r="C41" s="246">
        <v>57.32</v>
      </c>
      <c r="D41" s="246">
        <v>0.74</v>
      </c>
      <c r="E41" s="246">
        <v>0</v>
      </c>
      <c r="F41" s="246">
        <v>0</v>
      </c>
      <c r="G41" s="246">
        <v>20.93</v>
      </c>
      <c r="H41" s="246">
        <v>9.99</v>
      </c>
      <c r="I41" s="246">
        <v>2.6</v>
      </c>
      <c r="J41" s="310" t="s">
        <v>953</v>
      </c>
      <c r="K41" s="246">
        <v>91.9</v>
      </c>
      <c r="L41" s="138"/>
      <c r="M41" s="138"/>
      <c r="N41" s="138"/>
      <c r="O41" s="138"/>
    </row>
    <row r="42" spans="1:15" s="56" customFormat="1" ht="13.5" x14ac:dyDescent="0.25">
      <c r="A42" s="306" t="s">
        <v>718</v>
      </c>
      <c r="B42" s="246">
        <v>4.49</v>
      </c>
      <c r="C42" s="246">
        <v>42.93</v>
      </c>
      <c r="D42" s="246">
        <v>1.42</v>
      </c>
      <c r="E42" s="246">
        <v>0</v>
      </c>
      <c r="F42" s="246">
        <v>0</v>
      </c>
      <c r="G42" s="246">
        <v>12.1</v>
      </c>
      <c r="H42" s="246">
        <v>10.78</v>
      </c>
      <c r="I42" s="246">
        <v>1.74</v>
      </c>
      <c r="J42" s="310" t="s">
        <v>955</v>
      </c>
      <c r="K42" s="246">
        <v>29.63</v>
      </c>
      <c r="L42" s="138"/>
      <c r="M42" s="138"/>
      <c r="N42" s="138"/>
      <c r="O42" s="138"/>
    </row>
    <row r="43" spans="1:15" s="56" customFormat="1" ht="13.5" x14ac:dyDescent="0.25">
      <c r="A43" s="306" t="s">
        <v>719</v>
      </c>
      <c r="B43" s="246">
        <v>5.2</v>
      </c>
      <c r="C43" s="246">
        <v>45.28</v>
      </c>
      <c r="D43" s="246">
        <v>0.42</v>
      </c>
      <c r="E43" s="246">
        <v>0</v>
      </c>
      <c r="F43" s="246">
        <v>0</v>
      </c>
      <c r="G43" s="246">
        <v>11.63</v>
      </c>
      <c r="H43" s="246">
        <v>10.68</v>
      </c>
      <c r="I43" s="246">
        <v>4.16</v>
      </c>
      <c r="J43" s="310" t="s">
        <v>956</v>
      </c>
      <c r="K43" s="246">
        <v>79.14</v>
      </c>
      <c r="L43" s="138"/>
      <c r="M43" s="138"/>
      <c r="N43" s="138"/>
      <c r="O43" s="138"/>
    </row>
    <row r="44" spans="1:15" s="56" customFormat="1" ht="13.5" x14ac:dyDescent="0.25">
      <c r="A44" s="306" t="s">
        <v>720</v>
      </c>
      <c r="B44" s="246">
        <v>3.15</v>
      </c>
      <c r="C44" s="246">
        <v>55.76</v>
      </c>
      <c r="D44" s="246">
        <v>0.79</v>
      </c>
      <c r="E44" s="246">
        <v>0</v>
      </c>
      <c r="F44" s="246">
        <v>0</v>
      </c>
      <c r="G44" s="246">
        <v>18.07</v>
      </c>
      <c r="H44" s="246">
        <v>11.83</v>
      </c>
      <c r="I44" s="246">
        <v>0.88</v>
      </c>
      <c r="J44" s="310" t="s">
        <v>953</v>
      </c>
      <c r="K44" s="246">
        <v>50.97</v>
      </c>
      <c r="L44" s="138"/>
      <c r="M44" s="138"/>
      <c r="N44" s="138"/>
      <c r="O44" s="138"/>
    </row>
    <row r="45" spans="1:15" s="56" customFormat="1" ht="13.5" x14ac:dyDescent="0.25">
      <c r="A45" s="306" t="s">
        <v>722</v>
      </c>
      <c r="B45" s="246">
        <v>2.27</v>
      </c>
      <c r="C45" s="246">
        <v>60.88</v>
      </c>
      <c r="D45" s="246">
        <v>5.65</v>
      </c>
      <c r="E45" s="246">
        <v>0</v>
      </c>
      <c r="F45" s="246">
        <v>0</v>
      </c>
      <c r="G45" s="246">
        <v>20.37</v>
      </c>
      <c r="H45" s="246">
        <v>11.03</v>
      </c>
      <c r="I45" s="246">
        <v>0.51</v>
      </c>
      <c r="J45" s="310" t="s">
        <v>953</v>
      </c>
      <c r="K45" s="246">
        <v>42.56</v>
      </c>
      <c r="L45" s="138"/>
      <c r="M45" s="138"/>
      <c r="N45" s="138"/>
      <c r="O45" s="138"/>
    </row>
    <row r="46" spans="1:15" s="56" customFormat="1" ht="13.5" x14ac:dyDescent="0.25">
      <c r="A46" s="306" t="s">
        <v>723</v>
      </c>
      <c r="B46" s="246">
        <v>3.55</v>
      </c>
      <c r="C46" s="246">
        <v>44.94</v>
      </c>
      <c r="D46" s="246">
        <v>1.35</v>
      </c>
      <c r="E46" s="246">
        <v>0</v>
      </c>
      <c r="F46" s="246">
        <v>0</v>
      </c>
      <c r="G46" s="246">
        <v>20.440000000000001</v>
      </c>
      <c r="H46" s="246">
        <v>9.1999999999999993</v>
      </c>
      <c r="I46" s="246">
        <v>7.49</v>
      </c>
      <c r="J46" s="310" t="s">
        <v>953</v>
      </c>
      <c r="K46" s="246">
        <v>92.31</v>
      </c>
      <c r="L46" s="138"/>
      <c r="M46" s="138"/>
      <c r="N46" s="138"/>
      <c r="O46" s="138"/>
    </row>
    <row r="47" spans="1:15" s="56" customFormat="1" ht="13.5" x14ac:dyDescent="0.25">
      <c r="A47" s="306" t="s">
        <v>910</v>
      </c>
      <c r="B47" s="246">
        <v>4.38</v>
      </c>
      <c r="C47" s="246">
        <v>37.520000000000003</v>
      </c>
      <c r="D47" s="246">
        <v>3.97</v>
      </c>
      <c r="E47" s="246">
        <v>0</v>
      </c>
      <c r="F47" s="246">
        <v>0</v>
      </c>
      <c r="G47" s="246">
        <v>11.05</v>
      </c>
      <c r="H47" s="246">
        <v>14.93</v>
      </c>
      <c r="I47" s="246">
        <v>1.89</v>
      </c>
      <c r="J47" s="310" t="s">
        <v>951</v>
      </c>
      <c r="K47" s="246">
        <v>36.71</v>
      </c>
      <c r="L47" s="138"/>
      <c r="M47" s="138"/>
      <c r="N47" s="138"/>
      <c r="O47" s="138"/>
    </row>
    <row r="48" spans="1:15" s="56" customFormat="1" ht="13.5" x14ac:dyDescent="0.25">
      <c r="A48" s="306" t="s">
        <v>724</v>
      </c>
      <c r="B48" s="246">
        <v>6.13</v>
      </c>
      <c r="C48" s="246">
        <v>36.15</v>
      </c>
      <c r="D48" s="246">
        <v>13.13</v>
      </c>
      <c r="E48" s="246">
        <v>0</v>
      </c>
      <c r="F48" s="246">
        <v>0</v>
      </c>
      <c r="G48" s="246">
        <v>10.18</v>
      </c>
      <c r="H48" s="246">
        <v>9.58</v>
      </c>
      <c r="I48" s="246">
        <v>21.19</v>
      </c>
      <c r="J48" s="310" t="s">
        <v>951</v>
      </c>
      <c r="K48" s="246">
        <v>37.729999999999997</v>
      </c>
      <c r="L48" s="138"/>
      <c r="M48" s="138"/>
      <c r="N48" s="138"/>
      <c r="O48" s="138"/>
    </row>
    <row r="49" spans="1:15" s="56" customFormat="1" ht="13.5" x14ac:dyDescent="0.25">
      <c r="A49" s="306" t="s">
        <v>584</v>
      </c>
      <c r="B49" s="246">
        <v>3.79</v>
      </c>
      <c r="C49" s="246">
        <v>46.02</v>
      </c>
      <c r="D49" s="246">
        <v>1.86</v>
      </c>
      <c r="E49" s="246">
        <v>0.22</v>
      </c>
      <c r="F49" s="246">
        <v>0</v>
      </c>
      <c r="G49" s="246">
        <v>12.53</v>
      </c>
      <c r="H49" s="246">
        <v>10.76</v>
      </c>
      <c r="I49" s="246">
        <v>1.79</v>
      </c>
      <c r="J49" s="310" t="s">
        <v>957</v>
      </c>
      <c r="K49" s="246">
        <v>75.08</v>
      </c>
      <c r="L49" s="138"/>
      <c r="M49" s="138"/>
      <c r="N49" s="138"/>
      <c r="O49" s="138"/>
    </row>
    <row r="50" spans="1:15" s="56" customFormat="1" ht="13.5" x14ac:dyDescent="0.25">
      <c r="A50" s="306" t="s">
        <v>587</v>
      </c>
      <c r="B50" s="246">
        <v>3.27</v>
      </c>
      <c r="C50" s="246">
        <v>58.04</v>
      </c>
      <c r="D50" s="246">
        <v>7.37</v>
      </c>
      <c r="E50" s="246">
        <v>3.04</v>
      </c>
      <c r="F50" s="246">
        <v>0.13</v>
      </c>
      <c r="G50" s="246">
        <v>21.1</v>
      </c>
      <c r="H50" s="246">
        <v>10.050000000000001</v>
      </c>
      <c r="I50" s="246">
        <v>0.23</v>
      </c>
      <c r="J50" s="310" t="s">
        <v>957</v>
      </c>
      <c r="K50" s="246">
        <v>32.36</v>
      </c>
      <c r="L50" s="138"/>
      <c r="M50" s="138"/>
      <c r="N50" s="138"/>
      <c r="O50" s="138"/>
    </row>
    <row r="51" spans="1:15" s="56" customFormat="1" ht="13.5" x14ac:dyDescent="0.25">
      <c r="A51" s="306" t="s">
        <v>589</v>
      </c>
      <c r="B51" s="246">
        <v>3.34</v>
      </c>
      <c r="C51" s="246">
        <v>60.3</v>
      </c>
      <c r="D51" s="246">
        <v>7.28</v>
      </c>
      <c r="E51" s="246">
        <v>3.91</v>
      </c>
      <c r="F51" s="246">
        <v>0.16</v>
      </c>
      <c r="G51" s="246">
        <v>23.95</v>
      </c>
      <c r="H51" s="246">
        <v>9.52</v>
      </c>
      <c r="I51" s="246">
        <v>0.42</v>
      </c>
      <c r="J51" s="310" t="s">
        <v>957</v>
      </c>
      <c r="K51" s="246">
        <v>33.53</v>
      </c>
      <c r="L51" s="138"/>
      <c r="M51" s="138"/>
      <c r="N51" s="138"/>
      <c r="O51" s="138"/>
    </row>
    <row r="52" spans="1:15" s="56" customFormat="1" ht="13.5" x14ac:dyDescent="0.25">
      <c r="A52" s="306" t="s">
        <v>590</v>
      </c>
      <c r="B52" s="246">
        <v>4.43</v>
      </c>
      <c r="C52" s="246">
        <v>67.75</v>
      </c>
      <c r="D52" s="246">
        <v>5.9</v>
      </c>
      <c r="E52" s="246">
        <v>1.49</v>
      </c>
      <c r="F52" s="246">
        <v>0.01</v>
      </c>
      <c r="G52" s="246">
        <v>28.08</v>
      </c>
      <c r="H52" s="246">
        <v>8.42</v>
      </c>
      <c r="I52" s="246">
        <v>0.36</v>
      </c>
      <c r="J52" s="310" t="s">
        <v>957</v>
      </c>
      <c r="K52" s="246">
        <v>35.950000000000003</v>
      </c>
      <c r="L52" s="138"/>
      <c r="M52" s="138"/>
      <c r="N52" s="138"/>
      <c r="O52" s="138"/>
    </row>
    <row r="53" spans="1:15" s="56" customFormat="1" ht="13.5" x14ac:dyDescent="0.25">
      <c r="A53" s="306" t="s">
        <v>591</v>
      </c>
      <c r="B53" s="246">
        <v>5.05</v>
      </c>
      <c r="C53" s="246">
        <v>22.28</v>
      </c>
      <c r="D53" s="246">
        <v>3.13</v>
      </c>
      <c r="E53" s="246">
        <v>0.03</v>
      </c>
      <c r="F53" s="246">
        <v>0</v>
      </c>
      <c r="G53" s="246">
        <v>7.06</v>
      </c>
      <c r="H53" s="246">
        <v>13.67</v>
      </c>
      <c r="I53" s="246">
        <v>1.8</v>
      </c>
      <c r="J53" s="310" t="s">
        <v>957</v>
      </c>
      <c r="K53" s="246">
        <v>67.709999999999994</v>
      </c>
      <c r="L53" s="138"/>
      <c r="M53" s="138"/>
      <c r="N53" s="138"/>
      <c r="O53" s="138"/>
    </row>
    <row r="54" spans="1:15" s="56" customFormat="1" ht="13.5" x14ac:dyDescent="0.25">
      <c r="A54" s="306" t="s">
        <v>888</v>
      </c>
      <c r="B54" s="246">
        <v>3.91</v>
      </c>
      <c r="C54" s="246">
        <v>33.67</v>
      </c>
      <c r="D54" s="246">
        <v>3.51</v>
      </c>
      <c r="E54" s="246">
        <v>0.2</v>
      </c>
      <c r="F54" s="246">
        <v>0</v>
      </c>
      <c r="G54" s="246">
        <v>11.39</v>
      </c>
      <c r="H54" s="246">
        <v>14.41</v>
      </c>
      <c r="I54" s="246">
        <v>1.44</v>
      </c>
      <c r="J54" s="310" t="s">
        <v>957</v>
      </c>
      <c r="K54" s="246">
        <v>50.9</v>
      </c>
      <c r="L54" s="138"/>
      <c r="M54" s="138"/>
      <c r="N54" s="138"/>
      <c r="O54" s="138"/>
    </row>
    <row r="55" spans="1:15" s="56" customFormat="1" ht="13.5" x14ac:dyDescent="0.25">
      <c r="A55" s="306" t="s">
        <v>592</v>
      </c>
      <c r="B55" s="246">
        <v>3.52</v>
      </c>
      <c r="C55" s="246">
        <v>38.26</v>
      </c>
      <c r="D55" s="246">
        <v>2.2999999999999998</v>
      </c>
      <c r="E55" s="246">
        <v>0.02</v>
      </c>
      <c r="F55" s="246">
        <v>0</v>
      </c>
      <c r="G55" s="246">
        <v>11.82</v>
      </c>
      <c r="H55" s="246">
        <v>14.13</v>
      </c>
      <c r="I55" s="246">
        <v>1.18</v>
      </c>
      <c r="J55" s="310" t="s">
        <v>957</v>
      </c>
      <c r="K55" s="246">
        <v>50.9</v>
      </c>
      <c r="L55" s="138"/>
      <c r="M55" s="138"/>
      <c r="N55" s="138"/>
      <c r="O55" s="138"/>
    </row>
    <row r="56" spans="1:15" s="56" customFormat="1" ht="13.5" x14ac:dyDescent="0.25">
      <c r="A56" s="306" t="s">
        <v>593</v>
      </c>
      <c r="B56" s="246">
        <v>3.93</v>
      </c>
      <c r="C56" s="246">
        <v>45.74</v>
      </c>
      <c r="D56" s="246">
        <v>2.29</v>
      </c>
      <c r="E56" s="246">
        <v>0.16</v>
      </c>
      <c r="F56" s="246">
        <v>0</v>
      </c>
      <c r="G56" s="246">
        <v>12.52</v>
      </c>
      <c r="H56" s="246">
        <v>13.93</v>
      </c>
      <c r="I56" s="246">
        <v>0.63</v>
      </c>
      <c r="J56" s="310" t="s">
        <v>957</v>
      </c>
      <c r="K56" s="246">
        <v>55.42</v>
      </c>
      <c r="L56" s="138"/>
      <c r="M56" s="138"/>
      <c r="N56" s="138"/>
      <c r="O56" s="138"/>
    </row>
    <row r="57" spans="1:15" s="56" customFormat="1" ht="13.5" x14ac:dyDescent="0.25">
      <c r="A57" s="306" t="s">
        <v>594</v>
      </c>
      <c r="B57" s="246">
        <v>4.75</v>
      </c>
      <c r="C57" s="246">
        <v>41.28</v>
      </c>
      <c r="D57" s="246">
        <v>3.54</v>
      </c>
      <c r="E57" s="246">
        <v>0.34</v>
      </c>
      <c r="F57" s="246">
        <v>1.81</v>
      </c>
      <c r="G57" s="246">
        <v>13.98</v>
      </c>
      <c r="H57" s="246">
        <v>12.54</v>
      </c>
      <c r="I57" s="246">
        <v>0.64</v>
      </c>
      <c r="J57" s="310" t="s">
        <v>957</v>
      </c>
      <c r="K57" s="246">
        <v>42.74</v>
      </c>
      <c r="L57" s="138"/>
      <c r="M57" s="138"/>
      <c r="N57" s="138"/>
      <c r="O57" s="138"/>
    </row>
    <row r="58" spans="1:15" s="56" customFormat="1" ht="13.5" x14ac:dyDescent="0.25">
      <c r="A58" s="306" t="s">
        <v>595</v>
      </c>
      <c r="B58" s="246">
        <v>5.28</v>
      </c>
      <c r="C58" s="246">
        <v>50.08</v>
      </c>
      <c r="D58" s="246">
        <v>5.0599999999999996</v>
      </c>
      <c r="E58" s="246">
        <v>1.6</v>
      </c>
      <c r="F58" s="246">
        <v>0.4</v>
      </c>
      <c r="G58" s="246">
        <v>16.18</v>
      </c>
      <c r="H58" s="246">
        <v>11.64</v>
      </c>
      <c r="I58" s="246">
        <v>0.82</v>
      </c>
      <c r="J58" s="310" t="s">
        <v>957</v>
      </c>
      <c r="K58" s="246">
        <v>36.159999999999997</v>
      </c>
      <c r="L58" s="138"/>
      <c r="M58" s="138"/>
      <c r="N58" s="138"/>
      <c r="O58" s="138"/>
    </row>
    <row r="59" spans="1:15" s="56" customFormat="1" ht="13.5" x14ac:dyDescent="0.25">
      <c r="A59" s="306" t="s">
        <v>596</v>
      </c>
      <c r="B59" s="246">
        <v>5.96</v>
      </c>
      <c r="C59" s="246">
        <v>52.44</v>
      </c>
      <c r="D59" s="246">
        <v>6.62</v>
      </c>
      <c r="E59" s="246">
        <v>3.86</v>
      </c>
      <c r="F59" s="246">
        <v>0.12</v>
      </c>
      <c r="G59" s="246">
        <v>17.75</v>
      </c>
      <c r="H59" s="246">
        <v>10.91</v>
      </c>
      <c r="I59" s="246">
        <v>0.75</v>
      </c>
      <c r="J59" s="310" t="s">
        <v>957</v>
      </c>
      <c r="K59" s="246">
        <v>35.6</v>
      </c>
      <c r="L59" s="138"/>
      <c r="M59" s="138"/>
      <c r="N59" s="138"/>
      <c r="O59" s="138"/>
    </row>
    <row r="60" spans="1:15" s="56" customFormat="1" ht="13.5" x14ac:dyDescent="0.25">
      <c r="A60" s="306" t="s">
        <v>597</v>
      </c>
      <c r="B60" s="246">
        <v>21.88</v>
      </c>
      <c r="C60" s="246">
        <v>61.41</v>
      </c>
      <c r="D60" s="246">
        <v>0</v>
      </c>
      <c r="E60" s="246">
        <v>0</v>
      </c>
      <c r="F60" s="246">
        <v>0</v>
      </c>
      <c r="G60" s="246">
        <v>7.16</v>
      </c>
      <c r="H60" s="246">
        <v>5.94</v>
      </c>
      <c r="I60" s="246">
        <v>24.1</v>
      </c>
      <c r="J60" s="310" t="s">
        <v>957</v>
      </c>
      <c r="K60" s="246">
        <v>35.28</v>
      </c>
      <c r="L60" s="138"/>
      <c r="M60" s="138"/>
      <c r="N60" s="138"/>
      <c r="O60" s="138"/>
    </row>
    <row r="61" spans="1:15" s="56" customFormat="1" ht="13.5" x14ac:dyDescent="0.25">
      <c r="A61" s="306" t="s">
        <v>598</v>
      </c>
      <c r="B61" s="246">
        <v>3.4</v>
      </c>
      <c r="C61" s="246">
        <v>39.68</v>
      </c>
      <c r="D61" s="246">
        <v>1.33</v>
      </c>
      <c r="E61" s="246">
        <v>0.04</v>
      </c>
      <c r="F61" s="246">
        <v>0</v>
      </c>
      <c r="G61" s="246">
        <v>17.079999999999998</v>
      </c>
      <c r="H61" s="246">
        <v>11.56</v>
      </c>
      <c r="I61" s="246">
        <v>1</v>
      </c>
      <c r="J61" s="310" t="s">
        <v>954</v>
      </c>
      <c r="K61" s="246">
        <v>35.58</v>
      </c>
      <c r="L61" s="138"/>
      <c r="M61" s="138"/>
      <c r="N61" s="138"/>
      <c r="O61" s="138"/>
    </row>
    <row r="62" spans="1:15" s="56" customFormat="1" ht="13.5" x14ac:dyDescent="0.25">
      <c r="A62" s="306" t="s">
        <v>889</v>
      </c>
      <c r="B62" s="246">
        <v>3.84</v>
      </c>
      <c r="C62" s="246">
        <v>39.89</v>
      </c>
      <c r="D62" s="246">
        <v>1.43</v>
      </c>
      <c r="E62" s="246">
        <v>0.04</v>
      </c>
      <c r="F62" s="246">
        <v>0</v>
      </c>
      <c r="G62" s="246">
        <v>17.98</v>
      </c>
      <c r="H62" s="246">
        <v>11.46</v>
      </c>
      <c r="I62" s="246">
        <v>1.49</v>
      </c>
      <c r="J62" s="310" t="s">
        <v>954</v>
      </c>
      <c r="K62" s="246">
        <v>33.380000000000003</v>
      </c>
      <c r="L62" s="138"/>
      <c r="M62" s="138"/>
      <c r="N62" s="138"/>
      <c r="O62" s="138"/>
    </row>
    <row r="63" spans="1:15" s="56" customFormat="1" ht="13.5" x14ac:dyDescent="0.25">
      <c r="A63" s="306" t="s">
        <v>600</v>
      </c>
      <c r="B63" s="246">
        <v>3.04</v>
      </c>
      <c r="C63" s="246">
        <v>45.71</v>
      </c>
      <c r="D63" s="246">
        <v>2.21</v>
      </c>
      <c r="E63" s="246">
        <v>0.18</v>
      </c>
      <c r="F63" s="246">
        <v>0</v>
      </c>
      <c r="G63" s="246">
        <v>19.989999999999998</v>
      </c>
      <c r="H63" s="246">
        <v>10.17</v>
      </c>
      <c r="I63" s="246">
        <v>0.89</v>
      </c>
      <c r="J63" s="310" t="s">
        <v>954</v>
      </c>
      <c r="K63" s="246">
        <v>31.32</v>
      </c>
      <c r="L63" s="138"/>
      <c r="M63" s="138"/>
      <c r="N63" s="138"/>
      <c r="O63" s="138"/>
    </row>
    <row r="64" spans="1:15" s="56" customFormat="1" ht="13.5" x14ac:dyDescent="0.25">
      <c r="A64" s="306" t="s">
        <v>890</v>
      </c>
      <c r="B64" s="246">
        <v>4.1900000000000004</v>
      </c>
      <c r="C64" s="246">
        <v>28.46</v>
      </c>
      <c r="D64" s="246">
        <v>1.44</v>
      </c>
      <c r="E64" s="246">
        <v>0</v>
      </c>
      <c r="F64" s="246">
        <v>0</v>
      </c>
      <c r="G64" s="246">
        <v>9.91</v>
      </c>
      <c r="H64" s="246">
        <v>16.170000000000002</v>
      </c>
      <c r="I64" s="246">
        <v>1.0900000000000001</v>
      </c>
      <c r="J64" s="310" t="s">
        <v>954</v>
      </c>
      <c r="K64" s="246">
        <v>24</v>
      </c>
      <c r="L64" s="138"/>
      <c r="M64" s="138"/>
      <c r="N64" s="138"/>
      <c r="O64" s="138"/>
    </row>
    <row r="65" spans="1:15" s="56" customFormat="1" ht="13.5" x14ac:dyDescent="0.25">
      <c r="A65" s="306" t="s">
        <v>891</v>
      </c>
      <c r="B65" s="246">
        <v>3.41</v>
      </c>
      <c r="C65" s="246">
        <v>31.48</v>
      </c>
      <c r="D65" s="246">
        <v>1.2</v>
      </c>
      <c r="E65" s="246">
        <v>0</v>
      </c>
      <c r="F65" s="246">
        <v>0</v>
      </c>
      <c r="G65" s="246">
        <v>11.68</v>
      </c>
      <c r="H65" s="246">
        <v>15.18</v>
      </c>
      <c r="I65" s="246">
        <v>1.1399999999999999</v>
      </c>
      <c r="J65" s="310" t="s">
        <v>954</v>
      </c>
      <c r="K65" s="246">
        <v>30.99</v>
      </c>
      <c r="L65" s="138"/>
      <c r="M65" s="138"/>
      <c r="N65" s="138"/>
      <c r="O65" s="138"/>
    </row>
    <row r="66" spans="1:15" s="56" customFormat="1" ht="13.5" x14ac:dyDescent="0.25">
      <c r="A66" s="306" t="s">
        <v>892</v>
      </c>
      <c r="B66" s="246">
        <v>3.89</v>
      </c>
      <c r="C66" s="246">
        <v>34.33</v>
      </c>
      <c r="D66" s="246">
        <v>1.1499999999999999</v>
      </c>
      <c r="E66" s="246">
        <v>0</v>
      </c>
      <c r="F66" s="246">
        <v>0</v>
      </c>
      <c r="G66" s="246">
        <v>12.17</v>
      </c>
      <c r="H66" s="246">
        <v>14.93</v>
      </c>
      <c r="I66" s="246">
        <v>1.48</v>
      </c>
      <c r="J66" s="310" t="s">
        <v>954</v>
      </c>
      <c r="K66" s="246">
        <v>27.59</v>
      </c>
      <c r="L66" s="138"/>
      <c r="M66" s="138"/>
      <c r="N66" s="138"/>
      <c r="O66" s="138"/>
    </row>
    <row r="67" spans="1:15" s="56" customFormat="1" ht="13.5" x14ac:dyDescent="0.25">
      <c r="A67" s="306" t="s">
        <v>603</v>
      </c>
      <c r="B67" s="246">
        <v>3.86</v>
      </c>
      <c r="C67" s="246">
        <v>38.42</v>
      </c>
      <c r="D67" s="246">
        <v>1.31</v>
      </c>
      <c r="E67" s="246">
        <v>0.01</v>
      </c>
      <c r="F67" s="246">
        <v>0</v>
      </c>
      <c r="G67" s="246">
        <v>13.06</v>
      </c>
      <c r="H67" s="246">
        <v>13.85</v>
      </c>
      <c r="I67" s="246">
        <v>0.67</v>
      </c>
      <c r="J67" s="310" t="s">
        <v>954</v>
      </c>
      <c r="K67" s="246">
        <v>26.67</v>
      </c>
      <c r="L67" s="138"/>
      <c r="M67" s="138"/>
      <c r="N67" s="138"/>
      <c r="O67" s="138"/>
    </row>
    <row r="68" spans="1:15" s="56" customFormat="1" ht="13.5" x14ac:dyDescent="0.25">
      <c r="A68" s="306" t="s">
        <v>893</v>
      </c>
      <c r="B68" s="246">
        <v>4.75</v>
      </c>
      <c r="C68" s="246">
        <v>41.2</v>
      </c>
      <c r="D68" s="246">
        <v>2.13</v>
      </c>
      <c r="E68" s="246">
        <v>0.02</v>
      </c>
      <c r="F68" s="246">
        <v>0</v>
      </c>
      <c r="G68" s="246">
        <v>14.09</v>
      </c>
      <c r="H68" s="246">
        <v>14.44</v>
      </c>
      <c r="I68" s="246">
        <v>1.84</v>
      </c>
      <c r="J68" s="310" t="s">
        <v>954</v>
      </c>
      <c r="K68" s="246">
        <v>23.01</v>
      </c>
      <c r="L68" s="138"/>
      <c r="M68" s="138"/>
      <c r="N68" s="138"/>
      <c r="O68" s="138"/>
    </row>
    <row r="69" spans="1:15" s="56" customFormat="1" ht="13.5" x14ac:dyDescent="0.25">
      <c r="A69" s="306" t="s">
        <v>604</v>
      </c>
      <c r="B69" s="246">
        <v>3.72</v>
      </c>
      <c r="C69" s="246">
        <v>41.57</v>
      </c>
      <c r="D69" s="246">
        <v>1.71</v>
      </c>
      <c r="E69" s="246">
        <v>0</v>
      </c>
      <c r="F69" s="246">
        <v>0</v>
      </c>
      <c r="G69" s="246">
        <v>14.58</v>
      </c>
      <c r="H69" s="246">
        <v>14.34</v>
      </c>
      <c r="I69" s="246">
        <v>0.88</v>
      </c>
      <c r="J69" s="310" t="s">
        <v>954</v>
      </c>
      <c r="K69" s="246">
        <v>26.07</v>
      </c>
      <c r="L69" s="138"/>
      <c r="M69" s="138"/>
      <c r="N69" s="138"/>
      <c r="O69" s="138"/>
    </row>
    <row r="70" spans="1:15" s="56" customFormat="1" ht="13.5" x14ac:dyDescent="0.25">
      <c r="A70" s="306" t="s">
        <v>605</v>
      </c>
      <c r="B70" s="246">
        <v>3.95</v>
      </c>
      <c r="C70" s="246">
        <v>43.88</v>
      </c>
      <c r="D70" s="246">
        <v>1.27</v>
      </c>
      <c r="E70" s="246">
        <v>0.01</v>
      </c>
      <c r="F70" s="246">
        <v>0</v>
      </c>
      <c r="G70" s="246">
        <v>16.21</v>
      </c>
      <c r="H70" s="246">
        <v>12.53</v>
      </c>
      <c r="I70" s="246">
        <v>1.34</v>
      </c>
      <c r="J70" s="310" t="s">
        <v>954</v>
      </c>
      <c r="K70" s="246">
        <v>31.02</v>
      </c>
      <c r="L70" s="138"/>
      <c r="M70" s="138"/>
      <c r="N70" s="138"/>
      <c r="O70" s="138"/>
    </row>
    <row r="71" spans="1:15" s="56" customFormat="1" ht="13.5" x14ac:dyDescent="0.25">
      <c r="A71" s="306" t="s">
        <v>610</v>
      </c>
      <c r="B71" s="246">
        <v>10.5</v>
      </c>
      <c r="C71" s="246">
        <v>21.91</v>
      </c>
      <c r="D71" s="246">
        <v>15.81</v>
      </c>
      <c r="E71" s="246">
        <v>1.08</v>
      </c>
      <c r="F71" s="246">
        <v>0</v>
      </c>
      <c r="G71" s="246">
        <v>5.35</v>
      </c>
      <c r="H71" s="246">
        <v>12.39</v>
      </c>
      <c r="I71" s="246">
        <v>13.37</v>
      </c>
      <c r="J71" s="310" t="s">
        <v>951</v>
      </c>
      <c r="K71" s="246">
        <v>24.84</v>
      </c>
      <c r="L71" s="138"/>
      <c r="M71" s="138"/>
      <c r="N71" s="138"/>
      <c r="O71" s="138"/>
    </row>
    <row r="72" spans="1:15" s="56" customFormat="1" ht="13.5" x14ac:dyDescent="0.25">
      <c r="A72" s="306" t="s">
        <v>612</v>
      </c>
      <c r="B72" s="246">
        <v>1.75</v>
      </c>
      <c r="C72" s="246">
        <v>68.790000000000006</v>
      </c>
      <c r="D72" s="246">
        <v>1.99</v>
      </c>
      <c r="E72" s="246">
        <v>1.75</v>
      </c>
      <c r="F72" s="246">
        <v>0.21</v>
      </c>
      <c r="G72" s="246">
        <v>19.93</v>
      </c>
      <c r="H72" s="246">
        <v>10.75</v>
      </c>
      <c r="I72" s="246">
        <v>0.28999999999999998</v>
      </c>
      <c r="J72" s="310" t="s">
        <v>949</v>
      </c>
      <c r="K72" s="246">
        <v>24.52</v>
      </c>
      <c r="L72" s="138"/>
      <c r="M72" s="138"/>
      <c r="N72" s="138"/>
      <c r="O72" s="138"/>
    </row>
    <row r="73" spans="1:15" s="56" customFormat="1" ht="13.5" x14ac:dyDescent="0.25">
      <c r="A73" s="306" t="s">
        <v>613</v>
      </c>
      <c r="B73" s="246">
        <v>1.21</v>
      </c>
      <c r="C73" s="246">
        <v>77.88</v>
      </c>
      <c r="D73" s="246">
        <v>0.31</v>
      </c>
      <c r="E73" s="246">
        <v>0.01</v>
      </c>
      <c r="F73" s="246">
        <v>0</v>
      </c>
      <c r="G73" s="246">
        <v>30.53</v>
      </c>
      <c r="H73" s="246">
        <v>5.54</v>
      </c>
      <c r="I73" s="246">
        <v>0.42</v>
      </c>
      <c r="J73" s="310" t="s">
        <v>954</v>
      </c>
      <c r="K73" s="246">
        <v>19.93</v>
      </c>
      <c r="L73" s="138"/>
      <c r="M73" s="138"/>
      <c r="N73" s="138"/>
      <c r="O73" s="138"/>
    </row>
    <row r="74" spans="1:15" s="56" customFormat="1" ht="13.5" x14ac:dyDescent="0.25">
      <c r="A74" s="306" t="s">
        <v>614</v>
      </c>
      <c r="B74" s="246">
        <v>1.71</v>
      </c>
      <c r="C74" s="246">
        <v>79.52</v>
      </c>
      <c r="D74" s="246">
        <v>1</v>
      </c>
      <c r="E74" s="246">
        <v>0.12</v>
      </c>
      <c r="F74" s="246">
        <v>0.18</v>
      </c>
      <c r="G74" s="246">
        <v>30.16</v>
      </c>
      <c r="H74" s="246">
        <v>6.16</v>
      </c>
      <c r="I74" s="246">
        <v>0.83</v>
      </c>
      <c r="J74" s="310" t="s">
        <v>954</v>
      </c>
      <c r="K74" s="246">
        <v>22.49</v>
      </c>
      <c r="L74" s="138"/>
      <c r="M74" s="138"/>
      <c r="N74" s="138"/>
      <c r="O74" s="138"/>
    </row>
    <row r="75" spans="1:15" s="56" customFormat="1" ht="13.5" x14ac:dyDescent="0.25">
      <c r="A75" s="306" t="s">
        <v>615</v>
      </c>
      <c r="B75" s="246">
        <v>2.0299999999999998</v>
      </c>
      <c r="C75" s="246">
        <v>66.47</v>
      </c>
      <c r="D75" s="246">
        <v>0.6</v>
      </c>
      <c r="E75" s="246">
        <v>0.01</v>
      </c>
      <c r="F75" s="246">
        <v>0</v>
      </c>
      <c r="G75" s="246">
        <v>25.99</v>
      </c>
      <c r="H75" s="246">
        <v>7.45</v>
      </c>
      <c r="I75" s="246">
        <v>0.24</v>
      </c>
      <c r="J75" s="310" t="s">
        <v>951</v>
      </c>
      <c r="K75" s="246">
        <v>20.16</v>
      </c>
      <c r="L75" s="138"/>
      <c r="M75" s="138"/>
      <c r="N75" s="138"/>
      <c r="O75" s="138"/>
    </row>
    <row r="76" spans="1:15" s="56" customFormat="1" ht="13.5" x14ac:dyDescent="0.25">
      <c r="A76" s="306" t="s">
        <v>616</v>
      </c>
      <c r="B76" s="246">
        <v>1.86</v>
      </c>
      <c r="C76" s="246">
        <v>64.36</v>
      </c>
      <c r="D76" s="246">
        <v>0.42</v>
      </c>
      <c r="E76" s="246">
        <v>0</v>
      </c>
      <c r="F76" s="246">
        <v>0</v>
      </c>
      <c r="G76" s="246">
        <v>25.95</v>
      </c>
      <c r="H76" s="246">
        <v>7.86</v>
      </c>
      <c r="I76" s="246">
        <v>0.31</v>
      </c>
      <c r="J76" s="310" t="s">
        <v>951</v>
      </c>
      <c r="K76" s="246">
        <v>20.059999999999999</v>
      </c>
      <c r="L76" s="138"/>
      <c r="M76" s="138"/>
      <c r="N76" s="138"/>
      <c r="O76" s="138"/>
    </row>
    <row r="77" spans="1:15" s="56" customFormat="1" ht="13.5" x14ac:dyDescent="0.25">
      <c r="A77" s="306" t="s">
        <v>617</v>
      </c>
      <c r="B77" s="246">
        <v>6.66</v>
      </c>
      <c r="C77" s="246">
        <v>63.27</v>
      </c>
      <c r="D77" s="246">
        <v>0.01</v>
      </c>
      <c r="E77" s="246">
        <v>0</v>
      </c>
      <c r="F77" s="246">
        <v>0</v>
      </c>
      <c r="G77" s="246">
        <v>19.09</v>
      </c>
      <c r="H77" s="246">
        <v>6.01</v>
      </c>
      <c r="I77" s="246">
        <v>0.24</v>
      </c>
      <c r="J77" s="310" t="s">
        <v>954</v>
      </c>
      <c r="K77" s="246">
        <v>31.11</v>
      </c>
      <c r="L77" s="138"/>
      <c r="M77" s="138"/>
      <c r="N77" s="138"/>
      <c r="O77" s="138"/>
    </row>
    <row r="78" spans="1:15" s="56" customFormat="1" ht="13.5" x14ac:dyDescent="0.25">
      <c r="A78" s="306" t="s">
        <v>618</v>
      </c>
      <c r="B78" s="246">
        <v>1.23</v>
      </c>
      <c r="C78" s="246">
        <v>62.66</v>
      </c>
      <c r="D78" s="246">
        <v>7.0000000000000007E-2</v>
      </c>
      <c r="E78" s="246">
        <v>0</v>
      </c>
      <c r="F78" s="246">
        <v>0</v>
      </c>
      <c r="G78" s="246">
        <v>26.22</v>
      </c>
      <c r="H78" s="246">
        <v>6.5</v>
      </c>
      <c r="I78" s="246">
        <v>0.1</v>
      </c>
      <c r="J78" s="310" t="s">
        <v>951</v>
      </c>
      <c r="K78" s="246">
        <v>20.2</v>
      </c>
      <c r="L78" s="138"/>
      <c r="M78" s="138"/>
      <c r="N78" s="138"/>
      <c r="O78" s="138"/>
    </row>
    <row r="79" spans="1:15" s="56" customFormat="1" ht="13.5" x14ac:dyDescent="0.25">
      <c r="A79" s="306" t="s">
        <v>619</v>
      </c>
      <c r="B79" s="246">
        <v>2.06</v>
      </c>
      <c r="C79" s="246">
        <v>56.35</v>
      </c>
      <c r="D79" s="246">
        <v>2.4300000000000002</v>
      </c>
      <c r="E79" s="246">
        <v>1.04</v>
      </c>
      <c r="F79" s="246">
        <v>0.06</v>
      </c>
      <c r="G79" s="246">
        <v>18.66</v>
      </c>
      <c r="H79" s="246">
        <v>10.79</v>
      </c>
      <c r="I79" s="246">
        <v>0.16</v>
      </c>
      <c r="J79" s="310" t="s">
        <v>949</v>
      </c>
      <c r="K79" s="246">
        <v>20.43</v>
      </c>
      <c r="L79" s="138"/>
      <c r="M79" s="138"/>
      <c r="N79" s="138"/>
      <c r="O79" s="138"/>
    </row>
    <row r="80" spans="1:15" s="56" customFormat="1" ht="13.5" x14ac:dyDescent="0.25">
      <c r="A80" s="306" t="s">
        <v>620</v>
      </c>
      <c r="B80" s="246">
        <v>1.33</v>
      </c>
      <c r="C80" s="246">
        <v>72.38</v>
      </c>
      <c r="D80" s="246">
        <v>3.78</v>
      </c>
      <c r="E80" s="246">
        <v>3.97</v>
      </c>
      <c r="F80" s="246">
        <v>0.28000000000000003</v>
      </c>
      <c r="G80" s="246">
        <v>24.96</v>
      </c>
      <c r="H80" s="246">
        <v>9.59</v>
      </c>
      <c r="I80" s="246">
        <v>0.28000000000000003</v>
      </c>
      <c r="J80" s="310" t="s">
        <v>949</v>
      </c>
      <c r="K80" s="246">
        <v>22.14</v>
      </c>
      <c r="L80" s="138"/>
      <c r="M80" s="138"/>
      <c r="N80" s="138"/>
      <c r="O80" s="138"/>
    </row>
    <row r="81" spans="1:15" s="56" customFormat="1" ht="13.5" x14ac:dyDescent="0.25">
      <c r="A81" s="306" t="s">
        <v>621</v>
      </c>
      <c r="B81" s="246">
        <v>2.21</v>
      </c>
      <c r="C81" s="246">
        <v>70.180000000000007</v>
      </c>
      <c r="D81" s="246">
        <v>2.19</v>
      </c>
      <c r="E81" s="246">
        <v>1.95</v>
      </c>
      <c r="F81" s="246">
        <v>0.25</v>
      </c>
      <c r="G81" s="246">
        <v>26.88</v>
      </c>
      <c r="H81" s="246">
        <v>8.7799999999999994</v>
      </c>
      <c r="I81" s="246">
        <v>0.25</v>
      </c>
      <c r="J81" s="310" t="s">
        <v>951</v>
      </c>
      <c r="K81" s="246">
        <v>19.829999999999998</v>
      </c>
      <c r="L81" s="138"/>
      <c r="M81" s="138"/>
      <c r="N81" s="138"/>
      <c r="O81" s="138"/>
    </row>
    <row r="82" spans="1:15" s="56" customFormat="1" ht="13.5" x14ac:dyDescent="0.25">
      <c r="A82" s="306" t="s">
        <v>622</v>
      </c>
      <c r="B82" s="246">
        <v>1.79</v>
      </c>
      <c r="C82" s="246">
        <v>76.33</v>
      </c>
      <c r="D82" s="246">
        <v>1.07</v>
      </c>
      <c r="E82" s="246">
        <v>0.14000000000000001</v>
      </c>
      <c r="F82" s="246">
        <v>0.1</v>
      </c>
      <c r="G82" s="246">
        <v>29.29</v>
      </c>
      <c r="H82" s="246">
        <v>6.94</v>
      </c>
      <c r="I82" s="246">
        <v>0.5</v>
      </c>
      <c r="J82" s="310" t="s">
        <v>951</v>
      </c>
      <c r="K82" s="246">
        <v>22.57</v>
      </c>
      <c r="L82" s="138"/>
      <c r="M82" s="138"/>
      <c r="N82" s="138"/>
      <c r="O82" s="138"/>
    </row>
    <row r="83" spans="1:15" s="56" customFormat="1" ht="13.5" x14ac:dyDescent="0.25">
      <c r="A83" s="306" t="s">
        <v>800</v>
      </c>
      <c r="B83" s="246">
        <v>4.3600000000000003</v>
      </c>
      <c r="C83" s="246">
        <v>48.8</v>
      </c>
      <c r="D83" s="246">
        <v>3.46</v>
      </c>
      <c r="E83" s="246">
        <v>0</v>
      </c>
      <c r="F83" s="246">
        <v>0</v>
      </c>
      <c r="G83" s="246">
        <v>15.66</v>
      </c>
      <c r="H83" s="246">
        <v>11.84</v>
      </c>
      <c r="I83" s="246">
        <v>0.8</v>
      </c>
      <c r="J83" s="310" t="s">
        <v>949</v>
      </c>
      <c r="K83" s="246">
        <v>98.41</v>
      </c>
      <c r="L83" s="138"/>
      <c r="M83" s="138"/>
      <c r="N83" s="138"/>
      <c r="O83" s="138"/>
    </row>
    <row r="84" spans="1:15" s="56" customFormat="1" ht="13.5" x14ac:dyDescent="0.25">
      <c r="A84" s="306" t="s">
        <v>802</v>
      </c>
      <c r="B84" s="246">
        <v>4.5199999999999996</v>
      </c>
      <c r="C84" s="246">
        <v>42.63</v>
      </c>
      <c r="D84" s="246">
        <v>1.39</v>
      </c>
      <c r="E84" s="246">
        <v>0</v>
      </c>
      <c r="F84" s="246">
        <v>0</v>
      </c>
      <c r="G84" s="246">
        <v>15.92</v>
      </c>
      <c r="H84" s="246">
        <v>11.31</v>
      </c>
      <c r="I84" s="246">
        <v>1.37</v>
      </c>
      <c r="J84" s="310" t="s">
        <v>949</v>
      </c>
      <c r="K84" s="246">
        <v>97.44</v>
      </c>
      <c r="L84" s="138"/>
      <c r="M84" s="138"/>
      <c r="N84" s="138"/>
      <c r="O84" s="138"/>
    </row>
    <row r="85" spans="1:15" s="56" customFormat="1" ht="13.5" x14ac:dyDescent="0.25">
      <c r="A85" s="306" t="s">
        <v>805</v>
      </c>
      <c r="B85" s="246">
        <v>1.84</v>
      </c>
      <c r="C85" s="246">
        <v>48.85</v>
      </c>
      <c r="D85" s="246">
        <v>0.44</v>
      </c>
      <c r="E85" s="246">
        <v>0</v>
      </c>
      <c r="F85" s="246">
        <v>0</v>
      </c>
      <c r="G85" s="246">
        <v>21.02</v>
      </c>
      <c r="H85" s="246">
        <v>10.050000000000001</v>
      </c>
      <c r="I85" s="246">
        <v>3.21</v>
      </c>
      <c r="J85" s="310" t="s">
        <v>949</v>
      </c>
      <c r="K85" s="246">
        <v>80.09</v>
      </c>
      <c r="L85" s="138"/>
      <c r="M85" s="138"/>
      <c r="N85" s="138"/>
      <c r="O85" s="138"/>
    </row>
    <row r="86" spans="1:15" s="56" customFormat="1" ht="13.5" x14ac:dyDescent="0.25">
      <c r="A86" s="306" t="s">
        <v>725</v>
      </c>
      <c r="B86" s="246">
        <v>0</v>
      </c>
      <c r="C86" s="246">
        <v>0</v>
      </c>
      <c r="D86" s="246">
        <v>0</v>
      </c>
      <c r="E86" s="246">
        <v>0</v>
      </c>
      <c r="F86" s="246">
        <v>0</v>
      </c>
      <c r="G86" s="246">
        <v>1.33</v>
      </c>
      <c r="H86" s="246">
        <v>8.67</v>
      </c>
      <c r="I86" s="246">
        <v>100</v>
      </c>
      <c r="J86" s="310" t="s">
        <v>954</v>
      </c>
      <c r="K86" s="246">
        <v>100</v>
      </c>
      <c r="L86" s="138"/>
      <c r="M86" s="138"/>
      <c r="N86" s="138"/>
      <c r="O86" s="138"/>
    </row>
    <row r="87" spans="1:15" s="56" customFormat="1" ht="13.5" x14ac:dyDescent="0.25">
      <c r="A87" s="306" t="s">
        <v>807</v>
      </c>
      <c r="B87" s="246">
        <v>0</v>
      </c>
      <c r="C87" s="246">
        <v>0</v>
      </c>
      <c r="D87" s="246">
        <v>0</v>
      </c>
      <c r="E87" s="246">
        <v>0</v>
      </c>
      <c r="F87" s="246">
        <v>0</v>
      </c>
      <c r="G87" s="246">
        <v>0.17</v>
      </c>
      <c r="H87" s="246">
        <v>11.85</v>
      </c>
      <c r="I87" s="246">
        <v>97</v>
      </c>
      <c r="J87" s="310" t="s">
        <v>949</v>
      </c>
      <c r="K87" s="246">
        <v>28.75</v>
      </c>
      <c r="L87" s="138"/>
      <c r="M87" s="138"/>
      <c r="N87" s="138"/>
      <c r="O87" s="138"/>
    </row>
    <row r="88" spans="1:15" s="56" customFormat="1" ht="13.5" x14ac:dyDescent="0.25">
      <c r="A88" s="306" t="s">
        <v>808</v>
      </c>
      <c r="B88" s="246">
        <v>0</v>
      </c>
      <c r="C88" s="246">
        <v>0</v>
      </c>
      <c r="D88" s="246">
        <v>0</v>
      </c>
      <c r="E88" s="246">
        <v>0</v>
      </c>
      <c r="F88" s="246">
        <v>0</v>
      </c>
      <c r="G88" s="246">
        <v>3.92</v>
      </c>
      <c r="H88" s="246">
        <v>11.11</v>
      </c>
      <c r="I88" s="246">
        <v>100</v>
      </c>
      <c r="J88" s="310" t="s">
        <v>958</v>
      </c>
      <c r="K88" s="246">
        <v>20</v>
      </c>
      <c r="L88" s="138"/>
      <c r="M88" s="138"/>
      <c r="N88" s="138"/>
      <c r="O88" s="138"/>
    </row>
    <row r="89" spans="1:15" s="56" customFormat="1" ht="13.5" x14ac:dyDescent="0.25">
      <c r="A89" s="306" t="s">
        <v>809</v>
      </c>
      <c r="B89" s="246">
        <v>0</v>
      </c>
      <c r="C89" s="246">
        <v>0</v>
      </c>
      <c r="D89" s="246">
        <v>0</v>
      </c>
      <c r="E89" s="246">
        <v>0</v>
      </c>
      <c r="F89" s="246">
        <v>0</v>
      </c>
      <c r="G89" s="246">
        <v>9.4</v>
      </c>
      <c r="H89" s="246">
        <v>10.63</v>
      </c>
      <c r="I89" s="246">
        <v>100</v>
      </c>
      <c r="J89" s="310" t="s">
        <v>954</v>
      </c>
      <c r="K89" s="246">
        <v>21.67</v>
      </c>
      <c r="L89" s="138"/>
      <c r="M89" s="138"/>
      <c r="N89" s="138"/>
      <c r="O89" s="138"/>
    </row>
    <row r="90" spans="1:15" s="56" customFormat="1" ht="13.5" x14ac:dyDescent="0.25">
      <c r="A90" s="306" t="s">
        <v>810</v>
      </c>
      <c r="B90" s="246">
        <v>0</v>
      </c>
      <c r="C90" s="246">
        <v>0</v>
      </c>
      <c r="D90" s="246">
        <v>0</v>
      </c>
      <c r="E90" s="246">
        <v>0</v>
      </c>
      <c r="F90" s="246">
        <v>0</v>
      </c>
      <c r="G90" s="246">
        <v>1.47</v>
      </c>
      <c r="H90" s="246">
        <v>10.55</v>
      </c>
      <c r="I90" s="246">
        <v>98.5</v>
      </c>
      <c r="J90" s="310" t="s">
        <v>949</v>
      </c>
      <c r="K90" s="246">
        <v>22.5</v>
      </c>
      <c r="L90" s="138"/>
      <c r="M90" s="138"/>
      <c r="N90" s="138"/>
      <c r="O90" s="138"/>
    </row>
    <row r="91" spans="1:15" s="56" customFormat="1" ht="23.25" x14ac:dyDescent="0.25">
      <c r="A91" s="306" t="s">
        <v>761</v>
      </c>
      <c r="B91" s="246">
        <v>0</v>
      </c>
      <c r="C91" s="246">
        <v>0</v>
      </c>
      <c r="D91" s="246">
        <v>0</v>
      </c>
      <c r="E91" s="246">
        <v>0</v>
      </c>
      <c r="F91" s="246">
        <v>0</v>
      </c>
      <c r="G91" s="246">
        <v>4.04</v>
      </c>
      <c r="H91" s="246">
        <v>9.5</v>
      </c>
      <c r="I91" s="246">
        <v>0</v>
      </c>
      <c r="J91" s="310" t="s">
        <v>954</v>
      </c>
      <c r="K91" s="246">
        <v>100</v>
      </c>
      <c r="L91" s="138"/>
      <c r="M91" s="138"/>
      <c r="N91" s="138"/>
      <c r="O91" s="138"/>
    </row>
    <row r="92" spans="1:15" s="56" customFormat="1" ht="13.5" x14ac:dyDescent="0.25">
      <c r="A92" s="306" t="s">
        <v>768</v>
      </c>
      <c r="B92" s="246">
        <v>2.5</v>
      </c>
      <c r="C92" s="246">
        <v>51.88</v>
      </c>
      <c r="D92" s="246">
        <v>0.08</v>
      </c>
      <c r="E92" s="246">
        <v>0</v>
      </c>
      <c r="F92" s="246">
        <v>0</v>
      </c>
      <c r="G92" s="246">
        <v>28.2</v>
      </c>
      <c r="H92" s="246">
        <v>5.15</v>
      </c>
      <c r="I92" s="246">
        <v>0.75</v>
      </c>
      <c r="J92" s="310" t="s">
        <v>951</v>
      </c>
      <c r="K92" s="246">
        <v>27.94</v>
      </c>
      <c r="L92" s="138"/>
      <c r="M92" s="138"/>
      <c r="N92" s="138"/>
      <c r="O92" s="138"/>
    </row>
    <row r="93" spans="1:15" s="56" customFormat="1" ht="13.5" x14ac:dyDescent="0.25">
      <c r="A93" s="306" t="s">
        <v>769</v>
      </c>
      <c r="B93" s="246">
        <v>3.02</v>
      </c>
      <c r="C93" s="246">
        <v>92.04</v>
      </c>
      <c r="D93" s="246">
        <v>1.2</v>
      </c>
      <c r="E93" s="246">
        <v>7.0000000000000007E-2</v>
      </c>
      <c r="F93" s="246">
        <v>0</v>
      </c>
      <c r="G93" s="246">
        <v>22.62</v>
      </c>
      <c r="H93" s="246">
        <v>8.41</v>
      </c>
      <c r="I93" s="246">
        <v>0.26</v>
      </c>
      <c r="J93" s="310" t="s">
        <v>954</v>
      </c>
      <c r="K93" s="246">
        <v>23.16</v>
      </c>
      <c r="L93" s="138"/>
      <c r="M93" s="138"/>
      <c r="N93" s="138"/>
      <c r="O93" s="138"/>
    </row>
    <row r="94" spans="1:15" s="56" customFormat="1" ht="13.5" x14ac:dyDescent="0.25">
      <c r="A94" s="306" t="s">
        <v>770</v>
      </c>
      <c r="B94" s="246">
        <v>3.8</v>
      </c>
      <c r="C94" s="246">
        <v>100.55</v>
      </c>
      <c r="D94" s="246">
        <v>1.79</v>
      </c>
      <c r="E94" s="246">
        <v>0.15</v>
      </c>
      <c r="F94" s="246">
        <v>56.79</v>
      </c>
      <c r="G94" s="246">
        <v>23.81</v>
      </c>
      <c r="H94" s="246">
        <v>3.14</v>
      </c>
      <c r="I94" s="246">
        <v>0.31</v>
      </c>
      <c r="J94" s="310" t="s">
        <v>951</v>
      </c>
      <c r="K94" s="246">
        <v>23.82</v>
      </c>
      <c r="L94" s="138"/>
      <c r="M94" s="138"/>
      <c r="N94" s="138"/>
      <c r="O94" s="138"/>
    </row>
    <row r="95" spans="1:15" s="56" customFormat="1" ht="13.5" x14ac:dyDescent="0.25">
      <c r="A95" s="306" t="s">
        <v>775</v>
      </c>
      <c r="B95" s="246">
        <v>7.53</v>
      </c>
      <c r="C95" s="246">
        <v>82</v>
      </c>
      <c r="D95" s="246">
        <v>2.4300000000000002</v>
      </c>
      <c r="E95" s="246">
        <v>2.39</v>
      </c>
      <c r="F95" s="246">
        <v>1.02</v>
      </c>
      <c r="G95" s="246">
        <v>18.2</v>
      </c>
      <c r="H95" s="246">
        <v>11.03</v>
      </c>
      <c r="I95" s="246">
        <v>0.88</v>
      </c>
      <c r="J95" s="310" t="s">
        <v>949</v>
      </c>
      <c r="K95" s="246">
        <v>17.600000000000001</v>
      </c>
      <c r="L95" s="138"/>
      <c r="M95" s="138"/>
      <c r="N95" s="138"/>
      <c r="O95" s="138"/>
    </row>
    <row r="96" spans="1:15" s="56" customFormat="1" ht="13.5" x14ac:dyDescent="0.25">
      <c r="A96" s="306" t="s">
        <v>776</v>
      </c>
      <c r="B96" s="246">
        <v>7.42</v>
      </c>
      <c r="C96" s="246">
        <v>99</v>
      </c>
      <c r="D96" s="246">
        <v>3.91</v>
      </c>
      <c r="E96" s="246">
        <v>6.82</v>
      </c>
      <c r="F96" s="246">
        <v>0.86</v>
      </c>
      <c r="G96" s="246">
        <v>22.47</v>
      </c>
      <c r="H96" s="246">
        <v>10.26</v>
      </c>
      <c r="I96" s="246">
        <v>0.75</v>
      </c>
      <c r="J96" s="310" t="s">
        <v>951</v>
      </c>
      <c r="K96" s="246">
        <v>17.170000000000002</v>
      </c>
      <c r="L96" s="138"/>
      <c r="M96" s="138"/>
      <c r="N96" s="138"/>
      <c r="O96" s="138"/>
    </row>
    <row r="97" spans="1:15" s="56" customFormat="1" ht="13.5" x14ac:dyDescent="0.25">
      <c r="A97" s="306" t="s">
        <v>777</v>
      </c>
      <c r="B97" s="246">
        <v>5.66</v>
      </c>
      <c r="C97" s="246">
        <v>127.23</v>
      </c>
      <c r="D97" s="246">
        <v>2.39</v>
      </c>
      <c r="E97" s="246">
        <v>0.47</v>
      </c>
      <c r="F97" s="246">
        <v>2.77</v>
      </c>
      <c r="G97" s="246">
        <v>25.76</v>
      </c>
      <c r="H97" s="246">
        <v>6.92</v>
      </c>
      <c r="I97" s="246">
        <v>0.95</v>
      </c>
      <c r="J97" s="310" t="s">
        <v>954</v>
      </c>
      <c r="K97" s="246">
        <v>24.99</v>
      </c>
      <c r="L97" s="138"/>
      <c r="M97" s="138"/>
      <c r="N97" s="138"/>
      <c r="O97" s="138"/>
    </row>
    <row r="98" spans="1:15" s="56" customFormat="1" ht="13.5" x14ac:dyDescent="0.25">
      <c r="A98" s="306" t="s">
        <v>778</v>
      </c>
      <c r="B98" s="246">
        <v>0.41</v>
      </c>
      <c r="C98" s="246">
        <v>118.62</v>
      </c>
      <c r="D98" s="246">
        <v>3.43</v>
      </c>
      <c r="E98" s="246">
        <v>0.81</v>
      </c>
      <c r="F98" s="246">
        <v>0.53</v>
      </c>
      <c r="G98" s="246">
        <v>23.14</v>
      </c>
      <c r="H98" s="246">
        <v>8.4600000000000009</v>
      </c>
      <c r="I98" s="246">
        <v>1.19</v>
      </c>
      <c r="J98" s="310" t="s">
        <v>954</v>
      </c>
      <c r="K98" s="246">
        <v>20.21</v>
      </c>
      <c r="L98" s="138"/>
      <c r="M98" s="138"/>
      <c r="N98" s="138"/>
      <c r="O98" s="138"/>
    </row>
    <row r="99" spans="1:15" s="56" customFormat="1" ht="13.5" x14ac:dyDescent="0.25">
      <c r="A99" s="306" t="s">
        <v>779</v>
      </c>
      <c r="B99" s="246">
        <v>3.4</v>
      </c>
      <c r="C99" s="246">
        <v>123.59</v>
      </c>
      <c r="D99" s="246">
        <v>1.99</v>
      </c>
      <c r="E99" s="246">
        <v>0.44</v>
      </c>
      <c r="F99" s="246">
        <v>0.01</v>
      </c>
      <c r="G99" s="246">
        <v>26.34</v>
      </c>
      <c r="H99" s="246">
        <v>6.55</v>
      </c>
      <c r="I99" s="246">
        <v>1.43</v>
      </c>
      <c r="J99" s="310" t="s">
        <v>954</v>
      </c>
      <c r="K99" s="246">
        <v>29.65</v>
      </c>
      <c r="L99" s="138"/>
      <c r="M99" s="138"/>
      <c r="N99" s="138"/>
      <c r="O99" s="138"/>
    </row>
    <row r="100" spans="1:15" s="56" customFormat="1" ht="13.5" x14ac:dyDescent="0.25">
      <c r="A100" s="306" t="s">
        <v>780</v>
      </c>
      <c r="B100" s="246">
        <v>9.2100000000000009</v>
      </c>
      <c r="C100" s="246">
        <v>52.79</v>
      </c>
      <c r="D100" s="246">
        <v>6.55</v>
      </c>
      <c r="E100" s="246">
        <v>0.81</v>
      </c>
      <c r="F100" s="246">
        <v>0</v>
      </c>
      <c r="G100" s="246">
        <v>16.7</v>
      </c>
      <c r="H100" s="246">
        <v>12.35</v>
      </c>
      <c r="I100" s="246">
        <v>1.1200000000000001</v>
      </c>
      <c r="J100" s="310" t="s">
        <v>954</v>
      </c>
      <c r="K100" s="246">
        <v>21.56</v>
      </c>
      <c r="L100" s="138"/>
      <c r="M100" s="138"/>
      <c r="N100" s="138"/>
      <c r="O100" s="138"/>
    </row>
    <row r="101" spans="1:15" s="56" customFormat="1" ht="13.5" x14ac:dyDescent="0.25">
      <c r="A101" s="306" t="s">
        <v>781</v>
      </c>
      <c r="B101" s="246">
        <v>7.72</v>
      </c>
      <c r="C101" s="246">
        <v>56.53</v>
      </c>
      <c r="D101" s="246">
        <v>17.63</v>
      </c>
      <c r="E101" s="246">
        <v>0.66</v>
      </c>
      <c r="F101" s="246">
        <v>0</v>
      </c>
      <c r="G101" s="246">
        <v>20.350000000000001</v>
      </c>
      <c r="H101" s="246">
        <v>11.07</v>
      </c>
      <c r="I101" s="246">
        <v>0.71</v>
      </c>
      <c r="J101" s="310" t="s">
        <v>954</v>
      </c>
      <c r="K101" s="246">
        <v>23.11</v>
      </c>
      <c r="L101" s="138"/>
      <c r="M101" s="138"/>
      <c r="N101" s="138"/>
      <c r="O101" s="138"/>
    </row>
    <row r="102" spans="1:15" s="56" customFormat="1" ht="13.5" x14ac:dyDescent="0.25">
      <c r="A102" s="306" t="s">
        <v>782</v>
      </c>
      <c r="B102" s="246">
        <v>6.43</v>
      </c>
      <c r="C102" s="246">
        <v>55.56</v>
      </c>
      <c r="D102" s="246">
        <v>19.28</v>
      </c>
      <c r="E102" s="246">
        <v>1.1200000000000001</v>
      </c>
      <c r="F102" s="246">
        <v>0</v>
      </c>
      <c r="G102" s="246">
        <v>24.07</v>
      </c>
      <c r="H102" s="246">
        <v>9.9</v>
      </c>
      <c r="I102" s="246">
        <v>0.56000000000000005</v>
      </c>
      <c r="J102" s="310" t="s">
        <v>951</v>
      </c>
      <c r="K102" s="246">
        <v>25.18</v>
      </c>
      <c r="L102" s="138"/>
      <c r="M102" s="138"/>
      <c r="N102" s="138"/>
      <c r="O102" s="138"/>
    </row>
    <row r="103" spans="1:15" s="56" customFormat="1" ht="13.5" x14ac:dyDescent="0.25">
      <c r="A103" s="306" t="s">
        <v>783</v>
      </c>
      <c r="B103" s="246">
        <v>7.32</v>
      </c>
      <c r="C103" s="246">
        <v>58.89</v>
      </c>
      <c r="D103" s="246">
        <v>10.3</v>
      </c>
      <c r="E103" s="246">
        <v>0.55000000000000004</v>
      </c>
      <c r="F103" s="246">
        <v>48</v>
      </c>
      <c r="G103" s="246">
        <v>26</v>
      </c>
      <c r="H103" s="246">
        <v>8.65</v>
      </c>
      <c r="I103" s="246">
        <v>0.71</v>
      </c>
      <c r="J103" s="310" t="s">
        <v>951</v>
      </c>
      <c r="K103" s="246">
        <v>25.81</v>
      </c>
      <c r="L103" s="138"/>
      <c r="M103" s="138"/>
      <c r="N103" s="138"/>
      <c r="O103" s="138"/>
    </row>
    <row r="104" spans="1:15" s="56" customFormat="1" ht="13.5" x14ac:dyDescent="0.25">
      <c r="A104" s="306" t="s">
        <v>784</v>
      </c>
      <c r="B104" s="246">
        <v>11.52</v>
      </c>
      <c r="C104" s="246">
        <v>35.06</v>
      </c>
      <c r="D104" s="246">
        <v>1.42</v>
      </c>
      <c r="E104" s="246">
        <v>0</v>
      </c>
      <c r="F104" s="246">
        <v>0</v>
      </c>
      <c r="G104" s="246">
        <v>11.36</v>
      </c>
      <c r="H104" s="246">
        <v>16.5</v>
      </c>
      <c r="I104" s="246">
        <v>1.98</v>
      </c>
      <c r="J104" s="310" t="s">
        <v>951</v>
      </c>
      <c r="K104" s="246">
        <v>25.32</v>
      </c>
      <c r="L104" s="138"/>
      <c r="M104" s="138"/>
      <c r="N104" s="138"/>
      <c r="O104" s="138"/>
    </row>
    <row r="105" spans="1:15" s="56" customFormat="1" ht="13.5" x14ac:dyDescent="0.25">
      <c r="A105" s="306" t="s">
        <v>785</v>
      </c>
      <c r="B105" s="246">
        <v>12.23</v>
      </c>
      <c r="C105" s="246">
        <v>40.479999999999997</v>
      </c>
      <c r="D105" s="246">
        <v>0.15</v>
      </c>
      <c r="E105" s="246">
        <v>0.01</v>
      </c>
      <c r="F105" s="246">
        <v>0</v>
      </c>
      <c r="G105" s="246">
        <v>13.11</v>
      </c>
      <c r="H105" s="246">
        <v>15.31</v>
      </c>
      <c r="I105" s="246">
        <v>1.9</v>
      </c>
      <c r="J105" s="310" t="s">
        <v>954</v>
      </c>
      <c r="K105" s="246">
        <v>26.41</v>
      </c>
      <c r="L105" s="138"/>
      <c r="M105" s="138"/>
      <c r="N105" s="138"/>
      <c r="O105" s="138"/>
    </row>
    <row r="106" spans="1:15" s="56" customFormat="1" ht="13.5" x14ac:dyDescent="0.25">
      <c r="A106" s="306" t="s">
        <v>786</v>
      </c>
      <c r="B106" s="246">
        <v>11.38</v>
      </c>
      <c r="C106" s="246">
        <v>41.92</v>
      </c>
      <c r="D106" s="246">
        <v>2.2599999999999998</v>
      </c>
      <c r="E106" s="246">
        <v>0.22</v>
      </c>
      <c r="F106" s="246">
        <v>0</v>
      </c>
      <c r="G106" s="246">
        <v>14.41</v>
      </c>
      <c r="H106" s="246">
        <v>14.02</v>
      </c>
      <c r="I106" s="246">
        <v>0.97</v>
      </c>
      <c r="J106" s="310" t="s">
        <v>951</v>
      </c>
      <c r="K106" s="246">
        <v>22.21</v>
      </c>
      <c r="L106" s="138"/>
      <c r="M106" s="138"/>
      <c r="N106" s="138"/>
      <c r="O106" s="138"/>
    </row>
    <row r="107" spans="1:15" s="56" customFormat="1" ht="13.5" x14ac:dyDescent="0.25">
      <c r="A107" s="306" t="s">
        <v>787</v>
      </c>
      <c r="B107" s="246">
        <v>8.81</v>
      </c>
      <c r="C107" s="246">
        <v>32.869999999999997</v>
      </c>
      <c r="D107" s="246">
        <v>0.16</v>
      </c>
      <c r="E107" s="246">
        <v>0.02</v>
      </c>
      <c r="F107" s="246">
        <v>0</v>
      </c>
      <c r="G107" s="246">
        <v>11.54</v>
      </c>
      <c r="H107" s="246">
        <v>13.76</v>
      </c>
      <c r="I107" s="246">
        <v>1.57</v>
      </c>
      <c r="J107" s="310" t="s">
        <v>949</v>
      </c>
      <c r="K107" s="246">
        <v>24.21</v>
      </c>
      <c r="L107" s="138"/>
      <c r="M107" s="138"/>
      <c r="N107" s="138"/>
      <c r="O107" s="138"/>
    </row>
    <row r="108" spans="1:15" s="56" customFormat="1" ht="13.5" x14ac:dyDescent="0.25">
      <c r="A108" s="306" t="s">
        <v>788</v>
      </c>
      <c r="B108" s="246">
        <v>5.25</v>
      </c>
      <c r="C108" s="246">
        <v>92.68</v>
      </c>
      <c r="D108" s="246">
        <v>3.3</v>
      </c>
      <c r="E108" s="246">
        <v>0.19</v>
      </c>
      <c r="F108" s="246">
        <v>0</v>
      </c>
      <c r="G108" s="246">
        <v>23.66</v>
      </c>
      <c r="H108" s="246">
        <v>6.99</v>
      </c>
      <c r="I108" s="246">
        <v>0.74</v>
      </c>
      <c r="J108" s="310" t="s">
        <v>951</v>
      </c>
      <c r="K108" s="246">
        <v>21.27</v>
      </c>
      <c r="L108" s="138"/>
      <c r="M108" s="138"/>
      <c r="N108" s="138"/>
      <c r="O108" s="138"/>
    </row>
    <row r="109" spans="1:15" s="56" customFormat="1" ht="13.5" x14ac:dyDescent="0.25">
      <c r="A109" s="306" t="s">
        <v>792</v>
      </c>
      <c r="B109" s="246">
        <v>6.58</v>
      </c>
      <c r="C109" s="246">
        <v>60.7</v>
      </c>
      <c r="D109" s="246">
        <v>13.98</v>
      </c>
      <c r="E109" s="246">
        <v>0.64</v>
      </c>
      <c r="F109" s="246">
        <v>0</v>
      </c>
      <c r="G109" s="246">
        <v>21.86</v>
      </c>
      <c r="H109" s="246">
        <v>10.47</v>
      </c>
      <c r="I109" s="246">
        <v>0.74</v>
      </c>
      <c r="J109" s="310" t="s">
        <v>951</v>
      </c>
      <c r="K109" s="246">
        <v>23.09</v>
      </c>
      <c r="L109" s="138"/>
      <c r="M109" s="138"/>
      <c r="N109" s="138"/>
      <c r="O109" s="138"/>
    </row>
    <row r="110" spans="1:15" s="56" customFormat="1" ht="13.5" x14ac:dyDescent="0.25">
      <c r="A110" s="306" t="s">
        <v>793</v>
      </c>
      <c r="B110" s="246">
        <v>5.87</v>
      </c>
      <c r="C110" s="246">
        <v>60.97</v>
      </c>
      <c r="D110" s="246">
        <v>16.87</v>
      </c>
      <c r="E110" s="246">
        <v>10.15</v>
      </c>
      <c r="F110" s="246">
        <v>0</v>
      </c>
      <c r="G110" s="246">
        <v>24.74</v>
      </c>
      <c r="H110" s="246">
        <v>9.36</v>
      </c>
      <c r="I110" s="246">
        <v>0.68</v>
      </c>
      <c r="J110" s="310" t="s">
        <v>951</v>
      </c>
      <c r="K110" s="246">
        <v>24.47</v>
      </c>
      <c r="L110" s="138"/>
      <c r="M110" s="138"/>
      <c r="N110" s="138"/>
      <c r="O110" s="138"/>
    </row>
    <row r="111" spans="1:15" s="56" customFormat="1" ht="13.5" x14ac:dyDescent="0.25">
      <c r="A111" s="306" t="s">
        <v>913</v>
      </c>
      <c r="B111" s="246">
        <v>9.7799999999999994</v>
      </c>
      <c r="C111" s="246">
        <v>42.29</v>
      </c>
      <c r="D111" s="246">
        <v>0.37</v>
      </c>
      <c r="E111" s="246">
        <v>0.09</v>
      </c>
      <c r="F111" s="246">
        <v>0</v>
      </c>
      <c r="G111" s="246">
        <v>15.42</v>
      </c>
      <c r="H111" s="246">
        <v>12.95</v>
      </c>
      <c r="I111" s="246">
        <v>1.77</v>
      </c>
      <c r="J111" s="310" t="s">
        <v>954</v>
      </c>
      <c r="K111" s="246">
        <v>26.66</v>
      </c>
      <c r="L111" s="138"/>
      <c r="M111" s="138"/>
      <c r="N111" s="138"/>
      <c r="O111" s="138"/>
    </row>
    <row r="112" spans="1:15" s="56" customFormat="1" ht="13.5" x14ac:dyDescent="0.25">
      <c r="A112" s="306" t="s">
        <v>914</v>
      </c>
      <c r="B112" s="246">
        <v>7.65</v>
      </c>
      <c r="C112" s="246">
        <v>46.74</v>
      </c>
      <c r="D112" s="246">
        <v>7.31</v>
      </c>
      <c r="E112" s="246">
        <v>0.23</v>
      </c>
      <c r="F112" s="246">
        <v>0</v>
      </c>
      <c r="G112" s="246">
        <v>18.11</v>
      </c>
      <c r="H112" s="246">
        <v>10.51</v>
      </c>
      <c r="I112" s="246">
        <v>0.99</v>
      </c>
      <c r="J112" s="310" t="s">
        <v>954</v>
      </c>
      <c r="K112" s="246">
        <v>23.03</v>
      </c>
      <c r="L112" s="138"/>
      <c r="M112" s="138"/>
      <c r="N112" s="138"/>
      <c r="O112" s="138"/>
    </row>
    <row r="113" spans="1:15" s="56" customFormat="1" ht="13.5" x14ac:dyDescent="0.25">
      <c r="A113" s="306" t="s">
        <v>794</v>
      </c>
      <c r="B113" s="246">
        <v>5.76</v>
      </c>
      <c r="C113" s="246">
        <v>98.97</v>
      </c>
      <c r="D113" s="246">
        <v>0.72</v>
      </c>
      <c r="E113" s="246">
        <v>0</v>
      </c>
      <c r="F113" s="246">
        <v>0</v>
      </c>
      <c r="G113" s="246">
        <v>24.97</v>
      </c>
      <c r="H113" s="246">
        <v>7.51</v>
      </c>
      <c r="I113" s="246">
        <v>0.28999999999999998</v>
      </c>
      <c r="J113" s="310" t="s">
        <v>951</v>
      </c>
      <c r="K113" s="246">
        <v>19.95</v>
      </c>
      <c r="L113" s="138"/>
      <c r="M113" s="138"/>
      <c r="N113" s="138"/>
      <c r="O113" s="138"/>
    </row>
    <row r="114" spans="1:15" s="56" customFormat="1" ht="13.5" x14ac:dyDescent="0.25">
      <c r="A114" s="306" t="s">
        <v>884</v>
      </c>
      <c r="B114" s="246">
        <v>2.98</v>
      </c>
      <c r="C114" s="246">
        <v>71.98</v>
      </c>
      <c r="D114" s="246">
        <v>0.79</v>
      </c>
      <c r="E114" s="246">
        <v>0</v>
      </c>
      <c r="F114" s="246">
        <v>0</v>
      </c>
      <c r="G114" s="246">
        <v>25.06</v>
      </c>
      <c r="H114" s="246">
        <v>6.32</v>
      </c>
      <c r="I114" s="246">
        <v>1.56</v>
      </c>
      <c r="J114" s="310" t="s">
        <v>954</v>
      </c>
      <c r="K114" s="246">
        <v>26</v>
      </c>
      <c r="L114" s="138"/>
      <c r="M114" s="138"/>
      <c r="N114" s="138"/>
      <c r="O114" s="138"/>
    </row>
    <row r="115" spans="1:15" s="56" customFormat="1" ht="13.5" x14ac:dyDescent="0.25">
      <c r="A115" s="306" t="s">
        <v>672</v>
      </c>
      <c r="B115" s="246">
        <v>2.29</v>
      </c>
      <c r="C115" s="246">
        <v>26.15</v>
      </c>
      <c r="D115" s="246">
        <v>10.130000000000001</v>
      </c>
      <c r="E115" s="246">
        <v>25.03</v>
      </c>
      <c r="F115" s="246">
        <v>29.22</v>
      </c>
      <c r="G115" s="246">
        <v>7.45</v>
      </c>
      <c r="H115" s="246">
        <v>10.9</v>
      </c>
      <c r="I115" s="246">
        <v>31.41</v>
      </c>
      <c r="J115" s="310" t="s">
        <v>949</v>
      </c>
      <c r="K115" s="246">
        <v>96.04</v>
      </c>
      <c r="L115" s="138"/>
      <c r="M115" s="138"/>
      <c r="N115" s="138"/>
      <c r="O115" s="138"/>
    </row>
    <row r="116" spans="1:15" s="56" customFormat="1" ht="13.5" x14ac:dyDescent="0.25">
      <c r="A116" s="306" t="s">
        <v>674</v>
      </c>
      <c r="B116" s="246">
        <v>8.25</v>
      </c>
      <c r="C116" s="246">
        <v>34.630000000000003</v>
      </c>
      <c r="D116" s="246">
        <v>5.23</v>
      </c>
      <c r="E116" s="246">
        <v>22.54</v>
      </c>
      <c r="F116" s="246">
        <v>42.86</v>
      </c>
      <c r="G116" s="246">
        <v>10.44</v>
      </c>
      <c r="H116" s="246">
        <v>9.4700000000000006</v>
      </c>
      <c r="I116" s="246">
        <v>15.72</v>
      </c>
      <c r="J116" s="310" t="s">
        <v>949</v>
      </c>
      <c r="K116" s="246">
        <v>98.11</v>
      </c>
      <c r="L116" s="138"/>
      <c r="M116" s="138"/>
      <c r="N116" s="138"/>
      <c r="O116" s="138"/>
    </row>
    <row r="117" spans="1:15" s="56" customFormat="1" ht="13.5" x14ac:dyDescent="0.25">
      <c r="A117" s="306" t="s">
        <v>675</v>
      </c>
      <c r="B117" s="246">
        <v>35.44</v>
      </c>
      <c r="C117" s="246">
        <v>35.590000000000003</v>
      </c>
      <c r="D117" s="246">
        <v>4.62</v>
      </c>
      <c r="E117" s="246">
        <v>22</v>
      </c>
      <c r="F117" s="246">
        <v>37.06</v>
      </c>
      <c r="G117" s="246">
        <v>11.93</v>
      </c>
      <c r="H117" s="246">
        <v>8.9</v>
      </c>
      <c r="I117" s="246">
        <v>12.06</v>
      </c>
      <c r="J117" s="310" t="s">
        <v>949</v>
      </c>
      <c r="K117" s="246">
        <v>96.91</v>
      </c>
      <c r="L117" s="138"/>
      <c r="M117" s="138"/>
      <c r="N117" s="138"/>
      <c r="O117" s="138"/>
    </row>
    <row r="118" spans="1:15" s="56" customFormat="1" ht="13.5" x14ac:dyDescent="0.25">
      <c r="A118" s="306" t="s">
        <v>897</v>
      </c>
      <c r="B118" s="246">
        <v>5.05</v>
      </c>
      <c r="C118" s="246">
        <v>37.96</v>
      </c>
      <c r="D118" s="246">
        <v>0.56000000000000005</v>
      </c>
      <c r="E118" s="246">
        <v>1.26</v>
      </c>
      <c r="F118" s="246">
        <v>18.010000000000002</v>
      </c>
      <c r="G118" s="246">
        <v>8.9600000000000009</v>
      </c>
      <c r="H118" s="246">
        <v>11.53</v>
      </c>
      <c r="I118" s="246">
        <v>0.74</v>
      </c>
      <c r="J118" s="310" t="s">
        <v>949</v>
      </c>
      <c r="K118" s="246">
        <v>74.16</v>
      </c>
      <c r="L118" s="138"/>
      <c r="M118" s="138"/>
      <c r="N118" s="138"/>
      <c r="O118" s="138"/>
    </row>
    <row r="119" spans="1:15" s="56" customFormat="1" ht="13.5" x14ac:dyDescent="0.25">
      <c r="A119" s="306" t="s">
        <v>671</v>
      </c>
      <c r="B119" s="246">
        <v>3.8</v>
      </c>
      <c r="C119" s="246">
        <v>47.43</v>
      </c>
      <c r="D119" s="246">
        <v>1.39</v>
      </c>
      <c r="E119" s="246">
        <v>14.77</v>
      </c>
      <c r="F119" s="246">
        <v>0.3</v>
      </c>
      <c r="G119" s="246">
        <v>18.66</v>
      </c>
      <c r="H119" s="246">
        <v>9.67</v>
      </c>
      <c r="I119" s="246">
        <v>1.43</v>
      </c>
      <c r="J119" s="310" t="s">
        <v>949</v>
      </c>
      <c r="K119" s="246">
        <v>27.01</v>
      </c>
      <c r="L119" s="138"/>
      <c r="M119" s="138"/>
      <c r="N119" s="138"/>
      <c r="O119" s="138"/>
    </row>
    <row r="120" spans="1:15" s="56" customFormat="1" ht="13.5" x14ac:dyDescent="0.25">
      <c r="A120" s="306" t="s">
        <v>896</v>
      </c>
      <c r="B120" s="246">
        <v>5.18</v>
      </c>
      <c r="C120" s="246">
        <v>34.94</v>
      </c>
      <c r="D120" s="246">
        <v>0.16</v>
      </c>
      <c r="E120" s="246">
        <v>1.77</v>
      </c>
      <c r="F120" s="246">
        <v>5.92</v>
      </c>
      <c r="G120" s="246">
        <v>11.41</v>
      </c>
      <c r="H120" s="246">
        <v>13.98</v>
      </c>
      <c r="I120" s="246">
        <v>1.18</v>
      </c>
      <c r="J120" s="310" t="s">
        <v>949</v>
      </c>
      <c r="K120" s="246">
        <v>37.65</v>
      </c>
      <c r="L120" s="138"/>
      <c r="M120" s="138"/>
      <c r="N120" s="138"/>
      <c r="O120" s="138"/>
    </row>
    <row r="121" spans="1:15" s="56" customFormat="1" ht="13.5" x14ac:dyDescent="0.25">
      <c r="A121" s="306" t="s">
        <v>676</v>
      </c>
      <c r="B121" s="246">
        <v>6.34</v>
      </c>
      <c r="C121" s="246">
        <v>60.37</v>
      </c>
      <c r="D121" s="246">
        <v>5.21</v>
      </c>
      <c r="E121" s="246">
        <v>17.29</v>
      </c>
      <c r="F121" s="246">
        <v>21.22</v>
      </c>
      <c r="G121" s="246">
        <v>17.489999999999998</v>
      </c>
      <c r="H121" s="246">
        <v>11.03</v>
      </c>
      <c r="I121" s="246">
        <v>1.1399999999999999</v>
      </c>
      <c r="J121" s="310" t="s">
        <v>949</v>
      </c>
      <c r="K121" s="246">
        <v>70.540000000000006</v>
      </c>
      <c r="L121" s="138"/>
      <c r="M121" s="138"/>
      <c r="N121" s="138"/>
      <c r="O121" s="138"/>
    </row>
    <row r="122" spans="1:15" s="56" customFormat="1" ht="13.5" x14ac:dyDescent="0.25">
      <c r="A122" s="306" t="s">
        <v>677</v>
      </c>
      <c r="B122" s="246">
        <v>5.9</v>
      </c>
      <c r="C122" s="246">
        <v>64.790000000000006</v>
      </c>
      <c r="D122" s="246">
        <v>6.74</v>
      </c>
      <c r="E122" s="246">
        <v>22.11</v>
      </c>
      <c r="F122" s="246">
        <v>14.91</v>
      </c>
      <c r="G122" s="246">
        <v>19.579999999999998</v>
      </c>
      <c r="H122" s="246">
        <v>10.42</v>
      </c>
      <c r="I122" s="246">
        <v>1.32</v>
      </c>
      <c r="J122" s="310" t="s">
        <v>949</v>
      </c>
      <c r="K122" s="246">
        <v>70.64</v>
      </c>
      <c r="L122" s="138"/>
      <c r="M122" s="138"/>
      <c r="N122" s="138"/>
      <c r="O122" s="138"/>
    </row>
    <row r="123" spans="1:15" s="56" customFormat="1" ht="13.5" x14ac:dyDescent="0.25">
      <c r="A123" s="306" t="s">
        <v>678</v>
      </c>
      <c r="B123" s="246">
        <v>4.47</v>
      </c>
      <c r="C123" s="246">
        <v>50.88</v>
      </c>
      <c r="D123" s="246">
        <v>1.73</v>
      </c>
      <c r="E123" s="246">
        <v>0.81</v>
      </c>
      <c r="F123" s="246">
        <v>18.260000000000002</v>
      </c>
      <c r="G123" s="246">
        <v>11.73</v>
      </c>
      <c r="H123" s="246">
        <v>16.329999999999998</v>
      </c>
      <c r="I123" s="246">
        <v>1.48</v>
      </c>
      <c r="J123" s="310" t="s">
        <v>949</v>
      </c>
      <c r="K123" s="246">
        <v>86.01</v>
      </c>
      <c r="L123" s="138"/>
      <c r="M123" s="138"/>
      <c r="N123" s="138"/>
      <c r="O123" s="138"/>
    </row>
    <row r="124" spans="1:15" s="56" customFormat="1" ht="13.5" x14ac:dyDescent="0.25">
      <c r="A124" s="306" t="s">
        <v>679</v>
      </c>
      <c r="B124" s="246">
        <v>4.78</v>
      </c>
      <c r="C124" s="246">
        <v>55.91</v>
      </c>
      <c r="D124" s="246">
        <v>2.89</v>
      </c>
      <c r="E124" s="246">
        <v>1.69</v>
      </c>
      <c r="F124" s="246">
        <v>49.26</v>
      </c>
      <c r="G124" s="246">
        <v>13.68</v>
      </c>
      <c r="H124" s="246">
        <v>14.9</v>
      </c>
      <c r="I124" s="246">
        <v>1.28</v>
      </c>
      <c r="J124" s="310" t="s">
        <v>949</v>
      </c>
      <c r="K124" s="246">
        <v>83.39</v>
      </c>
      <c r="L124" s="138"/>
      <c r="M124" s="138"/>
      <c r="N124" s="138"/>
      <c r="O124" s="138"/>
    </row>
    <row r="125" spans="1:15" s="56" customFormat="1" ht="13.5" x14ac:dyDescent="0.25">
      <c r="A125" s="306" t="s">
        <v>680</v>
      </c>
      <c r="B125" s="246">
        <v>4.79</v>
      </c>
      <c r="C125" s="246">
        <v>56.16</v>
      </c>
      <c r="D125" s="246">
        <v>3.65</v>
      </c>
      <c r="E125" s="246">
        <v>6.64</v>
      </c>
      <c r="F125" s="246">
        <v>20.09</v>
      </c>
      <c r="G125" s="246">
        <v>15.22</v>
      </c>
      <c r="H125" s="246">
        <v>13.25</v>
      </c>
      <c r="I125" s="246">
        <v>0.81</v>
      </c>
      <c r="J125" s="310" t="s">
        <v>949</v>
      </c>
      <c r="K125" s="246">
        <v>70.069999999999993</v>
      </c>
      <c r="L125" s="138"/>
      <c r="M125" s="138"/>
      <c r="N125" s="138"/>
      <c r="O125" s="138"/>
    </row>
    <row r="126" spans="1:15" s="56" customFormat="1" ht="13.5" x14ac:dyDescent="0.25">
      <c r="A126" s="306" t="s">
        <v>681</v>
      </c>
      <c r="B126" s="246">
        <v>4.45</v>
      </c>
      <c r="C126" s="246">
        <v>52.73</v>
      </c>
      <c r="D126" s="246">
        <v>3.84</v>
      </c>
      <c r="E126" s="246">
        <v>8.39</v>
      </c>
      <c r="F126" s="246">
        <v>28.13</v>
      </c>
      <c r="G126" s="246">
        <v>15.44</v>
      </c>
      <c r="H126" s="246">
        <v>12.61</v>
      </c>
      <c r="I126" s="246">
        <v>0.76</v>
      </c>
      <c r="J126" s="310" t="s">
        <v>949</v>
      </c>
      <c r="K126" s="246">
        <v>83.11</v>
      </c>
      <c r="L126" s="138"/>
      <c r="M126" s="138"/>
      <c r="N126" s="138"/>
      <c r="O126" s="138"/>
    </row>
    <row r="127" spans="1:15" s="56" customFormat="1" ht="13.5" x14ac:dyDescent="0.25">
      <c r="A127" s="306" t="s">
        <v>682</v>
      </c>
      <c r="B127" s="246">
        <v>4.32</v>
      </c>
      <c r="C127" s="246">
        <v>56.55</v>
      </c>
      <c r="D127" s="246">
        <v>4.29</v>
      </c>
      <c r="E127" s="246">
        <v>11.8</v>
      </c>
      <c r="F127" s="246">
        <v>20.079999999999998</v>
      </c>
      <c r="G127" s="246">
        <v>17</v>
      </c>
      <c r="H127" s="246">
        <v>11.33</v>
      </c>
      <c r="I127" s="246">
        <v>1.28</v>
      </c>
      <c r="J127" s="310" t="s">
        <v>949</v>
      </c>
      <c r="K127" s="246">
        <v>67.760000000000005</v>
      </c>
      <c r="L127" s="138"/>
      <c r="M127" s="138"/>
      <c r="N127" s="138"/>
      <c r="O127" s="138"/>
    </row>
    <row r="128" spans="1:15" s="56" customFormat="1" ht="13.5" x14ac:dyDescent="0.25">
      <c r="A128" s="306" t="s">
        <v>727</v>
      </c>
      <c r="B128" s="246">
        <v>2.65</v>
      </c>
      <c r="C128" s="246">
        <v>73.36</v>
      </c>
      <c r="D128" s="246">
        <v>4.72</v>
      </c>
      <c r="E128" s="246">
        <v>0</v>
      </c>
      <c r="F128" s="246">
        <v>0</v>
      </c>
      <c r="G128" s="246">
        <v>22.88</v>
      </c>
      <c r="H128" s="246">
        <v>8.68</v>
      </c>
      <c r="I128" s="246">
        <v>1.64</v>
      </c>
      <c r="J128" s="310" t="s">
        <v>951</v>
      </c>
      <c r="K128" s="246">
        <v>32.44</v>
      </c>
      <c r="L128" s="138"/>
      <c r="M128" s="138"/>
      <c r="N128" s="138"/>
      <c r="O128" s="138"/>
    </row>
    <row r="129" spans="1:15" s="56" customFormat="1" ht="13.5" x14ac:dyDescent="0.25">
      <c r="A129" s="306" t="s">
        <v>728</v>
      </c>
      <c r="B129" s="246">
        <v>2.12</v>
      </c>
      <c r="C129" s="246">
        <v>57.52</v>
      </c>
      <c r="D129" s="246">
        <v>0.39</v>
      </c>
      <c r="E129" s="246">
        <v>0</v>
      </c>
      <c r="F129" s="246">
        <v>0</v>
      </c>
      <c r="G129" s="246">
        <v>27.38</v>
      </c>
      <c r="H129" s="246">
        <v>7.05</v>
      </c>
      <c r="I129" s="246">
        <v>0.52</v>
      </c>
      <c r="J129" s="310" t="s">
        <v>952</v>
      </c>
      <c r="K129" s="246">
        <v>21.09</v>
      </c>
      <c r="L129" s="138"/>
      <c r="M129" s="138"/>
      <c r="N129" s="138"/>
      <c r="O129" s="138"/>
    </row>
    <row r="130" spans="1:15" s="56" customFormat="1" ht="13.5" x14ac:dyDescent="0.25">
      <c r="A130" s="306" t="s">
        <v>730</v>
      </c>
      <c r="B130" s="246">
        <v>3.26</v>
      </c>
      <c r="C130" s="246">
        <v>43.86</v>
      </c>
      <c r="D130" s="246">
        <v>1.33</v>
      </c>
      <c r="E130" s="246">
        <v>0</v>
      </c>
      <c r="F130" s="246">
        <v>0</v>
      </c>
      <c r="G130" s="246">
        <v>14.16</v>
      </c>
      <c r="H130" s="246">
        <v>12.57</v>
      </c>
      <c r="I130" s="246">
        <v>0.67</v>
      </c>
      <c r="J130" s="310" t="s">
        <v>953</v>
      </c>
      <c r="K130" s="246">
        <v>43.12</v>
      </c>
      <c r="L130" s="138"/>
      <c r="M130" s="138"/>
      <c r="N130" s="138"/>
      <c r="O130" s="138"/>
    </row>
    <row r="131" spans="1:15" s="56" customFormat="1" ht="13.5" x14ac:dyDescent="0.25">
      <c r="A131" s="306" t="s">
        <v>732</v>
      </c>
      <c r="B131" s="246">
        <v>1.53</v>
      </c>
      <c r="C131" s="246">
        <v>73.48</v>
      </c>
      <c r="D131" s="246">
        <v>3.15</v>
      </c>
      <c r="E131" s="246">
        <v>0</v>
      </c>
      <c r="F131" s="246">
        <v>0</v>
      </c>
      <c r="G131" s="246">
        <v>25.78</v>
      </c>
      <c r="H131" s="246">
        <v>9.52</v>
      </c>
      <c r="I131" s="246">
        <v>0.73</v>
      </c>
      <c r="J131" s="310" t="s">
        <v>953</v>
      </c>
      <c r="K131" s="246">
        <v>44.55</v>
      </c>
      <c r="L131" s="138"/>
      <c r="M131" s="138"/>
      <c r="N131" s="138"/>
      <c r="O131" s="138"/>
    </row>
    <row r="132" spans="1:15" s="56" customFormat="1" ht="13.5" x14ac:dyDescent="0.25">
      <c r="A132" s="306" t="s">
        <v>734</v>
      </c>
      <c r="B132" s="246">
        <v>3.35</v>
      </c>
      <c r="C132" s="246">
        <v>41.31</v>
      </c>
      <c r="D132" s="246">
        <v>3.29</v>
      </c>
      <c r="E132" s="246">
        <v>0</v>
      </c>
      <c r="F132" s="246">
        <v>0</v>
      </c>
      <c r="G132" s="246">
        <v>13.49</v>
      </c>
      <c r="H132" s="246">
        <v>12.06</v>
      </c>
      <c r="I132" s="246">
        <v>2.19</v>
      </c>
      <c r="J132" s="310" t="s">
        <v>951</v>
      </c>
      <c r="K132" s="246">
        <v>41.24</v>
      </c>
      <c r="L132" s="138"/>
      <c r="M132" s="138"/>
      <c r="N132" s="138"/>
      <c r="O132" s="138"/>
    </row>
    <row r="133" spans="1:15" s="56" customFormat="1" ht="13.5" x14ac:dyDescent="0.25">
      <c r="A133" s="306" t="s">
        <v>736</v>
      </c>
      <c r="B133" s="246">
        <v>4.05</v>
      </c>
      <c r="C133" s="246">
        <v>44.94</v>
      </c>
      <c r="D133" s="246">
        <v>4.78</v>
      </c>
      <c r="E133" s="246">
        <v>0</v>
      </c>
      <c r="F133" s="246">
        <v>0</v>
      </c>
      <c r="G133" s="246">
        <v>16.329999999999998</v>
      </c>
      <c r="H133" s="246">
        <v>10.96</v>
      </c>
      <c r="I133" s="246">
        <v>0.87</v>
      </c>
      <c r="J133" s="310" t="s">
        <v>951</v>
      </c>
      <c r="K133" s="246">
        <v>38.04</v>
      </c>
      <c r="L133" s="138"/>
      <c r="M133" s="138"/>
      <c r="N133" s="138"/>
      <c r="O133" s="138"/>
    </row>
    <row r="134" spans="1:15" s="56" customFormat="1" ht="13.5" x14ac:dyDescent="0.25">
      <c r="A134" s="306" t="s">
        <v>737</v>
      </c>
      <c r="B134" s="246">
        <v>3.66</v>
      </c>
      <c r="C134" s="246">
        <v>48.14</v>
      </c>
      <c r="D134" s="246">
        <v>4.12</v>
      </c>
      <c r="E134" s="246">
        <v>0</v>
      </c>
      <c r="F134" s="246">
        <v>0</v>
      </c>
      <c r="G134" s="246">
        <v>17.34</v>
      </c>
      <c r="H134" s="246">
        <v>10.26</v>
      </c>
      <c r="I134" s="246">
        <v>0.88</v>
      </c>
      <c r="J134" s="310" t="s">
        <v>951</v>
      </c>
      <c r="K134" s="246">
        <v>40.72</v>
      </c>
      <c r="L134" s="138"/>
      <c r="M134" s="138"/>
      <c r="N134" s="138"/>
      <c r="O134" s="138"/>
    </row>
    <row r="135" spans="1:15" s="56" customFormat="1" ht="13.5" x14ac:dyDescent="0.25">
      <c r="A135" s="306" t="s">
        <v>738</v>
      </c>
      <c r="B135" s="246">
        <v>5.99</v>
      </c>
      <c r="C135" s="246">
        <v>48.33</v>
      </c>
      <c r="D135" s="246">
        <v>4.95</v>
      </c>
      <c r="E135" s="246">
        <v>0</v>
      </c>
      <c r="F135" s="246">
        <v>0</v>
      </c>
      <c r="G135" s="246">
        <v>17.57</v>
      </c>
      <c r="H135" s="246">
        <v>9.82</v>
      </c>
      <c r="I135" s="246">
        <v>1.02</v>
      </c>
      <c r="J135" s="310" t="s">
        <v>951</v>
      </c>
      <c r="K135" s="246">
        <v>46.96</v>
      </c>
      <c r="L135" s="138"/>
      <c r="M135" s="138"/>
      <c r="N135" s="138"/>
      <c r="O135" s="138"/>
    </row>
    <row r="136" spans="1:15" s="56" customFormat="1" ht="13.5" x14ac:dyDescent="0.25">
      <c r="A136" s="306" t="s">
        <v>739</v>
      </c>
      <c r="B136" s="246">
        <v>4.5199999999999996</v>
      </c>
      <c r="C136" s="246">
        <v>52.67</v>
      </c>
      <c r="D136" s="246">
        <v>5.52</v>
      </c>
      <c r="E136" s="246">
        <v>0</v>
      </c>
      <c r="F136" s="246">
        <v>0</v>
      </c>
      <c r="G136" s="246">
        <v>20.59</v>
      </c>
      <c r="H136" s="246">
        <v>9.09</v>
      </c>
      <c r="I136" s="246">
        <v>0.52</v>
      </c>
      <c r="J136" s="310" t="s">
        <v>951</v>
      </c>
      <c r="K136" s="246">
        <v>40.06</v>
      </c>
      <c r="L136" s="138"/>
      <c r="M136" s="138"/>
      <c r="N136" s="138"/>
      <c r="O136" s="138"/>
    </row>
    <row r="137" spans="1:15" s="56" customFormat="1" ht="13.5" x14ac:dyDescent="0.25">
      <c r="A137" s="306" t="s">
        <v>742</v>
      </c>
      <c r="B137" s="246">
        <v>2.77</v>
      </c>
      <c r="C137" s="246">
        <v>64.12</v>
      </c>
      <c r="D137" s="246">
        <v>4.26</v>
      </c>
      <c r="E137" s="246">
        <v>0</v>
      </c>
      <c r="F137" s="246">
        <v>0</v>
      </c>
      <c r="G137" s="246">
        <v>20.75</v>
      </c>
      <c r="H137" s="246">
        <v>9.02</v>
      </c>
      <c r="I137" s="246">
        <v>4.74</v>
      </c>
      <c r="J137" s="310" t="s">
        <v>959</v>
      </c>
      <c r="K137" s="246">
        <v>68.66</v>
      </c>
      <c r="L137" s="138"/>
      <c r="M137" s="138"/>
      <c r="N137" s="138"/>
      <c r="O137" s="138"/>
    </row>
    <row r="138" spans="1:15" s="56" customFormat="1" ht="13.5" x14ac:dyDescent="0.25">
      <c r="A138" s="306" t="s">
        <v>744</v>
      </c>
      <c r="B138" s="246">
        <v>0</v>
      </c>
      <c r="C138" s="246">
        <v>0</v>
      </c>
      <c r="D138" s="246">
        <v>0</v>
      </c>
      <c r="E138" s="246">
        <v>0</v>
      </c>
      <c r="F138" s="246">
        <v>0</v>
      </c>
      <c r="G138" s="246">
        <v>6.17</v>
      </c>
      <c r="H138" s="246">
        <v>8.83</v>
      </c>
      <c r="I138" s="246">
        <v>100</v>
      </c>
      <c r="J138" s="310" t="s">
        <v>949</v>
      </c>
      <c r="K138" s="246">
        <v>57.69</v>
      </c>
      <c r="L138" s="138"/>
      <c r="M138" s="138"/>
      <c r="N138" s="138"/>
      <c r="O138" s="138"/>
    </row>
    <row r="139" spans="1:15" s="56" customFormat="1" ht="13.5" x14ac:dyDescent="0.25">
      <c r="A139" s="306" t="s">
        <v>745</v>
      </c>
      <c r="B139" s="246">
        <v>0</v>
      </c>
      <c r="C139" s="246">
        <v>0</v>
      </c>
      <c r="D139" s="246">
        <v>0</v>
      </c>
      <c r="E139" s="246">
        <v>0</v>
      </c>
      <c r="F139" s="246">
        <v>0</v>
      </c>
      <c r="G139" s="246">
        <v>4.5</v>
      </c>
      <c r="H139" s="246">
        <v>10.5</v>
      </c>
      <c r="I139" s="246">
        <v>100</v>
      </c>
      <c r="J139" s="310" t="s">
        <v>953</v>
      </c>
      <c r="K139" s="246">
        <v>48</v>
      </c>
      <c r="L139" s="138"/>
      <c r="M139" s="138"/>
      <c r="N139" s="138"/>
      <c r="O139" s="138"/>
    </row>
    <row r="140" spans="1:15" s="56" customFormat="1" ht="13.5" x14ac:dyDescent="0.25">
      <c r="A140" s="306" t="s">
        <v>746</v>
      </c>
      <c r="B140" s="246">
        <v>0</v>
      </c>
      <c r="C140" s="246">
        <v>0</v>
      </c>
      <c r="D140" s="246">
        <v>0</v>
      </c>
      <c r="E140" s="246">
        <v>0</v>
      </c>
      <c r="F140" s="246">
        <v>0</v>
      </c>
      <c r="G140" s="246">
        <v>5.25</v>
      </c>
      <c r="H140" s="246">
        <v>9.75</v>
      </c>
      <c r="I140" s="246">
        <v>100</v>
      </c>
      <c r="J140" s="310" t="s">
        <v>953</v>
      </c>
      <c r="K140" s="246">
        <v>58</v>
      </c>
      <c r="L140" s="138"/>
      <c r="M140" s="138"/>
      <c r="N140" s="138"/>
      <c r="O140" s="138"/>
    </row>
    <row r="141" spans="1:15" s="56" customFormat="1" ht="13.5" x14ac:dyDescent="0.25">
      <c r="A141" s="306" t="s">
        <v>747</v>
      </c>
      <c r="B141" s="246">
        <v>0</v>
      </c>
      <c r="C141" s="246">
        <v>0</v>
      </c>
      <c r="D141" s="246">
        <v>0</v>
      </c>
      <c r="E141" s="246">
        <v>0</v>
      </c>
      <c r="F141" s="246">
        <v>0</v>
      </c>
      <c r="G141" s="246">
        <v>0.5</v>
      </c>
      <c r="H141" s="246">
        <v>9.5</v>
      </c>
      <c r="I141" s="246">
        <v>100</v>
      </c>
      <c r="J141" s="310" t="s">
        <v>951</v>
      </c>
      <c r="K141" s="246">
        <v>39.22</v>
      </c>
      <c r="L141" s="138"/>
      <c r="M141" s="138"/>
      <c r="N141" s="138"/>
      <c r="O141" s="138"/>
    </row>
    <row r="142" spans="1:15" s="56" customFormat="1" ht="13.5" x14ac:dyDescent="0.25">
      <c r="A142" s="306" t="s">
        <v>881</v>
      </c>
      <c r="B142" s="246">
        <v>2.89</v>
      </c>
      <c r="C142" s="246">
        <v>55.86</v>
      </c>
      <c r="D142" s="246">
        <v>0</v>
      </c>
      <c r="E142" s="246">
        <v>0</v>
      </c>
      <c r="F142" s="246">
        <v>0</v>
      </c>
      <c r="G142" s="246">
        <v>23.85</v>
      </c>
      <c r="H142" s="246">
        <v>5.46</v>
      </c>
      <c r="I142" s="246">
        <v>1.35</v>
      </c>
      <c r="J142" s="310" t="s">
        <v>954</v>
      </c>
      <c r="K142" s="246">
        <v>22.61</v>
      </c>
      <c r="L142" s="138"/>
      <c r="M142" s="138"/>
      <c r="N142" s="138"/>
      <c r="O142" s="138"/>
    </row>
    <row r="143" spans="1:15" s="56" customFormat="1" ht="23.25" x14ac:dyDescent="0.25">
      <c r="A143" s="306" t="s">
        <v>882</v>
      </c>
      <c r="B143" s="246">
        <v>0.69</v>
      </c>
      <c r="C143" s="246">
        <v>93.65</v>
      </c>
      <c r="D143" s="246">
        <v>0</v>
      </c>
      <c r="E143" s="246">
        <v>0</v>
      </c>
      <c r="F143" s="246">
        <v>0</v>
      </c>
      <c r="G143" s="246">
        <v>29.2</v>
      </c>
      <c r="H143" s="246">
        <v>3.3</v>
      </c>
      <c r="I143" s="246">
        <v>1.24</v>
      </c>
      <c r="J143" s="310" t="s">
        <v>951</v>
      </c>
      <c r="K143" s="246">
        <v>21.4</v>
      </c>
      <c r="L143" s="138"/>
      <c r="M143" s="138"/>
      <c r="N143" s="138"/>
      <c r="O143" s="138"/>
    </row>
    <row r="144" spans="1:15" s="56" customFormat="1" ht="13.5" x14ac:dyDescent="0.25">
      <c r="A144" s="306" t="s">
        <v>911</v>
      </c>
      <c r="B144" s="246">
        <v>4.7300000000000004</v>
      </c>
      <c r="C144" s="246">
        <v>35.14</v>
      </c>
      <c r="D144" s="246">
        <v>2.85</v>
      </c>
      <c r="E144" s="246">
        <v>0</v>
      </c>
      <c r="F144" s="246">
        <v>0</v>
      </c>
      <c r="G144" s="246">
        <v>11.84</v>
      </c>
      <c r="H144" s="246">
        <v>13.32</v>
      </c>
      <c r="I144" s="246">
        <v>1.72</v>
      </c>
      <c r="J144" s="310" t="s">
        <v>949</v>
      </c>
      <c r="K144" s="246">
        <v>28.39</v>
      </c>
      <c r="L144" s="138"/>
      <c r="M144" s="138"/>
      <c r="N144" s="138"/>
      <c r="O144" s="138"/>
    </row>
    <row r="145" spans="1:15" s="56" customFormat="1" ht="13.5" x14ac:dyDescent="0.25">
      <c r="A145" s="306" t="s">
        <v>912</v>
      </c>
      <c r="B145" s="246">
        <v>4.1900000000000004</v>
      </c>
      <c r="C145" s="246">
        <v>49.04</v>
      </c>
      <c r="D145" s="246">
        <v>24.16</v>
      </c>
      <c r="E145" s="246">
        <v>0</v>
      </c>
      <c r="F145" s="246">
        <v>0</v>
      </c>
      <c r="G145" s="246">
        <v>16.23</v>
      </c>
      <c r="H145" s="246">
        <v>11.45</v>
      </c>
      <c r="I145" s="246">
        <v>2.4500000000000002</v>
      </c>
      <c r="J145" s="310" t="s">
        <v>949</v>
      </c>
      <c r="K145" s="246">
        <v>38.53</v>
      </c>
      <c r="L145" s="138"/>
      <c r="M145" s="138"/>
      <c r="N145" s="138"/>
      <c r="O145" s="138"/>
    </row>
    <row r="146" spans="1:15" s="56" customFormat="1" ht="13.5" x14ac:dyDescent="0.25">
      <c r="A146" s="306" t="s">
        <v>753</v>
      </c>
      <c r="B146" s="246">
        <v>4.13</v>
      </c>
      <c r="C146" s="246">
        <v>49.58</v>
      </c>
      <c r="D146" s="246">
        <v>21.12</v>
      </c>
      <c r="E146" s="246">
        <v>0</v>
      </c>
      <c r="F146" s="246">
        <v>0</v>
      </c>
      <c r="G146" s="246">
        <v>17.73</v>
      </c>
      <c r="H146" s="246">
        <v>10.52</v>
      </c>
      <c r="I146" s="246">
        <v>1.76</v>
      </c>
      <c r="J146" s="310" t="s">
        <v>949</v>
      </c>
      <c r="K146" s="246">
        <v>26.21</v>
      </c>
      <c r="L146" s="138"/>
      <c r="M146" s="138"/>
      <c r="N146" s="138"/>
      <c r="O146" s="138"/>
    </row>
    <row r="147" spans="1:15" s="56" customFormat="1" ht="13.5" x14ac:dyDescent="0.25">
      <c r="A147" s="306" t="s">
        <v>756</v>
      </c>
      <c r="B147" s="246">
        <v>4.8099999999999996</v>
      </c>
      <c r="C147" s="246">
        <v>41.75</v>
      </c>
      <c r="D147" s="246">
        <v>1.25</v>
      </c>
      <c r="E147" s="246">
        <v>0</v>
      </c>
      <c r="F147" s="246">
        <v>0</v>
      </c>
      <c r="G147" s="246">
        <v>15.58</v>
      </c>
      <c r="H147" s="246">
        <v>10.72</v>
      </c>
      <c r="I147" s="246">
        <v>0.95</v>
      </c>
      <c r="J147" s="310" t="s">
        <v>949</v>
      </c>
      <c r="K147" s="246">
        <v>43.49</v>
      </c>
      <c r="L147" s="138"/>
      <c r="M147" s="138"/>
      <c r="N147" s="138"/>
      <c r="O147" s="138"/>
    </row>
    <row r="148" spans="1:15" s="56" customFormat="1" ht="13.5" x14ac:dyDescent="0.25">
      <c r="A148" s="306" t="s">
        <v>757</v>
      </c>
      <c r="B148" s="246">
        <v>5.39</v>
      </c>
      <c r="C148" s="246">
        <v>48.7</v>
      </c>
      <c r="D148" s="246">
        <v>1.32</v>
      </c>
      <c r="E148" s="246">
        <v>0</v>
      </c>
      <c r="F148" s="246">
        <v>0</v>
      </c>
      <c r="G148" s="246">
        <v>16.920000000000002</v>
      </c>
      <c r="H148" s="246">
        <v>9.5500000000000007</v>
      </c>
      <c r="I148" s="246">
        <v>1.29</v>
      </c>
      <c r="J148" s="310" t="s">
        <v>949</v>
      </c>
      <c r="K148" s="246">
        <v>46.09</v>
      </c>
      <c r="L148" s="138"/>
      <c r="M148" s="138"/>
      <c r="N148" s="138"/>
      <c r="O148" s="138"/>
    </row>
    <row r="149" spans="1:15" s="56" customFormat="1" ht="13.5" x14ac:dyDescent="0.25">
      <c r="A149" s="306" t="s">
        <v>760</v>
      </c>
      <c r="B149" s="246">
        <v>25.64</v>
      </c>
      <c r="C149" s="246">
        <v>59.59</v>
      </c>
      <c r="D149" s="246">
        <v>1.59</v>
      </c>
      <c r="E149" s="246">
        <v>0</v>
      </c>
      <c r="F149" s="246">
        <v>0</v>
      </c>
      <c r="G149" s="246">
        <v>21.58</v>
      </c>
      <c r="H149" s="246">
        <v>11.09</v>
      </c>
      <c r="I149" s="246">
        <v>2.73</v>
      </c>
      <c r="J149" s="310" t="s">
        <v>949</v>
      </c>
      <c r="K149" s="246">
        <v>99.66</v>
      </c>
      <c r="L149" s="138"/>
      <c r="M149" s="138"/>
      <c r="N149" s="138"/>
      <c r="O149" s="138"/>
    </row>
    <row r="150" spans="1:15" s="56" customFormat="1" ht="13.5" x14ac:dyDescent="0.25">
      <c r="A150" s="306" t="s">
        <v>817</v>
      </c>
      <c r="B150" s="246">
        <v>2.31</v>
      </c>
      <c r="C150" s="246">
        <v>51.95</v>
      </c>
      <c r="D150" s="246">
        <v>1.81</v>
      </c>
      <c r="E150" s="246">
        <v>0.63</v>
      </c>
      <c r="F150" s="246">
        <v>0</v>
      </c>
      <c r="G150" s="246">
        <v>17.350000000000001</v>
      </c>
      <c r="H150" s="246">
        <v>10.119999999999999</v>
      </c>
      <c r="I150" s="246">
        <v>2.91</v>
      </c>
      <c r="J150" s="310" t="s">
        <v>954</v>
      </c>
      <c r="K150" s="246">
        <v>46.58</v>
      </c>
      <c r="L150" s="138"/>
      <c r="M150" s="138"/>
      <c r="N150" s="138"/>
      <c r="O150" s="138"/>
    </row>
    <row r="151" spans="1:15" s="56" customFormat="1" ht="13.5" x14ac:dyDescent="0.25">
      <c r="A151" s="306" t="s">
        <v>819</v>
      </c>
      <c r="B151" s="246">
        <v>1.76</v>
      </c>
      <c r="C151" s="246">
        <v>73.63</v>
      </c>
      <c r="D151" s="246">
        <v>3.46</v>
      </c>
      <c r="E151" s="246">
        <v>3.2</v>
      </c>
      <c r="F151" s="246">
        <v>0</v>
      </c>
      <c r="G151" s="246">
        <v>23.42</v>
      </c>
      <c r="H151" s="246">
        <v>8.94</v>
      </c>
      <c r="I151" s="246">
        <v>1.43</v>
      </c>
      <c r="J151" s="310" t="s">
        <v>954</v>
      </c>
      <c r="K151" s="246">
        <v>52.29</v>
      </c>
      <c r="L151" s="138"/>
      <c r="M151" s="138"/>
      <c r="N151" s="138"/>
      <c r="O151" s="138"/>
    </row>
    <row r="152" spans="1:15" s="56" customFormat="1" ht="13.5" x14ac:dyDescent="0.25">
      <c r="A152" s="306" t="s">
        <v>820</v>
      </c>
      <c r="B152" s="246">
        <v>1.56</v>
      </c>
      <c r="C152" s="246">
        <v>78.709999999999994</v>
      </c>
      <c r="D152" s="246">
        <v>1.96</v>
      </c>
      <c r="E152" s="246">
        <v>2.27</v>
      </c>
      <c r="F152" s="246">
        <v>0</v>
      </c>
      <c r="G152" s="246">
        <v>24.47</v>
      </c>
      <c r="H152" s="246">
        <v>8.8000000000000007</v>
      </c>
      <c r="I152" s="246">
        <v>1.59</v>
      </c>
      <c r="J152" s="310" t="s">
        <v>954</v>
      </c>
      <c r="K152" s="246">
        <v>52.31</v>
      </c>
      <c r="L152" s="138"/>
      <c r="M152" s="138"/>
      <c r="N152" s="138"/>
      <c r="O152" s="138"/>
    </row>
    <row r="153" spans="1:15" s="56" customFormat="1" ht="13.5" x14ac:dyDescent="0.25">
      <c r="A153" s="306" t="s">
        <v>821</v>
      </c>
      <c r="B153" s="246">
        <v>1.76</v>
      </c>
      <c r="C153" s="246">
        <v>76.25</v>
      </c>
      <c r="D153" s="246">
        <v>4.33</v>
      </c>
      <c r="E153" s="246">
        <v>8.31</v>
      </c>
      <c r="F153" s="246">
        <v>0</v>
      </c>
      <c r="G153" s="246">
        <v>19.16</v>
      </c>
      <c r="H153" s="246">
        <v>10.69</v>
      </c>
      <c r="I153" s="246">
        <v>0.56000000000000005</v>
      </c>
      <c r="J153" s="310" t="s">
        <v>954</v>
      </c>
      <c r="K153" s="246">
        <v>68.41</v>
      </c>
      <c r="L153" s="138"/>
      <c r="M153" s="138"/>
      <c r="N153" s="138"/>
      <c r="O153" s="138"/>
    </row>
    <row r="154" spans="1:15" s="56" customFormat="1" ht="13.5" x14ac:dyDescent="0.25">
      <c r="A154" s="306" t="s">
        <v>822</v>
      </c>
      <c r="B154" s="246">
        <v>1.92</v>
      </c>
      <c r="C154" s="246">
        <v>75.33</v>
      </c>
      <c r="D154" s="246">
        <v>4.74</v>
      </c>
      <c r="E154" s="246">
        <v>9.02</v>
      </c>
      <c r="F154" s="246">
        <v>0</v>
      </c>
      <c r="G154" s="246">
        <v>19.079999999999998</v>
      </c>
      <c r="H154" s="246">
        <v>10.69</v>
      </c>
      <c r="I154" s="246">
        <v>0.65</v>
      </c>
      <c r="J154" s="310" t="s">
        <v>954</v>
      </c>
      <c r="K154" s="246">
        <v>67.36</v>
      </c>
      <c r="L154" s="138"/>
      <c r="M154" s="138"/>
      <c r="N154" s="138"/>
      <c r="O154" s="138"/>
    </row>
    <row r="155" spans="1:15" s="56" customFormat="1" ht="13.5" x14ac:dyDescent="0.25">
      <c r="A155" s="306" t="s">
        <v>823</v>
      </c>
      <c r="B155" s="246">
        <v>1.66</v>
      </c>
      <c r="C155" s="246">
        <v>77.59</v>
      </c>
      <c r="D155" s="246">
        <v>5.2</v>
      </c>
      <c r="E155" s="246">
        <v>9.15</v>
      </c>
      <c r="F155" s="246">
        <v>0.01</v>
      </c>
      <c r="G155" s="246">
        <v>22.44</v>
      </c>
      <c r="H155" s="246">
        <v>10.050000000000001</v>
      </c>
      <c r="I155" s="246">
        <v>0.4</v>
      </c>
      <c r="J155" s="310" t="s">
        <v>954</v>
      </c>
      <c r="K155" s="246">
        <v>63.27</v>
      </c>
      <c r="L155" s="138"/>
      <c r="M155" s="138"/>
      <c r="N155" s="138"/>
      <c r="O155" s="138"/>
    </row>
    <row r="156" spans="1:15" s="56" customFormat="1" ht="13.5" x14ac:dyDescent="0.25">
      <c r="A156" s="306" t="s">
        <v>824</v>
      </c>
      <c r="B156" s="246">
        <v>1.58</v>
      </c>
      <c r="C156" s="246">
        <v>74.709999999999994</v>
      </c>
      <c r="D156" s="246">
        <v>4.34</v>
      </c>
      <c r="E156" s="246">
        <v>9.86</v>
      </c>
      <c r="F156" s="246">
        <v>0</v>
      </c>
      <c r="G156" s="246">
        <v>22.82</v>
      </c>
      <c r="H156" s="246">
        <v>9.59</v>
      </c>
      <c r="I156" s="246">
        <v>0.66</v>
      </c>
      <c r="J156" s="310" t="s">
        <v>954</v>
      </c>
      <c r="K156" s="246">
        <v>64.98</v>
      </c>
      <c r="L156" s="138"/>
      <c r="M156" s="138"/>
      <c r="N156" s="138"/>
      <c r="O156" s="138"/>
    </row>
    <row r="157" spans="1:15" s="56" customFormat="1" ht="13.5" x14ac:dyDescent="0.25">
      <c r="A157" s="306" t="s">
        <v>630</v>
      </c>
      <c r="B157" s="246">
        <v>5.83</v>
      </c>
      <c r="C157" s="246">
        <v>30.58</v>
      </c>
      <c r="D157" s="246">
        <v>4.62</v>
      </c>
      <c r="E157" s="246">
        <v>0.31</v>
      </c>
      <c r="F157" s="246">
        <v>0</v>
      </c>
      <c r="G157" s="246">
        <v>8.94</v>
      </c>
      <c r="H157" s="246">
        <v>13.23</v>
      </c>
      <c r="I157" s="246">
        <v>3.5</v>
      </c>
      <c r="J157" s="310" t="s">
        <v>957</v>
      </c>
      <c r="K157" s="246">
        <v>69.430000000000007</v>
      </c>
      <c r="L157" s="138"/>
      <c r="M157" s="138"/>
      <c r="N157" s="138"/>
      <c r="O157" s="138"/>
    </row>
    <row r="158" spans="1:15" s="56" customFormat="1" ht="13.5" x14ac:dyDescent="0.25">
      <c r="A158" s="306" t="s">
        <v>631</v>
      </c>
      <c r="B158" s="246">
        <v>6.84</v>
      </c>
      <c r="C158" s="246">
        <v>39.200000000000003</v>
      </c>
      <c r="D158" s="246">
        <v>5.24</v>
      </c>
      <c r="E158" s="246">
        <v>0.57999999999999996</v>
      </c>
      <c r="F158" s="246">
        <v>0</v>
      </c>
      <c r="G158" s="246">
        <v>12.62</v>
      </c>
      <c r="H158" s="246">
        <v>11.61</v>
      </c>
      <c r="I158" s="246">
        <v>2.5099999999999998</v>
      </c>
      <c r="J158" s="310" t="s">
        <v>957</v>
      </c>
      <c r="K158" s="246">
        <v>61.32</v>
      </c>
      <c r="L158" s="138"/>
      <c r="M158" s="138"/>
      <c r="N158" s="138"/>
      <c r="O158" s="138"/>
    </row>
    <row r="159" spans="1:15" s="56" customFormat="1" ht="13.5" x14ac:dyDescent="0.25">
      <c r="A159" s="306" t="s">
        <v>632</v>
      </c>
      <c r="B159" s="246">
        <v>6.11</v>
      </c>
      <c r="C159" s="246">
        <v>42.78</v>
      </c>
      <c r="D159" s="246">
        <v>6.56</v>
      </c>
      <c r="E159" s="246">
        <v>1.03</v>
      </c>
      <c r="F159" s="246">
        <v>0</v>
      </c>
      <c r="G159" s="246">
        <v>14.52</v>
      </c>
      <c r="H159" s="246">
        <v>10.79</v>
      </c>
      <c r="I159" s="246">
        <v>1.53</v>
      </c>
      <c r="J159" s="310" t="s">
        <v>957</v>
      </c>
      <c r="K159" s="246">
        <v>46.02</v>
      </c>
      <c r="L159" s="138"/>
      <c r="M159" s="138"/>
      <c r="N159" s="138"/>
      <c r="O159" s="138"/>
    </row>
    <row r="160" spans="1:15" s="56" customFormat="1" ht="13.5" x14ac:dyDescent="0.25">
      <c r="A160" s="306" t="s">
        <v>633</v>
      </c>
      <c r="B160" s="246">
        <v>6.8</v>
      </c>
      <c r="C160" s="246">
        <v>43.35</v>
      </c>
      <c r="D160" s="246">
        <v>7.59</v>
      </c>
      <c r="E160" s="246">
        <v>1.36</v>
      </c>
      <c r="F160" s="246">
        <v>0.53</v>
      </c>
      <c r="G160" s="246">
        <v>15.7</v>
      </c>
      <c r="H160" s="246">
        <v>9.9700000000000006</v>
      </c>
      <c r="I160" s="246">
        <v>0.86</v>
      </c>
      <c r="J160" s="310" t="s">
        <v>957</v>
      </c>
      <c r="K160" s="246">
        <v>44.66</v>
      </c>
      <c r="L160" s="138"/>
      <c r="M160" s="138"/>
      <c r="N160" s="138"/>
      <c r="O160" s="138"/>
    </row>
    <row r="161" spans="1:15" s="56" customFormat="1" ht="13.5" x14ac:dyDescent="0.25">
      <c r="A161" s="306" t="s">
        <v>634</v>
      </c>
      <c r="B161" s="246">
        <v>6.43</v>
      </c>
      <c r="C161" s="246">
        <v>48.84</v>
      </c>
      <c r="D161" s="246">
        <v>8</v>
      </c>
      <c r="E161" s="246">
        <v>0.72</v>
      </c>
      <c r="F161" s="246">
        <v>0</v>
      </c>
      <c r="G161" s="246">
        <v>20.329999999999998</v>
      </c>
      <c r="H161" s="246">
        <v>7.99</v>
      </c>
      <c r="I161" s="246">
        <v>1.1399999999999999</v>
      </c>
      <c r="J161" s="310" t="s">
        <v>957</v>
      </c>
      <c r="K161" s="246">
        <v>52</v>
      </c>
      <c r="L161" s="138"/>
      <c r="M161" s="138"/>
      <c r="N161" s="138"/>
      <c r="O161" s="138"/>
    </row>
    <row r="162" spans="1:15" s="56" customFormat="1" ht="13.5" x14ac:dyDescent="0.25">
      <c r="A162" s="306" t="s">
        <v>635</v>
      </c>
      <c r="B162" s="246">
        <v>4.8099999999999996</v>
      </c>
      <c r="C162" s="246">
        <v>76.400000000000006</v>
      </c>
      <c r="D162" s="246">
        <v>6.88</v>
      </c>
      <c r="E162" s="246">
        <v>1.02</v>
      </c>
      <c r="F162" s="246">
        <v>0</v>
      </c>
      <c r="G162" s="246">
        <v>29.45</v>
      </c>
      <c r="H162" s="246">
        <v>7.7</v>
      </c>
      <c r="I162" s="246">
        <v>0.92</v>
      </c>
      <c r="J162" s="310" t="s">
        <v>957</v>
      </c>
      <c r="K162" s="246">
        <v>40.54</v>
      </c>
      <c r="L162" s="138"/>
      <c r="M162" s="138"/>
      <c r="N162" s="138"/>
      <c r="O162" s="138"/>
    </row>
    <row r="163" spans="1:15" s="56" customFormat="1" ht="13.5" x14ac:dyDescent="0.25">
      <c r="A163" s="306" t="s">
        <v>636</v>
      </c>
      <c r="B163" s="246">
        <v>5.09</v>
      </c>
      <c r="C163" s="246">
        <v>73.680000000000007</v>
      </c>
      <c r="D163" s="246">
        <v>7.44</v>
      </c>
      <c r="E163" s="246">
        <v>0.49</v>
      </c>
      <c r="F163" s="246">
        <v>0</v>
      </c>
      <c r="G163" s="246">
        <v>29.42</v>
      </c>
      <c r="H163" s="246">
        <v>6.95</v>
      </c>
      <c r="I163" s="246">
        <v>1.62</v>
      </c>
      <c r="J163" s="310" t="s">
        <v>957</v>
      </c>
      <c r="K163" s="246">
        <v>39.11</v>
      </c>
      <c r="L163" s="138"/>
      <c r="M163" s="138"/>
      <c r="N163" s="138"/>
      <c r="O163" s="138"/>
    </row>
    <row r="164" spans="1:15" s="56" customFormat="1" ht="13.5" x14ac:dyDescent="0.25">
      <c r="A164" s="306" t="s">
        <v>826</v>
      </c>
      <c r="B164" s="246">
        <v>0</v>
      </c>
      <c r="C164" s="246">
        <v>0</v>
      </c>
      <c r="D164" s="246">
        <v>0</v>
      </c>
      <c r="E164" s="246">
        <v>0</v>
      </c>
      <c r="F164" s="246">
        <v>0</v>
      </c>
      <c r="G164" s="246">
        <v>8.74</v>
      </c>
      <c r="H164" s="246">
        <v>9.84</v>
      </c>
      <c r="I164" s="246">
        <v>75.05</v>
      </c>
      <c r="J164" s="310" t="s">
        <v>951</v>
      </c>
      <c r="K164" s="246">
        <v>29.53</v>
      </c>
      <c r="L164" s="138"/>
      <c r="M164" s="138"/>
      <c r="N164" s="138"/>
      <c r="O164" s="138"/>
    </row>
    <row r="165" spans="1:15" s="56" customFormat="1" ht="13.5" x14ac:dyDescent="0.25">
      <c r="A165" s="306" t="s">
        <v>640</v>
      </c>
      <c r="B165" s="246">
        <v>4.1399999999999997</v>
      </c>
      <c r="C165" s="246">
        <v>42.13</v>
      </c>
      <c r="D165" s="246">
        <v>5.62</v>
      </c>
      <c r="E165" s="246">
        <v>0.1</v>
      </c>
      <c r="F165" s="246">
        <v>0</v>
      </c>
      <c r="G165" s="246">
        <v>13.18</v>
      </c>
      <c r="H165" s="246">
        <v>11.68</v>
      </c>
      <c r="I165" s="246">
        <v>1.02</v>
      </c>
      <c r="J165" s="310" t="s">
        <v>957</v>
      </c>
      <c r="K165" s="246">
        <v>48.4</v>
      </c>
      <c r="L165" s="138"/>
      <c r="M165" s="138"/>
      <c r="N165" s="138"/>
      <c r="O165" s="138"/>
    </row>
    <row r="166" spans="1:15" s="56" customFormat="1" ht="13.5" x14ac:dyDescent="0.25">
      <c r="A166" s="306" t="s">
        <v>894</v>
      </c>
      <c r="B166" s="246">
        <v>4.28</v>
      </c>
      <c r="C166" s="246">
        <v>33.08</v>
      </c>
      <c r="D166" s="246">
        <v>3.46</v>
      </c>
      <c r="E166" s="246">
        <v>0.04</v>
      </c>
      <c r="F166" s="246">
        <v>0</v>
      </c>
      <c r="G166" s="246">
        <v>9.98</v>
      </c>
      <c r="H166" s="246">
        <v>14.41</v>
      </c>
      <c r="I166" s="246">
        <v>2.58</v>
      </c>
      <c r="J166" s="310" t="s">
        <v>951</v>
      </c>
      <c r="K166" s="246">
        <v>33.15</v>
      </c>
      <c r="L166" s="138"/>
      <c r="M166" s="138"/>
      <c r="N166" s="138"/>
      <c r="O166" s="138"/>
    </row>
    <row r="167" spans="1:15" s="56" customFormat="1" ht="13.5" x14ac:dyDescent="0.25">
      <c r="A167" s="306" t="s">
        <v>641</v>
      </c>
      <c r="B167" s="246">
        <v>6.1</v>
      </c>
      <c r="C167" s="246">
        <v>50.06</v>
      </c>
      <c r="D167" s="246">
        <v>6.51</v>
      </c>
      <c r="E167" s="246">
        <v>0.56999999999999995</v>
      </c>
      <c r="F167" s="246">
        <v>0.12</v>
      </c>
      <c r="G167" s="246">
        <v>17.510000000000002</v>
      </c>
      <c r="H167" s="246">
        <v>10.14</v>
      </c>
      <c r="I167" s="246">
        <v>0.55000000000000004</v>
      </c>
      <c r="J167" s="310" t="s">
        <v>957</v>
      </c>
      <c r="K167" s="246">
        <v>33.44</v>
      </c>
      <c r="L167" s="138"/>
      <c r="M167" s="138"/>
      <c r="N167" s="138"/>
      <c r="O167" s="138"/>
    </row>
    <row r="168" spans="1:15" s="56" customFormat="1" ht="13.5" x14ac:dyDescent="0.25">
      <c r="A168" s="306" t="s">
        <v>642</v>
      </c>
      <c r="B168" s="246">
        <v>4.6100000000000003</v>
      </c>
      <c r="C168" s="246">
        <v>35.32</v>
      </c>
      <c r="D168" s="246">
        <v>2.68</v>
      </c>
      <c r="E168" s="246">
        <v>0</v>
      </c>
      <c r="F168" s="246">
        <v>0</v>
      </c>
      <c r="G168" s="246">
        <v>11.51</v>
      </c>
      <c r="H168" s="246">
        <v>13.5</v>
      </c>
      <c r="I168" s="246">
        <v>1.3</v>
      </c>
      <c r="J168" s="310" t="s">
        <v>951</v>
      </c>
      <c r="K168" s="246">
        <v>15.17</v>
      </c>
      <c r="L168" s="138"/>
      <c r="M168" s="138"/>
      <c r="N168" s="138"/>
      <c r="O168" s="138"/>
    </row>
    <row r="169" spans="1:15" s="56" customFormat="1" ht="13.5" x14ac:dyDescent="0.25">
      <c r="A169" s="306" t="s">
        <v>643</v>
      </c>
      <c r="B169" s="246">
        <v>8.4</v>
      </c>
      <c r="C169" s="246">
        <v>39.75</v>
      </c>
      <c r="D169" s="246">
        <v>3.56</v>
      </c>
      <c r="E169" s="246">
        <v>0.02</v>
      </c>
      <c r="F169" s="246">
        <v>0</v>
      </c>
      <c r="G169" s="246">
        <v>12.57</v>
      </c>
      <c r="H169" s="246">
        <v>12.71</v>
      </c>
      <c r="I169" s="246">
        <v>1.1599999999999999</v>
      </c>
      <c r="J169" s="310" t="s">
        <v>951</v>
      </c>
      <c r="K169" s="246">
        <v>26.33</v>
      </c>
      <c r="L169" s="138"/>
      <c r="M169" s="138"/>
      <c r="N169" s="138"/>
      <c r="O169" s="138"/>
    </row>
    <row r="170" spans="1:15" s="56" customFormat="1" ht="13.5" x14ac:dyDescent="0.25">
      <c r="A170" s="306" t="s">
        <v>644</v>
      </c>
      <c r="B170" s="246">
        <v>6</v>
      </c>
      <c r="C170" s="246">
        <v>39.46</v>
      </c>
      <c r="D170" s="246">
        <v>3.19</v>
      </c>
      <c r="E170" s="246">
        <v>0.01</v>
      </c>
      <c r="F170" s="246">
        <v>0</v>
      </c>
      <c r="G170" s="246">
        <v>12.96</v>
      </c>
      <c r="H170" s="246">
        <v>12.45</v>
      </c>
      <c r="I170" s="246">
        <v>0.81</v>
      </c>
      <c r="J170" s="310" t="s">
        <v>951</v>
      </c>
      <c r="K170" s="246">
        <v>36</v>
      </c>
      <c r="L170" s="138"/>
      <c r="M170" s="138"/>
      <c r="N170" s="138"/>
      <c r="O170" s="138"/>
    </row>
    <row r="171" spans="1:15" s="56" customFormat="1" ht="13.5" x14ac:dyDescent="0.25">
      <c r="A171" s="306" t="s">
        <v>645</v>
      </c>
      <c r="B171" s="246">
        <v>6.61</v>
      </c>
      <c r="C171" s="246">
        <v>43.43</v>
      </c>
      <c r="D171" s="246">
        <v>5.29</v>
      </c>
      <c r="E171" s="246">
        <v>0.15</v>
      </c>
      <c r="F171" s="246">
        <v>0</v>
      </c>
      <c r="G171" s="246">
        <v>15.1</v>
      </c>
      <c r="H171" s="246">
        <v>11.22</v>
      </c>
      <c r="I171" s="246">
        <v>0.64</v>
      </c>
      <c r="J171" s="310" t="s">
        <v>951</v>
      </c>
      <c r="K171" s="246">
        <v>31.57</v>
      </c>
      <c r="L171" s="138"/>
      <c r="M171" s="138"/>
      <c r="N171" s="138"/>
      <c r="O171" s="138"/>
    </row>
    <row r="172" spans="1:15" s="56" customFormat="1" ht="13.5" x14ac:dyDescent="0.25">
      <c r="A172" s="306" t="s">
        <v>646</v>
      </c>
      <c r="B172" s="246">
        <v>6.79</v>
      </c>
      <c r="C172" s="246">
        <v>49.91</v>
      </c>
      <c r="D172" s="246">
        <v>2.93</v>
      </c>
      <c r="E172" s="246">
        <v>0.19</v>
      </c>
      <c r="F172" s="246">
        <v>0</v>
      </c>
      <c r="G172" s="246">
        <v>19.45</v>
      </c>
      <c r="H172" s="246">
        <v>9.23</v>
      </c>
      <c r="I172" s="246">
        <v>0.45</v>
      </c>
      <c r="J172" s="310" t="s">
        <v>951</v>
      </c>
      <c r="K172" s="246">
        <v>29.6</v>
      </c>
      <c r="L172" s="138"/>
      <c r="M172" s="138"/>
      <c r="N172" s="138"/>
      <c r="O172" s="138"/>
    </row>
    <row r="173" spans="1:15" s="56" customFormat="1" ht="13.5" x14ac:dyDescent="0.25">
      <c r="A173" s="306" t="s">
        <v>647</v>
      </c>
      <c r="B173" s="246">
        <v>6.06</v>
      </c>
      <c r="C173" s="246">
        <v>49.63</v>
      </c>
      <c r="D173" s="246">
        <v>2.87</v>
      </c>
      <c r="E173" s="246">
        <v>0.16</v>
      </c>
      <c r="F173" s="246">
        <v>0.8</v>
      </c>
      <c r="G173" s="246">
        <v>19.66</v>
      </c>
      <c r="H173" s="246">
        <v>8.9600000000000009</v>
      </c>
      <c r="I173" s="246">
        <v>0.37</v>
      </c>
      <c r="J173" s="310" t="s">
        <v>957</v>
      </c>
      <c r="K173" s="246">
        <v>30.49</v>
      </c>
      <c r="L173" s="138"/>
      <c r="M173" s="138"/>
      <c r="N173" s="138"/>
      <c r="O173" s="138"/>
    </row>
    <row r="174" spans="1:15" s="56" customFormat="1" ht="13.5" x14ac:dyDescent="0.25">
      <c r="A174" s="306" t="s">
        <v>648</v>
      </c>
      <c r="B174" s="246">
        <v>3.83</v>
      </c>
      <c r="C174" s="246">
        <v>49.3</v>
      </c>
      <c r="D174" s="246">
        <v>2.61</v>
      </c>
      <c r="E174" s="246">
        <v>0.02</v>
      </c>
      <c r="F174" s="246">
        <v>0</v>
      </c>
      <c r="G174" s="246">
        <v>19.47</v>
      </c>
      <c r="H174" s="246">
        <v>8.68</v>
      </c>
      <c r="I174" s="246">
        <v>0.64</v>
      </c>
      <c r="J174" s="310" t="s">
        <v>960</v>
      </c>
      <c r="K174" s="246">
        <v>35.659999999999997</v>
      </c>
      <c r="L174" s="138"/>
      <c r="M174" s="138"/>
      <c r="N174" s="138"/>
      <c r="O174" s="138"/>
    </row>
    <row r="175" spans="1:15" s="56" customFormat="1" ht="13.5" x14ac:dyDescent="0.25">
      <c r="A175" s="306" t="s">
        <v>649</v>
      </c>
      <c r="B175" s="246">
        <v>5.77</v>
      </c>
      <c r="C175" s="246">
        <v>52.38</v>
      </c>
      <c r="D175" s="246">
        <v>0.56000000000000005</v>
      </c>
      <c r="E175" s="246">
        <v>0</v>
      </c>
      <c r="F175" s="246">
        <v>0</v>
      </c>
      <c r="G175" s="246">
        <v>20.67</v>
      </c>
      <c r="H175" s="246">
        <v>7.03</v>
      </c>
      <c r="I175" s="246">
        <v>2.0099999999999998</v>
      </c>
      <c r="J175" s="310" t="s">
        <v>958</v>
      </c>
      <c r="K175" s="246">
        <v>76.31</v>
      </c>
      <c r="L175" s="138"/>
      <c r="M175" s="138"/>
      <c r="N175" s="138"/>
      <c r="O175" s="138"/>
    </row>
    <row r="176" spans="1:15" s="56" customFormat="1" ht="13.5" x14ac:dyDescent="0.25">
      <c r="A176" s="306" t="s">
        <v>651</v>
      </c>
      <c r="B176" s="246">
        <v>3.21</v>
      </c>
      <c r="C176" s="246">
        <v>51.82</v>
      </c>
      <c r="D176" s="246">
        <v>1.21</v>
      </c>
      <c r="E176" s="246">
        <v>0</v>
      </c>
      <c r="F176" s="246">
        <v>0</v>
      </c>
      <c r="G176" s="246">
        <v>21.2</v>
      </c>
      <c r="H176" s="246">
        <v>6.72</v>
      </c>
      <c r="I176" s="246">
        <v>0.74</v>
      </c>
      <c r="J176" s="310" t="s">
        <v>951</v>
      </c>
      <c r="K176" s="246">
        <v>33.83</v>
      </c>
      <c r="L176" s="138"/>
      <c r="M176" s="138"/>
      <c r="N176" s="138"/>
      <c r="O176" s="138"/>
    </row>
    <row r="177" spans="1:15" s="56" customFormat="1" ht="13.5" x14ac:dyDescent="0.25">
      <c r="A177" s="306" t="s">
        <v>653</v>
      </c>
      <c r="B177" s="246">
        <v>8.7899999999999991</v>
      </c>
      <c r="C177" s="246">
        <v>56.52</v>
      </c>
      <c r="D177" s="246">
        <v>1</v>
      </c>
      <c r="E177" s="246">
        <v>0</v>
      </c>
      <c r="F177" s="246">
        <v>0</v>
      </c>
      <c r="G177" s="246">
        <v>21.76</v>
      </c>
      <c r="H177" s="246">
        <v>6.39</v>
      </c>
      <c r="I177" s="246">
        <v>2.6</v>
      </c>
      <c r="J177" s="310" t="s">
        <v>961</v>
      </c>
      <c r="K177" s="246">
        <v>57.65</v>
      </c>
      <c r="L177" s="138"/>
      <c r="M177" s="138"/>
      <c r="N177" s="138"/>
      <c r="O177" s="138"/>
    </row>
    <row r="178" spans="1:15" s="56" customFormat="1" ht="13.5" x14ac:dyDescent="0.25">
      <c r="A178" s="306" t="s">
        <v>654</v>
      </c>
      <c r="B178" s="246">
        <v>15.91</v>
      </c>
      <c r="C178" s="246">
        <v>65.569999999999993</v>
      </c>
      <c r="D178" s="246">
        <v>0.28999999999999998</v>
      </c>
      <c r="E178" s="246">
        <v>0</v>
      </c>
      <c r="F178" s="246">
        <v>0</v>
      </c>
      <c r="G178" s="246">
        <v>25.97</v>
      </c>
      <c r="H178" s="246">
        <v>4.01</v>
      </c>
      <c r="I178" s="246">
        <v>3.9</v>
      </c>
      <c r="J178" s="310" t="s">
        <v>958</v>
      </c>
      <c r="K178" s="246">
        <v>44.51</v>
      </c>
      <c r="L178" s="138"/>
      <c r="M178" s="138"/>
      <c r="N178" s="138"/>
      <c r="O178" s="138"/>
    </row>
    <row r="179" spans="1:15" s="56" customFormat="1" ht="13.5" x14ac:dyDescent="0.25">
      <c r="A179" s="306" t="s">
        <v>796</v>
      </c>
      <c r="B179" s="246">
        <v>8.09</v>
      </c>
      <c r="C179" s="246">
        <v>60.87</v>
      </c>
      <c r="D179" s="246">
        <v>1.28</v>
      </c>
      <c r="E179" s="246">
        <v>0.11</v>
      </c>
      <c r="F179" s="246">
        <v>23.63</v>
      </c>
      <c r="G179" s="246">
        <v>14.05</v>
      </c>
      <c r="H179" s="246">
        <v>13.09</v>
      </c>
      <c r="I179" s="246">
        <v>1.06</v>
      </c>
      <c r="J179" s="310" t="s">
        <v>949</v>
      </c>
      <c r="K179" s="246">
        <v>29.48</v>
      </c>
      <c r="L179" s="138"/>
      <c r="M179" s="138"/>
      <c r="N179" s="138"/>
      <c r="O179" s="138"/>
    </row>
    <row r="180" spans="1:15" s="56" customFormat="1" ht="13.5" x14ac:dyDescent="0.25">
      <c r="A180" s="306" t="s">
        <v>827</v>
      </c>
      <c r="B180" s="246">
        <v>3.12</v>
      </c>
      <c r="C180" s="246">
        <v>40.880000000000003</v>
      </c>
      <c r="D180" s="246">
        <v>0.85</v>
      </c>
      <c r="E180" s="246">
        <v>0</v>
      </c>
      <c r="F180" s="246">
        <v>0</v>
      </c>
      <c r="G180" s="246">
        <v>17.600000000000001</v>
      </c>
      <c r="H180" s="246">
        <v>9.3699999999999992</v>
      </c>
      <c r="I180" s="246">
        <v>0.31</v>
      </c>
      <c r="J180" s="310" t="s">
        <v>954</v>
      </c>
      <c r="K180" s="246">
        <v>32.29</v>
      </c>
      <c r="L180" s="138"/>
      <c r="M180" s="138"/>
      <c r="N180" s="138"/>
      <c r="O180" s="138"/>
    </row>
    <row r="181" spans="1:15" s="56" customFormat="1" ht="13.5" x14ac:dyDescent="0.25">
      <c r="A181" s="306" t="s">
        <v>829</v>
      </c>
      <c r="B181" s="246">
        <v>3.54</v>
      </c>
      <c r="C181" s="246">
        <v>31.46</v>
      </c>
      <c r="D181" s="246">
        <v>1.27</v>
      </c>
      <c r="E181" s="246">
        <v>0</v>
      </c>
      <c r="F181" s="246">
        <v>0</v>
      </c>
      <c r="G181" s="246">
        <v>8</v>
      </c>
      <c r="H181" s="246">
        <v>16.75</v>
      </c>
      <c r="I181" s="246">
        <v>3.05</v>
      </c>
      <c r="J181" s="310" t="s">
        <v>949</v>
      </c>
      <c r="K181" s="246">
        <v>63.2</v>
      </c>
      <c r="L181" s="138"/>
      <c r="M181" s="138"/>
      <c r="N181" s="138"/>
      <c r="O181" s="138"/>
    </row>
    <row r="182" spans="1:15" s="56" customFormat="1" ht="13.5" x14ac:dyDescent="0.25">
      <c r="A182" s="306" t="s">
        <v>830</v>
      </c>
      <c r="B182" s="246">
        <v>4.7300000000000004</v>
      </c>
      <c r="C182" s="246">
        <v>33.72</v>
      </c>
      <c r="D182" s="246">
        <v>1.66</v>
      </c>
      <c r="E182" s="246">
        <v>0</v>
      </c>
      <c r="F182" s="246">
        <v>0</v>
      </c>
      <c r="G182" s="246">
        <v>8.68</v>
      </c>
      <c r="H182" s="246">
        <v>15.83</v>
      </c>
      <c r="I182" s="246">
        <v>1.66</v>
      </c>
      <c r="J182" s="310" t="s">
        <v>949</v>
      </c>
      <c r="K182" s="246">
        <v>50.31</v>
      </c>
      <c r="L182" s="138"/>
      <c r="M182" s="138"/>
      <c r="N182" s="138"/>
      <c r="O182" s="138"/>
    </row>
    <row r="183" spans="1:15" s="56" customFormat="1" ht="13.5" x14ac:dyDescent="0.25">
      <c r="A183" s="306" t="s">
        <v>831</v>
      </c>
      <c r="B183" s="246">
        <v>4.72</v>
      </c>
      <c r="C183" s="246">
        <v>40.39</v>
      </c>
      <c r="D183" s="246">
        <v>2.94</v>
      </c>
      <c r="E183" s="246">
        <v>0</v>
      </c>
      <c r="F183" s="246">
        <v>0</v>
      </c>
      <c r="G183" s="246">
        <v>10.81</v>
      </c>
      <c r="H183" s="246">
        <v>14.97</v>
      </c>
      <c r="I183" s="246">
        <v>2.14</v>
      </c>
      <c r="J183" s="310" t="s">
        <v>949</v>
      </c>
      <c r="K183" s="246">
        <v>40.75</v>
      </c>
      <c r="L183" s="138"/>
      <c r="M183" s="138"/>
      <c r="N183" s="138"/>
      <c r="O183" s="138"/>
    </row>
    <row r="184" spans="1:15" s="56" customFormat="1" ht="13.5" x14ac:dyDescent="0.25">
      <c r="A184" s="306" t="s">
        <v>832</v>
      </c>
      <c r="B184" s="246">
        <v>3.58</v>
      </c>
      <c r="C184" s="246">
        <v>42.16</v>
      </c>
      <c r="D184" s="246">
        <v>4.76</v>
      </c>
      <c r="E184" s="246">
        <v>0.18</v>
      </c>
      <c r="F184" s="246">
        <v>0.11</v>
      </c>
      <c r="G184" s="246">
        <v>12.25</v>
      </c>
      <c r="H184" s="246">
        <v>13.85</v>
      </c>
      <c r="I184" s="246">
        <v>1.83</v>
      </c>
      <c r="J184" s="310" t="s">
        <v>951</v>
      </c>
      <c r="K184" s="246">
        <v>46.22</v>
      </c>
      <c r="L184" s="138"/>
      <c r="M184" s="138"/>
      <c r="N184" s="138"/>
      <c r="O184" s="138"/>
    </row>
    <row r="185" spans="1:15" s="56" customFormat="1" ht="13.5" x14ac:dyDescent="0.25">
      <c r="A185" s="306" t="s">
        <v>833</v>
      </c>
      <c r="B185" s="246">
        <v>4.68</v>
      </c>
      <c r="C185" s="246">
        <v>34.909999999999997</v>
      </c>
      <c r="D185" s="246">
        <v>3.06</v>
      </c>
      <c r="E185" s="246">
        <v>0</v>
      </c>
      <c r="F185" s="246">
        <v>0</v>
      </c>
      <c r="G185" s="246">
        <v>10.46</v>
      </c>
      <c r="H185" s="246">
        <v>13.82</v>
      </c>
      <c r="I185" s="246">
        <v>2.86</v>
      </c>
      <c r="J185" s="310" t="s">
        <v>962</v>
      </c>
      <c r="K185" s="246">
        <v>37.729999999999997</v>
      </c>
      <c r="L185" s="138"/>
      <c r="M185" s="138"/>
      <c r="N185" s="138"/>
      <c r="O185" s="138"/>
    </row>
    <row r="186" spans="1:15" s="56" customFormat="1" ht="13.5" x14ac:dyDescent="0.25">
      <c r="A186" s="306" t="s">
        <v>834</v>
      </c>
      <c r="B186" s="246">
        <v>2.99</v>
      </c>
      <c r="C186" s="246">
        <v>45.45</v>
      </c>
      <c r="D186" s="246">
        <v>2.56</v>
      </c>
      <c r="E186" s="246">
        <v>0</v>
      </c>
      <c r="F186" s="246">
        <v>0</v>
      </c>
      <c r="G186" s="246">
        <v>14.43</v>
      </c>
      <c r="H186" s="246">
        <v>13.01</v>
      </c>
      <c r="I186" s="246">
        <v>2.29</v>
      </c>
      <c r="J186" s="310" t="s">
        <v>949</v>
      </c>
      <c r="K186" s="246">
        <v>45</v>
      </c>
      <c r="L186" s="138"/>
      <c r="M186" s="138"/>
      <c r="N186" s="138"/>
      <c r="O186" s="138"/>
    </row>
    <row r="187" spans="1:15" s="56" customFormat="1" ht="13.5" x14ac:dyDescent="0.25">
      <c r="A187" s="306" t="s">
        <v>835</v>
      </c>
      <c r="B187" s="246">
        <v>3.06</v>
      </c>
      <c r="C187" s="246">
        <v>40.909999999999997</v>
      </c>
      <c r="D187" s="246">
        <v>3.1</v>
      </c>
      <c r="E187" s="246">
        <v>0</v>
      </c>
      <c r="F187" s="246">
        <v>0</v>
      </c>
      <c r="G187" s="246">
        <v>12.41</v>
      </c>
      <c r="H187" s="246">
        <v>13.34</v>
      </c>
      <c r="I187" s="246">
        <v>1.29</v>
      </c>
      <c r="J187" s="310" t="s">
        <v>949</v>
      </c>
      <c r="K187" s="246">
        <v>44.56</v>
      </c>
      <c r="L187" s="138"/>
      <c r="M187" s="138"/>
      <c r="N187" s="138"/>
      <c r="O187" s="138"/>
    </row>
    <row r="188" spans="1:15" s="56" customFormat="1" ht="13.5" x14ac:dyDescent="0.25">
      <c r="A188" s="306" t="s">
        <v>836</v>
      </c>
      <c r="B188" s="246">
        <v>3.5</v>
      </c>
      <c r="C188" s="246">
        <v>42.92</v>
      </c>
      <c r="D188" s="246">
        <v>0.94</v>
      </c>
      <c r="E188" s="246">
        <v>0</v>
      </c>
      <c r="F188" s="246">
        <v>0</v>
      </c>
      <c r="G188" s="246">
        <v>13.05</v>
      </c>
      <c r="H188" s="246">
        <v>13.54</v>
      </c>
      <c r="I188" s="246">
        <v>2.2000000000000002</v>
      </c>
      <c r="J188" s="310" t="s">
        <v>949</v>
      </c>
      <c r="K188" s="246">
        <v>42</v>
      </c>
      <c r="L188" s="138"/>
      <c r="M188" s="138"/>
      <c r="N188" s="138"/>
      <c r="O188" s="138"/>
    </row>
    <row r="189" spans="1:15" s="56" customFormat="1" ht="13.5" x14ac:dyDescent="0.25">
      <c r="A189" s="306" t="s">
        <v>837</v>
      </c>
      <c r="B189" s="246">
        <v>3.33</v>
      </c>
      <c r="C189" s="246">
        <v>53.38</v>
      </c>
      <c r="D189" s="246">
        <v>9.11</v>
      </c>
      <c r="E189" s="246">
        <v>1.84</v>
      </c>
      <c r="F189" s="246">
        <v>0</v>
      </c>
      <c r="G189" s="246">
        <v>16.16</v>
      </c>
      <c r="H189" s="246">
        <v>12.84</v>
      </c>
      <c r="I189" s="246">
        <v>1.37</v>
      </c>
      <c r="J189" s="310" t="s">
        <v>949</v>
      </c>
      <c r="K189" s="246">
        <v>42.99</v>
      </c>
      <c r="L189" s="138"/>
      <c r="M189" s="138"/>
      <c r="N189" s="138"/>
      <c r="O189" s="138"/>
    </row>
    <row r="190" spans="1:15" s="56" customFormat="1" ht="13.5" x14ac:dyDescent="0.25">
      <c r="A190" s="306" t="s">
        <v>838</v>
      </c>
      <c r="B190" s="246">
        <v>3.47</v>
      </c>
      <c r="C190" s="246">
        <v>46.54</v>
      </c>
      <c r="D190" s="246">
        <v>11.23</v>
      </c>
      <c r="E190" s="246">
        <v>0.02</v>
      </c>
      <c r="F190" s="246">
        <v>0</v>
      </c>
      <c r="G190" s="246">
        <v>15.07</v>
      </c>
      <c r="H190" s="246">
        <v>12.58</v>
      </c>
      <c r="I190" s="246">
        <v>1.19</v>
      </c>
      <c r="J190" s="310" t="s">
        <v>949</v>
      </c>
      <c r="K190" s="246">
        <v>48.73</v>
      </c>
      <c r="L190" s="138"/>
      <c r="M190" s="138"/>
      <c r="N190" s="138"/>
      <c r="O190" s="138"/>
    </row>
    <row r="191" spans="1:15" s="56" customFormat="1" ht="13.5" x14ac:dyDescent="0.25">
      <c r="A191" s="306" t="s">
        <v>839</v>
      </c>
      <c r="B191" s="246">
        <v>2.29</v>
      </c>
      <c r="C191" s="246">
        <v>46.93</v>
      </c>
      <c r="D191" s="246">
        <v>15.75</v>
      </c>
      <c r="E191" s="246">
        <v>5.69</v>
      </c>
      <c r="F191" s="246">
        <v>0.01</v>
      </c>
      <c r="G191" s="246">
        <v>14.47</v>
      </c>
      <c r="H191" s="246">
        <v>12.26</v>
      </c>
      <c r="I191" s="246">
        <v>1.34</v>
      </c>
      <c r="J191" s="310" t="s">
        <v>960</v>
      </c>
      <c r="K191" s="246">
        <v>50.82</v>
      </c>
      <c r="L191" s="138"/>
      <c r="M191" s="138"/>
      <c r="N191" s="138"/>
      <c r="O191" s="138"/>
    </row>
    <row r="192" spans="1:15" s="56" customFormat="1" ht="13.5" x14ac:dyDescent="0.25">
      <c r="A192" s="306" t="s">
        <v>840</v>
      </c>
      <c r="B192" s="246">
        <v>0.52</v>
      </c>
      <c r="C192" s="246">
        <v>60.67</v>
      </c>
      <c r="D192" s="246">
        <v>33.29</v>
      </c>
      <c r="E192" s="246">
        <v>13.19</v>
      </c>
      <c r="F192" s="246">
        <v>0.11</v>
      </c>
      <c r="G192" s="246">
        <v>18.850000000000001</v>
      </c>
      <c r="H192" s="246">
        <v>10.78</v>
      </c>
      <c r="I192" s="246">
        <v>1.87</v>
      </c>
      <c r="J192" s="310" t="s">
        <v>951</v>
      </c>
      <c r="K192" s="246">
        <v>38.880000000000003</v>
      </c>
      <c r="L192" s="138"/>
      <c r="M192" s="138"/>
      <c r="N192" s="138"/>
      <c r="O192" s="138"/>
    </row>
    <row r="193" spans="1:15" s="56" customFormat="1" ht="13.5" x14ac:dyDescent="0.25">
      <c r="A193" s="306" t="s">
        <v>841</v>
      </c>
      <c r="B193" s="246">
        <v>4.08</v>
      </c>
      <c r="C193" s="246">
        <v>43.44</v>
      </c>
      <c r="D193" s="246">
        <v>4.25</v>
      </c>
      <c r="E193" s="246">
        <v>0.34</v>
      </c>
      <c r="F193" s="246">
        <v>0</v>
      </c>
      <c r="G193" s="246">
        <v>15.22</v>
      </c>
      <c r="H193" s="246">
        <v>11.1</v>
      </c>
      <c r="I193" s="246">
        <v>1.76</v>
      </c>
      <c r="J193" s="310" t="s">
        <v>962</v>
      </c>
      <c r="K193" s="246">
        <v>25.66</v>
      </c>
      <c r="L193" s="138"/>
      <c r="M193" s="138"/>
      <c r="N193" s="138"/>
      <c r="O193" s="138"/>
    </row>
    <row r="194" spans="1:15" s="56" customFormat="1" ht="13.5" x14ac:dyDescent="0.25">
      <c r="A194" s="306" t="s">
        <v>842</v>
      </c>
      <c r="B194" s="246">
        <v>3.18</v>
      </c>
      <c r="C194" s="246">
        <v>47.58</v>
      </c>
      <c r="D194" s="246">
        <v>12.82</v>
      </c>
      <c r="E194" s="246">
        <v>5.43</v>
      </c>
      <c r="F194" s="246">
        <v>0.04</v>
      </c>
      <c r="G194" s="246">
        <v>18.64</v>
      </c>
      <c r="H194" s="246">
        <v>11</v>
      </c>
      <c r="I194" s="246">
        <v>0.77</v>
      </c>
      <c r="J194" s="310" t="s">
        <v>949</v>
      </c>
      <c r="K194" s="246">
        <v>35.450000000000003</v>
      </c>
      <c r="L194" s="138"/>
      <c r="M194" s="138"/>
      <c r="N194" s="138"/>
      <c r="O194" s="138"/>
    </row>
    <row r="195" spans="1:15" s="56" customFormat="1" ht="13.5" x14ac:dyDescent="0.25">
      <c r="A195" s="306" t="s">
        <v>843</v>
      </c>
      <c r="B195" s="246">
        <v>1.37</v>
      </c>
      <c r="C195" s="246">
        <v>58.1</v>
      </c>
      <c r="D195" s="246">
        <v>25.37</v>
      </c>
      <c r="E195" s="246">
        <v>11.78</v>
      </c>
      <c r="F195" s="246">
        <v>0.03</v>
      </c>
      <c r="G195" s="246">
        <v>23.91</v>
      </c>
      <c r="H195" s="246">
        <v>10.27</v>
      </c>
      <c r="I195" s="246">
        <v>1.78</v>
      </c>
      <c r="J195" s="310" t="s">
        <v>949</v>
      </c>
      <c r="K195" s="246">
        <v>55.02</v>
      </c>
      <c r="L195" s="138"/>
      <c r="M195" s="138"/>
      <c r="N195" s="138"/>
      <c r="O195" s="138"/>
    </row>
    <row r="196" spans="1:15" s="56" customFormat="1" ht="13.5" x14ac:dyDescent="0.25">
      <c r="A196" s="306" t="s">
        <v>844</v>
      </c>
      <c r="B196" s="246">
        <v>3.41</v>
      </c>
      <c r="C196" s="246">
        <v>51.69</v>
      </c>
      <c r="D196" s="246">
        <v>4.2699999999999996</v>
      </c>
      <c r="E196" s="246">
        <v>0.01</v>
      </c>
      <c r="F196" s="246">
        <v>0</v>
      </c>
      <c r="G196" s="246">
        <v>19.760000000000002</v>
      </c>
      <c r="H196" s="246">
        <v>9.9700000000000006</v>
      </c>
      <c r="I196" s="246">
        <v>1.4</v>
      </c>
      <c r="J196" s="310" t="s">
        <v>962</v>
      </c>
      <c r="K196" s="246">
        <v>31.71</v>
      </c>
      <c r="L196" s="138"/>
      <c r="M196" s="138"/>
      <c r="N196" s="138"/>
      <c r="O196" s="138"/>
    </row>
    <row r="197" spans="1:15" s="56" customFormat="1" ht="13.5" x14ac:dyDescent="0.25">
      <c r="A197" s="306" t="s">
        <v>845</v>
      </c>
      <c r="B197" s="246">
        <v>3.58</v>
      </c>
      <c r="C197" s="246">
        <v>52.2</v>
      </c>
      <c r="D197" s="246">
        <v>1.69</v>
      </c>
      <c r="E197" s="246">
        <v>0</v>
      </c>
      <c r="F197" s="246">
        <v>0</v>
      </c>
      <c r="G197" s="246">
        <v>21.13</v>
      </c>
      <c r="H197" s="246">
        <v>9.48</v>
      </c>
      <c r="I197" s="246">
        <v>1.89</v>
      </c>
      <c r="J197" s="310" t="s">
        <v>962</v>
      </c>
      <c r="K197" s="246">
        <v>49.49</v>
      </c>
      <c r="L197" s="138"/>
      <c r="M197" s="138"/>
      <c r="N197" s="138"/>
      <c r="O197" s="138"/>
    </row>
    <row r="198" spans="1:15" s="56" customFormat="1" ht="13.5" x14ac:dyDescent="0.25">
      <c r="A198" s="306" t="s">
        <v>847</v>
      </c>
      <c r="B198" s="246">
        <v>3.49</v>
      </c>
      <c r="C198" s="246">
        <v>49.68</v>
      </c>
      <c r="D198" s="246">
        <v>3.51</v>
      </c>
      <c r="E198" s="246">
        <v>0.05</v>
      </c>
      <c r="F198" s="246">
        <v>0</v>
      </c>
      <c r="G198" s="246">
        <v>18.88</v>
      </c>
      <c r="H198" s="246">
        <v>9.1</v>
      </c>
      <c r="I198" s="246">
        <v>3.38</v>
      </c>
      <c r="J198" s="310" t="s">
        <v>957</v>
      </c>
      <c r="K198" s="246">
        <v>24.38</v>
      </c>
      <c r="L198" s="138"/>
      <c r="M198" s="138"/>
      <c r="N198" s="138"/>
      <c r="O198" s="138"/>
    </row>
    <row r="199" spans="1:15" s="56" customFormat="1" ht="13.5" x14ac:dyDescent="0.25">
      <c r="A199" s="306" t="s">
        <v>849</v>
      </c>
      <c r="B199" s="246">
        <v>2.82</v>
      </c>
      <c r="C199" s="246">
        <v>42.68</v>
      </c>
      <c r="D199" s="246">
        <v>4.33</v>
      </c>
      <c r="E199" s="246">
        <v>0</v>
      </c>
      <c r="F199" s="246">
        <v>0</v>
      </c>
      <c r="G199" s="246">
        <v>14.27</v>
      </c>
      <c r="H199" s="246">
        <v>11.63</v>
      </c>
      <c r="I199" s="246">
        <v>0.82</v>
      </c>
      <c r="J199" s="310" t="s">
        <v>951</v>
      </c>
      <c r="K199" s="246">
        <v>44.86</v>
      </c>
      <c r="L199" s="138"/>
      <c r="M199" s="138"/>
      <c r="N199" s="138"/>
      <c r="O199" s="138"/>
    </row>
    <row r="200" spans="1:15" s="56" customFormat="1" ht="13.5" x14ac:dyDescent="0.25">
      <c r="A200" s="306" t="s">
        <v>850</v>
      </c>
      <c r="B200" s="246">
        <v>3.05</v>
      </c>
      <c r="C200" s="246">
        <v>32.340000000000003</v>
      </c>
      <c r="D200" s="246">
        <v>2.64</v>
      </c>
      <c r="E200" s="246">
        <v>0</v>
      </c>
      <c r="F200" s="246">
        <v>0</v>
      </c>
      <c r="G200" s="246">
        <v>8.09</v>
      </c>
      <c r="H200" s="246">
        <v>15</v>
      </c>
      <c r="I200" s="246">
        <v>0.88</v>
      </c>
      <c r="J200" s="310" t="s">
        <v>957</v>
      </c>
      <c r="K200" s="246">
        <v>54.82</v>
      </c>
      <c r="L200" s="138"/>
      <c r="M200" s="138"/>
      <c r="N200" s="138"/>
      <c r="O200" s="138"/>
    </row>
    <row r="201" spans="1:15" s="56" customFormat="1" ht="13.5" x14ac:dyDescent="0.25">
      <c r="A201" s="306" t="s">
        <v>851</v>
      </c>
      <c r="B201" s="246">
        <v>3.09</v>
      </c>
      <c r="C201" s="246">
        <v>58.14</v>
      </c>
      <c r="D201" s="246">
        <v>3.68</v>
      </c>
      <c r="E201" s="246">
        <v>0</v>
      </c>
      <c r="F201" s="246">
        <v>0</v>
      </c>
      <c r="G201" s="246">
        <v>26.34</v>
      </c>
      <c r="H201" s="246">
        <v>8.3000000000000007</v>
      </c>
      <c r="I201" s="246">
        <v>0.83</v>
      </c>
      <c r="J201" s="310" t="s">
        <v>957</v>
      </c>
      <c r="K201" s="246">
        <v>35.61</v>
      </c>
      <c r="L201" s="138"/>
      <c r="M201" s="138"/>
      <c r="N201" s="138"/>
      <c r="O201" s="138"/>
    </row>
    <row r="202" spans="1:15" s="56" customFormat="1" ht="13.5" x14ac:dyDescent="0.25">
      <c r="A202" s="306" t="s">
        <v>852</v>
      </c>
      <c r="B202" s="246">
        <v>3.04</v>
      </c>
      <c r="C202" s="246">
        <v>53.49</v>
      </c>
      <c r="D202" s="246">
        <v>2.94</v>
      </c>
      <c r="E202" s="246">
        <v>0</v>
      </c>
      <c r="F202" s="246">
        <v>0</v>
      </c>
      <c r="G202" s="246">
        <v>23.09</v>
      </c>
      <c r="H202" s="246">
        <v>9.14</v>
      </c>
      <c r="I202" s="246">
        <v>0.99</v>
      </c>
      <c r="J202" s="310" t="s">
        <v>957</v>
      </c>
      <c r="K202" s="246">
        <v>32.869999999999997</v>
      </c>
      <c r="L202" s="138"/>
      <c r="M202" s="138"/>
      <c r="N202" s="138"/>
      <c r="O202" s="138"/>
    </row>
    <row r="203" spans="1:15" s="56" customFormat="1" ht="13.5" x14ac:dyDescent="0.25">
      <c r="A203" s="306" t="s">
        <v>853</v>
      </c>
      <c r="B203" s="246">
        <v>3.21</v>
      </c>
      <c r="C203" s="246">
        <v>32.86</v>
      </c>
      <c r="D203" s="246">
        <v>4.78</v>
      </c>
      <c r="E203" s="246">
        <v>0.01</v>
      </c>
      <c r="F203" s="246">
        <v>0</v>
      </c>
      <c r="G203" s="246">
        <v>8.76</v>
      </c>
      <c r="H203" s="246">
        <v>14.43</v>
      </c>
      <c r="I203" s="246">
        <v>0.84</v>
      </c>
      <c r="J203" s="310" t="s">
        <v>957</v>
      </c>
      <c r="K203" s="246">
        <v>45.83</v>
      </c>
      <c r="L203" s="138"/>
      <c r="M203" s="138"/>
      <c r="N203" s="138"/>
      <c r="O203" s="138"/>
    </row>
    <row r="204" spans="1:15" s="56" customFormat="1" ht="13.5" x14ac:dyDescent="0.25">
      <c r="A204" s="306" t="s">
        <v>854</v>
      </c>
      <c r="B204" s="246">
        <v>3.78</v>
      </c>
      <c r="C204" s="246">
        <v>33.020000000000003</v>
      </c>
      <c r="D204" s="246">
        <v>4.78</v>
      </c>
      <c r="E204" s="246">
        <v>0.05</v>
      </c>
      <c r="F204" s="246">
        <v>0</v>
      </c>
      <c r="G204" s="246">
        <v>8.64</v>
      </c>
      <c r="H204" s="246">
        <v>14.5</v>
      </c>
      <c r="I204" s="246">
        <v>0.83</v>
      </c>
      <c r="J204" s="310" t="s">
        <v>957</v>
      </c>
      <c r="K204" s="246">
        <v>63.31</v>
      </c>
      <c r="L204" s="138"/>
      <c r="M204" s="138"/>
      <c r="N204" s="138"/>
      <c r="O204" s="138"/>
    </row>
    <row r="205" spans="1:15" s="56" customFormat="1" ht="13.5" x14ac:dyDescent="0.25">
      <c r="A205" s="306" t="s">
        <v>855</v>
      </c>
      <c r="B205" s="246">
        <v>3.58</v>
      </c>
      <c r="C205" s="246">
        <v>37.49</v>
      </c>
      <c r="D205" s="246">
        <v>5.56</v>
      </c>
      <c r="E205" s="246">
        <v>0.03</v>
      </c>
      <c r="F205" s="246">
        <v>0</v>
      </c>
      <c r="G205" s="246">
        <v>10.64</v>
      </c>
      <c r="H205" s="246">
        <v>13.13</v>
      </c>
      <c r="I205" s="246">
        <v>0.56000000000000005</v>
      </c>
      <c r="J205" s="310" t="s">
        <v>957</v>
      </c>
      <c r="K205" s="246">
        <v>57.08</v>
      </c>
      <c r="L205" s="138"/>
      <c r="M205" s="138"/>
      <c r="N205" s="138"/>
      <c r="O205" s="138"/>
    </row>
    <row r="206" spans="1:15" s="56" customFormat="1" ht="13.5" x14ac:dyDescent="0.25">
      <c r="A206" s="306" t="s">
        <v>856</v>
      </c>
      <c r="B206" s="246">
        <v>3.12</v>
      </c>
      <c r="C206" s="246">
        <v>49.22</v>
      </c>
      <c r="D206" s="246">
        <v>7.46</v>
      </c>
      <c r="E206" s="246">
        <v>0.22</v>
      </c>
      <c r="F206" s="246">
        <v>0.03</v>
      </c>
      <c r="G206" s="246">
        <v>16.149999999999999</v>
      </c>
      <c r="H206" s="246">
        <v>12</v>
      </c>
      <c r="I206" s="246">
        <v>0.28000000000000003</v>
      </c>
      <c r="J206" s="310" t="s">
        <v>957</v>
      </c>
      <c r="K206" s="246">
        <v>39.340000000000003</v>
      </c>
      <c r="L206" s="138"/>
      <c r="M206" s="138"/>
      <c r="N206" s="138"/>
      <c r="O206" s="138"/>
    </row>
    <row r="207" spans="1:15" s="56" customFormat="1" ht="13.5" x14ac:dyDescent="0.25">
      <c r="A207" s="306" t="s">
        <v>857</v>
      </c>
      <c r="B207" s="246">
        <v>2.99</v>
      </c>
      <c r="C207" s="246">
        <v>54.3</v>
      </c>
      <c r="D207" s="246">
        <v>11.49</v>
      </c>
      <c r="E207" s="246">
        <v>0.52</v>
      </c>
      <c r="F207" s="246">
        <v>0.02</v>
      </c>
      <c r="G207" s="246">
        <v>18.05</v>
      </c>
      <c r="H207" s="246">
        <v>10.95</v>
      </c>
      <c r="I207" s="246">
        <v>0.44</v>
      </c>
      <c r="J207" s="310" t="s">
        <v>957</v>
      </c>
      <c r="K207" s="246">
        <v>43.86</v>
      </c>
      <c r="L207" s="138"/>
      <c r="M207" s="138"/>
      <c r="N207" s="138"/>
      <c r="O207" s="138"/>
    </row>
    <row r="208" spans="1:15" s="56" customFormat="1" ht="13.5" x14ac:dyDescent="0.25">
      <c r="A208" s="306" t="s">
        <v>858</v>
      </c>
      <c r="B208" s="246">
        <v>3.12</v>
      </c>
      <c r="C208" s="246">
        <v>55.11</v>
      </c>
      <c r="D208" s="246">
        <v>9.57</v>
      </c>
      <c r="E208" s="246">
        <v>0.51</v>
      </c>
      <c r="F208" s="246">
        <v>0.11</v>
      </c>
      <c r="G208" s="246">
        <v>19.100000000000001</v>
      </c>
      <c r="H208" s="246">
        <v>10.67</v>
      </c>
      <c r="I208" s="246">
        <v>0.64</v>
      </c>
      <c r="J208" s="310" t="s">
        <v>957</v>
      </c>
      <c r="K208" s="246">
        <v>37.229999999999997</v>
      </c>
      <c r="L208" s="138"/>
      <c r="M208" s="138"/>
      <c r="N208" s="138"/>
      <c r="O208" s="138"/>
    </row>
    <row r="209" spans="1:15" s="56" customFormat="1" ht="13.5" x14ac:dyDescent="0.25">
      <c r="A209" s="306" t="s">
        <v>859</v>
      </c>
      <c r="B209" s="246">
        <v>2.82</v>
      </c>
      <c r="C209" s="246">
        <v>49.28</v>
      </c>
      <c r="D209" s="246">
        <v>9.73</v>
      </c>
      <c r="E209" s="246">
        <v>0.28999999999999998</v>
      </c>
      <c r="F209" s="246">
        <v>0</v>
      </c>
      <c r="G209" s="246">
        <v>17.260000000000002</v>
      </c>
      <c r="H209" s="246">
        <v>11.22</v>
      </c>
      <c r="I209" s="246">
        <v>0.77</v>
      </c>
      <c r="J209" s="310" t="s">
        <v>957</v>
      </c>
      <c r="K209" s="246">
        <v>44.82</v>
      </c>
      <c r="L209" s="138"/>
      <c r="M209" s="138"/>
      <c r="N209" s="138"/>
      <c r="O209" s="138"/>
    </row>
    <row r="210" spans="1:15" s="56" customFormat="1" ht="13.5" x14ac:dyDescent="0.25">
      <c r="A210" s="306" t="s">
        <v>860</v>
      </c>
      <c r="B210" s="246">
        <v>2.58</v>
      </c>
      <c r="C210" s="246">
        <v>53.19</v>
      </c>
      <c r="D210" s="246">
        <v>11.27</v>
      </c>
      <c r="E210" s="246">
        <v>0.53</v>
      </c>
      <c r="F210" s="246">
        <v>0.01</v>
      </c>
      <c r="G210" s="246">
        <v>20.39</v>
      </c>
      <c r="H210" s="246">
        <v>9.67</v>
      </c>
      <c r="I210" s="246">
        <v>0.94</v>
      </c>
      <c r="J210" s="310" t="s">
        <v>957</v>
      </c>
      <c r="K210" s="246">
        <v>43.89</v>
      </c>
      <c r="L210" s="138"/>
      <c r="M210" s="138"/>
      <c r="N210" s="138"/>
      <c r="O210" s="138"/>
    </row>
    <row r="211" spans="1:15" s="56" customFormat="1" ht="13.5" x14ac:dyDescent="0.25">
      <c r="A211" s="306" t="s">
        <v>861</v>
      </c>
      <c r="B211" s="246">
        <v>2.96</v>
      </c>
      <c r="C211" s="246">
        <v>37.24</v>
      </c>
      <c r="D211" s="246">
        <v>0.51</v>
      </c>
      <c r="E211" s="246">
        <v>0</v>
      </c>
      <c r="F211" s="246">
        <v>0</v>
      </c>
      <c r="G211" s="246">
        <v>9.0299999999999994</v>
      </c>
      <c r="H211" s="246">
        <v>14.86</v>
      </c>
      <c r="I211" s="246">
        <v>1.07</v>
      </c>
      <c r="J211" s="310" t="s">
        <v>954</v>
      </c>
      <c r="K211" s="246">
        <v>34.01</v>
      </c>
      <c r="L211" s="138"/>
      <c r="M211" s="138"/>
      <c r="N211" s="138"/>
      <c r="O211" s="138"/>
    </row>
    <row r="212" spans="1:15" s="56" customFormat="1" ht="13.5" x14ac:dyDescent="0.25">
      <c r="A212" s="306" t="s">
        <v>863</v>
      </c>
      <c r="B212" s="246">
        <v>3.06</v>
      </c>
      <c r="C212" s="246">
        <v>44.01</v>
      </c>
      <c r="D212" s="246">
        <v>0.9</v>
      </c>
      <c r="E212" s="246">
        <v>0.11</v>
      </c>
      <c r="F212" s="246">
        <v>0.1</v>
      </c>
      <c r="G212" s="246">
        <v>12.94</v>
      </c>
      <c r="H212" s="246">
        <v>12.91</v>
      </c>
      <c r="I212" s="246">
        <v>0.73</v>
      </c>
      <c r="J212" s="310" t="s">
        <v>954</v>
      </c>
      <c r="K212" s="246">
        <v>29.99</v>
      </c>
      <c r="L212" s="138"/>
      <c r="M212" s="138"/>
      <c r="N212" s="138"/>
      <c r="O212" s="138"/>
    </row>
    <row r="213" spans="1:15" s="56" customFormat="1" ht="13.5" x14ac:dyDescent="0.25">
      <c r="A213" s="306" t="s">
        <v>864</v>
      </c>
      <c r="B213" s="246">
        <v>2.79</v>
      </c>
      <c r="C213" s="246">
        <v>46.61</v>
      </c>
      <c r="D213" s="246">
        <v>1.1399999999999999</v>
      </c>
      <c r="E213" s="246">
        <v>0.23</v>
      </c>
      <c r="F213" s="246">
        <v>0.02</v>
      </c>
      <c r="G213" s="246">
        <v>15.8</v>
      </c>
      <c r="H213" s="246">
        <v>11.6</v>
      </c>
      <c r="I213" s="246">
        <v>0.59</v>
      </c>
      <c r="J213" s="310" t="s">
        <v>954</v>
      </c>
      <c r="K213" s="246">
        <v>36.369999999999997</v>
      </c>
      <c r="L213" s="138"/>
      <c r="M213" s="138"/>
      <c r="N213" s="138"/>
      <c r="O213" s="138"/>
    </row>
    <row r="214" spans="1:15" s="56" customFormat="1" ht="13.5" x14ac:dyDescent="0.25">
      <c r="A214" s="306" t="s">
        <v>865</v>
      </c>
      <c r="B214" s="246">
        <v>2.91</v>
      </c>
      <c r="C214" s="246">
        <v>48.98</v>
      </c>
      <c r="D214" s="246">
        <v>2.27</v>
      </c>
      <c r="E214" s="246">
        <v>0.59</v>
      </c>
      <c r="F214" s="246">
        <v>0.72</v>
      </c>
      <c r="G214" s="246">
        <v>16.36</v>
      </c>
      <c r="H214" s="246">
        <v>11.33</v>
      </c>
      <c r="I214" s="246">
        <v>0.71</v>
      </c>
      <c r="J214" s="310" t="s">
        <v>954</v>
      </c>
      <c r="K214" s="246">
        <v>31.34</v>
      </c>
      <c r="L214" s="138"/>
      <c r="M214" s="138"/>
      <c r="N214" s="138"/>
      <c r="O214" s="138"/>
    </row>
    <row r="215" spans="1:15" s="56" customFormat="1" ht="13.5" x14ac:dyDescent="0.25">
      <c r="A215" s="306" t="s">
        <v>866</v>
      </c>
      <c r="B215" s="246">
        <v>2.77</v>
      </c>
      <c r="C215" s="246">
        <v>52.78</v>
      </c>
      <c r="D215" s="246">
        <v>1.65</v>
      </c>
      <c r="E215" s="246">
        <v>0.59</v>
      </c>
      <c r="F215" s="246">
        <v>0.43</v>
      </c>
      <c r="G215" s="246">
        <v>17.72</v>
      </c>
      <c r="H215" s="246">
        <v>10.97</v>
      </c>
      <c r="I215" s="246">
        <v>0.6</v>
      </c>
      <c r="J215" s="310" t="s">
        <v>954</v>
      </c>
      <c r="K215" s="246">
        <v>30.01</v>
      </c>
      <c r="L215" s="138"/>
      <c r="M215" s="138"/>
      <c r="N215" s="138"/>
      <c r="O215" s="138"/>
    </row>
    <row r="216" spans="1:15" s="56" customFormat="1" ht="13.5" x14ac:dyDescent="0.25">
      <c r="A216" s="306" t="s">
        <v>867</v>
      </c>
      <c r="B216" s="246">
        <v>2.58</v>
      </c>
      <c r="C216" s="246">
        <v>53.55</v>
      </c>
      <c r="D216" s="246">
        <v>2.63</v>
      </c>
      <c r="E216" s="246">
        <v>1.19</v>
      </c>
      <c r="F216" s="246">
        <v>0.11</v>
      </c>
      <c r="G216" s="246">
        <v>20.02</v>
      </c>
      <c r="H216" s="246">
        <v>10.28</v>
      </c>
      <c r="I216" s="246">
        <v>0.56000000000000005</v>
      </c>
      <c r="J216" s="310" t="s">
        <v>954</v>
      </c>
      <c r="K216" s="246">
        <v>32.19</v>
      </c>
      <c r="L216" s="138"/>
      <c r="M216" s="138"/>
      <c r="N216" s="138"/>
      <c r="O216" s="138"/>
    </row>
    <row r="217" spans="1:15" s="56" customFormat="1" ht="13.5" x14ac:dyDescent="0.25">
      <c r="A217" s="306" t="s">
        <v>868</v>
      </c>
      <c r="B217" s="246">
        <v>2.38</v>
      </c>
      <c r="C217" s="246">
        <v>56.02</v>
      </c>
      <c r="D217" s="246">
        <v>1.4</v>
      </c>
      <c r="E217" s="246">
        <v>0.11</v>
      </c>
      <c r="F217" s="246">
        <v>0.02</v>
      </c>
      <c r="G217" s="246">
        <v>23.19</v>
      </c>
      <c r="H217" s="246">
        <v>8.81</v>
      </c>
      <c r="I217" s="246">
        <v>0.42</v>
      </c>
      <c r="J217" s="310" t="s">
        <v>954</v>
      </c>
      <c r="K217" s="246">
        <v>34.06</v>
      </c>
      <c r="L217" s="138"/>
      <c r="M217" s="138"/>
      <c r="N217" s="138"/>
      <c r="O217" s="138"/>
    </row>
    <row r="218" spans="1:15" s="56" customFormat="1" ht="13.5" x14ac:dyDescent="0.25">
      <c r="A218" s="306" t="s">
        <v>915</v>
      </c>
      <c r="B218" s="246">
        <v>4.74</v>
      </c>
      <c r="C218" s="246">
        <v>45.36</v>
      </c>
      <c r="D218" s="246">
        <v>0.39</v>
      </c>
      <c r="E218" s="246">
        <v>0.01</v>
      </c>
      <c r="F218" s="246">
        <v>0</v>
      </c>
      <c r="G218" s="246">
        <v>11.43</v>
      </c>
      <c r="H218" s="246">
        <v>9.59</v>
      </c>
      <c r="I218" s="246">
        <v>0.5</v>
      </c>
      <c r="J218" s="310" t="s">
        <v>954</v>
      </c>
      <c r="K218" s="246">
        <v>42.57</v>
      </c>
      <c r="L218" s="138"/>
      <c r="M218" s="138"/>
      <c r="N218" s="138"/>
      <c r="O218" s="138"/>
    </row>
    <row r="219" spans="1:15" s="56" customFormat="1" ht="13.5" x14ac:dyDescent="0.25">
      <c r="A219" s="306" t="s">
        <v>869</v>
      </c>
      <c r="B219" s="246">
        <v>4.03</v>
      </c>
      <c r="C219" s="246">
        <v>29.26</v>
      </c>
      <c r="D219" s="246">
        <v>0.44</v>
      </c>
      <c r="E219" s="246">
        <v>0.02</v>
      </c>
      <c r="F219" s="246">
        <v>0</v>
      </c>
      <c r="G219" s="246">
        <v>8.83</v>
      </c>
      <c r="H219" s="246">
        <v>18.95</v>
      </c>
      <c r="I219" s="246">
        <v>3.01</v>
      </c>
      <c r="J219" s="310" t="s">
        <v>952</v>
      </c>
      <c r="K219" s="246">
        <v>24.55</v>
      </c>
      <c r="L219" s="138"/>
      <c r="M219" s="138"/>
      <c r="N219" s="138"/>
      <c r="O219" s="138"/>
    </row>
    <row r="220" spans="1:15" s="56" customFormat="1" ht="13.5" x14ac:dyDescent="0.25">
      <c r="A220" s="306" t="s">
        <v>875</v>
      </c>
      <c r="B220" s="246">
        <v>2.98</v>
      </c>
      <c r="C220" s="246">
        <v>56.26</v>
      </c>
      <c r="D220" s="246">
        <v>4.08</v>
      </c>
      <c r="E220" s="246">
        <v>1.68</v>
      </c>
      <c r="F220" s="246">
        <v>0.18</v>
      </c>
      <c r="G220" s="246">
        <v>20.57</v>
      </c>
      <c r="H220" s="246">
        <v>10.9</v>
      </c>
      <c r="I220" s="246">
        <v>1.68</v>
      </c>
      <c r="J220" s="310" t="s">
        <v>949</v>
      </c>
      <c r="K220" s="246">
        <v>94.88</v>
      </c>
      <c r="L220" s="138"/>
      <c r="M220" s="138"/>
      <c r="N220" s="138"/>
      <c r="O220" s="138"/>
    </row>
    <row r="221" spans="1:15" s="56" customFormat="1" ht="13.5" x14ac:dyDescent="0.25">
      <c r="A221" s="306" t="s">
        <v>656</v>
      </c>
      <c r="B221" s="246">
        <v>3.69</v>
      </c>
      <c r="C221" s="246">
        <v>58.37</v>
      </c>
      <c r="D221" s="246">
        <v>3.82</v>
      </c>
      <c r="E221" s="246">
        <v>0.66</v>
      </c>
      <c r="F221" s="246">
        <v>0</v>
      </c>
      <c r="G221" s="246">
        <v>26.29</v>
      </c>
      <c r="H221" s="246">
        <v>7.89</v>
      </c>
      <c r="I221" s="246">
        <v>3.12</v>
      </c>
      <c r="J221" s="310" t="s">
        <v>957</v>
      </c>
      <c r="K221" s="246">
        <v>53.68</v>
      </c>
      <c r="L221" s="138"/>
      <c r="M221" s="138"/>
      <c r="N221" s="138"/>
      <c r="O221" s="138"/>
    </row>
    <row r="222" spans="1:15" s="56" customFormat="1" ht="13.5" x14ac:dyDescent="0.25">
      <c r="A222" s="306" t="s">
        <v>657</v>
      </c>
      <c r="B222" s="246">
        <v>4.17</v>
      </c>
      <c r="C222" s="246">
        <v>29.62</v>
      </c>
      <c r="D222" s="246">
        <v>2.29</v>
      </c>
      <c r="E222" s="246">
        <v>0</v>
      </c>
      <c r="F222" s="246">
        <v>0</v>
      </c>
      <c r="G222" s="246">
        <v>8.36</v>
      </c>
      <c r="H222" s="246">
        <v>14.4</v>
      </c>
      <c r="I222" s="246">
        <v>1.95</v>
      </c>
      <c r="J222" s="310" t="s">
        <v>957</v>
      </c>
      <c r="K222" s="246">
        <v>60.6</v>
      </c>
      <c r="L222" s="138"/>
      <c r="M222" s="138"/>
      <c r="N222" s="138"/>
      <c r="O222" s="138"/>
    </row>
    <row r="223" spans="1:15" s="56" customFormat="1" ht="13.5" x14ac:dyDescent="0.25">
      <c r="A223" s="306" t="s">
        <v>895</v>
      </c>
      <c r="B223" s="246">
        <v>4.59</v>
      </c>
      <c r="C223" s="246">
        <v>38.549999999999997</v>
      </c>
      <c r="D223" s="246">
        <v>5.0199999999999996</v>
      </c>
      <c r="E223" s="246">
        <v>0.4</v>
      </c>
      <c r="F223" s="246">
        <v>0</v>
      </c>
      <c r="G223" s="246">
        <v>12.34</v>
      </c>
      <c r="H223" s="246">
        <v>11.91</v>
      </c>
      <c r="I223" s="246">
        <v>1.0900000000000001</v>
      </c>
      <c r="J223" s="310" t="s">
        <v>957</v>
      </c>
      <c r="K223" s="246">
        <v>64.739999999999995</v>
      </c>
      <c r="L223" s="138"/>
      <c r="M223" s="138"/>
      <c r="N223" s="138"/>
      <c r="O223" s="138"/>
    </row>
    <row r="224" spans="1:15" s="56" customFormat="1" ht="13.5" x14ac:dyDescent="0.25">
      <c r="A224" s="306" t="s">
        <v>658</v>
      </c>
      <c r="B224" s="246">
        <v>3.77</v>
      </c>
      <c r="C224" s="246">
        <v>43.93</v>
      </c>
      <c r="D224" s="246">
        <v>4.2</v>
      </c>
      <c r="E224" s="246">
        <v>0.46</v>
      </c>
      <c r="F224" s="246">
        <v>0</v>
      </c>
      <c r="G224" s="246">
        <v>14.76</v>
      </c>
      <c r="H224" s="246">
        <v>10.92</v>
      </c>
      <c r="I224" s="246">
        <v>1.1200000000000001</v>
      </c>
      <c r="J224" s="310" t="s">
        <v>957</v>
      </c>
      <c r="K224" s="246">
        <v>70.3</v>
      </c>
      <c r="L224" s="138"/>
      <c r="M224" s="138"/>
      <c r="N224" s="138"/>
      <c r="O224" s="138"/>
    </row>
    <row r="225" spans="1:16" s="56" customFormat="1" ht="13.5" customHeight="1" x14ac:dyDescent="0.25">
      <c r="A225" s="95" t="s">
        <v>470</v>
      </c>
      <c r="B225" s="311">
        <v>2.5099999999999998</v>
      </c>
      <c r="C225" s="311">
        <v>40.49</v>
      </c>
      <c r="D225" s="311">
        <v>2.23</v>
      </c>
      <c r="E225" s="311">
        <v>0.81</v>
      </c>
      <c r="F225" s="311">
        <v>2.63</v>
      </c>
      <c r="G225" s="311">
        <v>15.55</v>
      </c>
      <c r="H225" s="311">
        <v>9.2799999999999994</v>
      </c>
      <c r="I225" s="311">
        <v>23.95</v>
      </c>
      <c r="J225" s="311"/>
      <c r="K225" s="311">
        <v>31.65</v>
      </c>
      <c r="L225" s="138"/>
      <c r="M225" s="138"/>
      <c r="N225" s="138"/>
      <c r="O225" s="138"/>
    </row>
    <row r="226" spans="1:16" s="139" customFormat="1" ht="13.5" x14ac:dyDescent="0.25">
      <c r="A226" s="59"/>
      <c r="B226" s="60"/>
      <c r="C226" s="60"/>
      <c r="D226" s="60"/>
      <c r="E226" s="60"/>
      <c r="F226" s="60"/>
      <c r="G226" s="60"/>
      <c r="H226" s="60"/>
      <c r="I226" s="60"/>
      <c r="J226" s="129"/>
      <c r="K226" s="60"/>
      <c r="L226" s="123"/>
      <c r="M226" s="123"/>
      <c r="N226" s="123"/>
      <c r="O226" s="123"/>
    </row>
    <row r="227" spans="1:16" s="46" customFormat="1" ht="11.25" x14ac:dyDescent="0.2">
      <c r="A227" s="132"/>
      <c r="B227" s="128"/>
      <c r="C227" s="47"/>
      <c r="D227" s="47"/>
      <c r="E227" s="47"/>
      <c r="F227" s="47"/>
      <c r="G227" s="47"/>
      <c r="H227" s="47"/>
      <c r="J227" s="111"/>
      <c r="K227" s="47"/>
      <c r="L227" s="47"/>
      <c r="N227" s="47"/>
      <c r="O227" s="47"/>
      <c r="P227" s="47"/>
    </row>
    <row r="228" spans="1:16" s="347" customFormat="1" ht="11.25" x14ac:dyDescent="0.2">
      <c r="A228" s="345" t="s">
        <v>170</v>
      </c>
      <c r="B228" s="345"/>
      <c r="C228" s="346"/>
      <c r="D228" s="346"/>
      <c r="E228" s="346"/>
      <c r="F228" s="346"/>
      <c r="G228" s="346"/>
      <c r="H228" s="346"/>
      <c r="J228" s="348"/>
      <c r="K228" s="346"/>
      <c r="L228" s="346"/>
      <c r="N228" s="346"/>
      <c r="O228" s="346"/>
      <c r="P228" s="346"/>
    </row>
    <row r="229" spans="1:16" s="347" customFormat="1" ht="11.25" x14ac:dyDescent="0.2">
      <c r="A229" s="345" t="s">
        <v>171</v>
      </c>
      <c r="B229" s="345"/>
      <c r="C229" s="346"/>
      <c r="D229" s="346"/>
      <c r="E229" s="346"/>
      <c r="F229" s="346"/>
      <c r="G229" s="346"/>
      <c r="H229" s="346"/>
      <c r="J229" s="348"/>
      <c r="K229" s="346"/>
      <c r="L229" s="346"/>
      <c r="N229" s="346"/>
      <c r="O229" s="346"/>
      <c r="P229" s="346"/>
    </row>
    <row r="230" spans="1:16" s="347" customFormat="1" ht="11.25" x14ac:dyDescent="0.2">
      <c r="A230" s="345" t="s">
        <v>508</v>
      </c>
      <c r="B230" s="345"/>
      <c r="C230" s="346"/>
      <c r="D230" s="346"/>
      <c r="E230" s="346"/>
      <c r="F230" s="346"/>
      <c r="G230" s="346"/>
      <c r="H230" s="346"/>
      <c r="J230" s="348"/>
      <c r="K230" s="346"/>
      <c r="L230" s="346"/>
      <c r="N230" s="346"/>
      <c r="O230" s="346"/>
      <c r="P230" s="346"/>
    </row>
    <row r="231" spans="1:16" s="347" customFormat="1" ht="11.25" x14ac:dyDescent="0.2">
      <c r="A231" s="410" t="s">
        <v>350</v>
      </c>
      <c r="B231" s="410"/>
      <c r="C231" s="410"/>
      <c r="D231" s="410"/>
      <c r="E231" s="410"/>
      <c r="F231" s="410"/>
      <c r="G231" s="410"/>
      <c r="H231" s="410"/>
      <c r="I231" s="410"/>
      <c r="J231" s="410"/>
      <c r="K231" s="410"/>
      <c r="L231" s="346"/>
      <c r="N231" s="346"/>
      <c r="O231" s="346"/>
      <c r="P231" s="346"/>
    </row>
    <row r="232" spans="1:16" s="347" customFormat="1" ht="11.25" x14ac:dyDescent="0.2">
      <c r="A232" s="410"/>
      <c r="B232" s="410"/>
      <c r="C232" s="410"/>
      <c r="D232" s="410"/>
      <c r="E232" s="410"/>
      <c r="F232" s="410"/>
      <c r="G232" s="410"/>
      <c r="H232" s="410"/>
      <c r="I232" s="410"/>
      <c r="J232" s="410"/>
      <c r="K232" s="410"/>
      <c r="L232" s="346"/>
      <c r="N232" s="346"/>
      <c r="O232" s="346"/>
      <c r="P232" s="346"/>
    </row>
    <row r="233" spans="1:16" s="347" customFormat="1" ht="11.25" customHeight="1" x14ac:dyDescent="0.2">
      <c r="A233" s="411" t="s">
        <v>94</v>
      </c>
      <c r="B233" s="411"/>
      <c r="C233" s="411"/>
      <c r="D233" s="411"/>
      <c r="E233" s="411"/>
      <c r="F233" s="411"/>
      <c r="G233" s="411"/>
      <c r="H233" s="411"/>
      <c r="I233" s="411"/>
      <c r="J233" s="411"/>
      <c r="K233" s="411"/>
      <c r="L233" s="349"/>
      <c r="M233" s="349"/>
      <c r="N233" s="349"/>
      <c r="O233" s="349"/>
      <c r="P233" s="349"/>
    </row>
    <row r="234" spans="1:16" s="347" customFormat="1" ht="11.25" x14ac:dyDescent="0.2">
      <c r="A234" s="411"/>
      <c r="B234" s="411"/>
      <c r="C234" s="411"/>
      <c r="D234" s="411"/>
      <c r="E234" s="411"/>
      <c r="F234" s="411"/>
      <c r="G234" s="411"/>
      <c r="H234" s="411"/>
      <c r="I234" s="411"/>
      <c r="J234" s="411"/>
      <c r="K234" s="411"/>
      <c r="L234" s="349"/>
      <c r="M234" s="349"/>
      <c r="N234" s="349"/>
      <c r="O234" s="349"/>
      <c r="P234" s="349"/>
    </row>
    <row r="235" spans="1:16" s="136" customFormat="1" ht="13.5" x14ac:dyDescent="0.25">
      <c r="A235" s="345" t="s">
        <v>351</v>
      </c>
      <c r="B235" s="345"/>
      <c r="C235" s="346"/>
      <c r="D235" s="346"/>
      <c r="E235" s="346"/>
      <c r="F235" s="346"/>
      <c r="G235" s="346"/>
      <c r="H235" s="346"/>
      <c r="I235" s="347"/>
      <c r="J235" s="348"/>
      <c r="K235" s="346"/>
      <c r="L235" s="346"/>
      <c r="M235" s="347"/>
      <c r="N235" s="346"/>
      <c r="O235" s="346"/>
      <c r="P235" s="346"/>
    </row>
    <row r="236" spans="1:16" s="136" customFormat="1" ht="13.5" x14ac:dyDescent="0.25">
      <c r="A236" s="345" t="s">
        <v>352</v>
      </c>
      <c r="B236" s="345"/>
      <c r="C236" s="346"/>
      <c r="D236" s="346"/>
      <c r="E236" s="346"/>
      <c r="F236" s="346"/>
      <c r="G236" s="346"/>
      <c r="H236" s="346"/>
      <c r="I236" s="347"/>
      <c r="J236" s="348"/>
      <c r="K236" s="346"/>
      <c r="L236" s="346"/>
      <c r="M236" s="347"/>
      <c r="N236" s="346"/>
      <c r="O236" s="346"/>
      <c r="P236" s="346"/>
    </row>
    <row r="237" spans="1:16" s="136" customFormat="1" ht="13.5" x14ac:dyDescent="0.25">
      <c r="A237" s="347" t="s">
        <v>353</v>
      </c>
      <c r="B237" s="60"/>
      <c r="C237" s="60"/>
      <c r="D237" s="60"/>
      <c r="E237" s="60"/>
      <c r="F237" s="60"/>
      <c r="G237" s="60"/>
      <c r="H237" s="60"/>
      <c r="I237" s="60"/>
      <c r="J237" s="129"/>
      <c r="K237" s="60"/>
      <c r="L237" s="123"/>
      <c r="M237" s="123"/>
      <c r="N237" s="123"/>
      <c r="O237" s="123"/>
      <c r="P237" s="139"/>
    </row>
  </sheetData>
  <mergeCells count="12">
    <mergeCell ref="I5:I6"/>
    <mergeCell ref="J5:K5"/>
    <mergeCell ref="A231:K232"/>
    <mergeCell ref="A233:K234"/>
    <mergeCell ref="I4:K4"/>
    <mergeCell ref="B5:B6"/>
    <mergeCell ref="C5:C6"/>
    <mergeCell ref="D5:D6"/>
    <mergeCell ref="E5:E6"/>
    <mergeCell ref="F5:F6"/>
    <mergeCell ref="G5:G6"/>
    <mergeCell ref="H5:H6"/>
  </mergeCells>
  <phoneticPr fontId="0" type="noConversion"/>
  <pageMargins left="0.39370078740157483" right="0.39370078740157483" top="0.55118110236220474" bottom="0.3937007874015748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view="pageBreakPreview" zoomScaleNormal="90" zoomScaleSheetLayoutView="100" workbookViewId="0"/>
  </sheetViews>
  <sheetFormatPr baseColWidth="10" defaultRowHeight="15.75" x14ac:dyDescent="0.3"/>
  <cols>
    <col min="1" max="1" width="27.7109375" style="51" customWidth="1"/>
    <col min="2" max="2" width="6.28515625" style="51" customWidth="1"/>
    <col min="3" max="3" width="8.5703125" style="51" customWidth="1"/>
    <col min="4" max="4" width="10.140625" style="51" customWidth="1"/>
    <col min="5" max="5" width="10" style="58" customWidth="1"/>
    <col min="6" max="6" width="12.42578125" style="58" customWidth="1"/>
    <col min="7" max="7" width="10" style="58" customWidth="1"/>
    <col min="8" max="8" width="12" style="58" customWidth="1"/>
    <col min="9" max="9" width="11.140625" style="58" customWidth="1"/>
    <col min="10" max="10" width="23.140625" style="141" customWidth="1"/>
    <col min="11" max="11" width="10.570312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1" spans="1:15" s="136" customFormat="1" ht="13.5" x14ac:dyDescent="0.25">
      <c r="B1" s="46"/>
      <c r="C1" s="46"/>
      <c r="D1" s="46"/>
      <c r="E1" s="47"/>
      <c r="F1" s="47"/>
      <c r="G1" s="47"/>
      <c r="H1" s="47"/>
      <c r="I1" s="47"/>
      <c r="J1" s="111"/>
      <c r="K1" s="47"/>
      <c r="L1" s="137"/>
      <c r="M1" s="137"/>
      <c r="N1" s="137"/>
      <c r="O1" s="137"/>
    </row>
    <row r="2" spans="1:15" s="136" customFormat="1" ht="13.5" customHeight="1" x14ac:dyDescent="0.3">
      <c r="A2" s="350" t="s">
        <v>447</v>
      </c>
      <c r="B2" s="144"/>
      <c r="C2" s="145"/>
      <c r="D2" s="145"/>
      <c r="E2" s="145"/>
      <c r="F2" s="145"/>
      <c r="G2" s="145"/>
      <c r="H2" s="145"/>
      <c r="I2" s="145"/>
      <c r="J2" s="351"/>
      <c r="K2" s="146" t="s">
        <v>317</v>
      </c>
      <c r="L2" s="53"/>
    </row>
    <row r="3" spans="1:15" s="56" customFormat="1" ht="8.25" customHeight="1" x14ac:dyDescent="0.25">
      <c r="A3" s="136"/>
      <c r="B3" s="137"/>
      <c r="C3" s="137"/>
      <c r="D3" s="137"/>
      <c r="E3" s="137"/>
      <c r="F3" s="137"/>
      <c r="G3" s="137"/>
      <c r="H3" s="137"/>
      <c r="I3" s="137"/>
      <c r="J3" s="203"/>
      <c r="K3" s="137"/>
      <c r="L3" s="137"/>
    </row>
    <row r="4" spans="1:15" s="136" customFormat="1" ht="13.5" x14ac:dyDescent="0.25">
      <c r="A4" s="344"/>
      <c r="B4" s="204"/>
      <c r="C4" s="204"/>
      <c r="D4" s="275"/>
      <c r="E4" s="275"/>
      <c r="F4" s="275"/>
      <c r="G4" s="204"/>
      <c r="H4" s="204"/>
      <c r="I4" s="386" t="s">
        <v>461</v>
      </c>
      <c r="J4" s="386"/>
      <c r="K4" s="386"/>
      <c r="L4" s="137"/>
    </row>
    <row r="5" spans="1:15" s="136" customFormat="1" ht="13.5" customHeight="1" x14ac:dyDescent="0.25">
      <c r="A5" s="344"/>
      <c r="B5" s="412" t="s">
        <v>503</v>
      </c>
      <c r="C5" s="412" t="s">
        <v>172</v>
      </c>
      <c r="D5" s="412" t="s">
        <v>507</v>
      </c>
      <c r="E5" s="412" t="s">
        <v>511</v>
      </c>
      <c r="F5" s="412" t="s">
        <v>87</v>
      </c>
      <c r="G5" s="412" t="s">
        <v>347</v>
      </c>
      <c r="H5" s="412" t="s">
        <v>348</v>
      </c>
      <c r="I5" s="407" t="s">
        <v>349</v>
      </c>
      <c r="J5" s="409" t="s">
        <v>989</v>
      </c>
      <c r="K5" s="409"/>
      <c r="L5" s="137"/>
    </row>
    <row r="6" spans="1:15" s="56" customFormat="1" ht="13.5" customHeight="1" x14ac:dyDescent="0.25">
      <c r="A6" s="55" t="s">
        <v>434</v>
      </c>
      <c r="B6" s="408"/>
      <c r="C6" s="408"/>
      <c r="D6" s="408"/>
      <c r="E6" s="408" t="s">
        <v>511</v>
      </c>
      <c r="F6" s="408" t="s">
        <v>512</v>
      </c>
      <c r="G6" s="408" t="s">
        <v>173</v>
      </c>
      <c r="H6" s="408"/>
      <c r="I6" s="408"/>
      <c r="J6" s="205" t="s">
        <v>109</v>
      </c>
      <c r="K6" s="44" t="s">
        <v>108</v>
      </c>
      <c r="L6" s="138"/>
    </row>
    <row r="7" spans="1:15" s="56" customFormat="1" ht="22.5" x14ac:dyDescent="0.25">
      <c r="A7" s="308" t="s">
        <v>697</v>
      </c>
      <c r="B7" s="254">
        <v>13.72</v>
      </c>
      <c r="C7" s="254">
        <v>0</v>
      </c>
      <c r="D7" s="254">
        <v>12.99</v>
      </c>
      <c r="E7" s="254">
        <v>0</v>
      </c>
      <c r="F7" s="254">
        <v>0</v>
      </c>
      <c r="G7" s="254">
        <v>8.73</v>
      </c>
      <c r="H7" s="254">
        <v>10.83</v>
      </c>
      <c r="I7" s="254">
        <v>15.74</v>
      </c>
      <c r="J7" s="313" t="s">
        <v>963</v>
      </c>
      <c r="K7" s="254">
        <v>0.02</v>
      </c>
      <c r="L7" s="138"/>
      <c r="M7" s="138"/>
      <c r="N7" s="138"/>
      <c r="O7" s="138"/>
    </row>
    <row r="8" spans="1:15" s="56" customFormat="1" ht="13.5" x14ac:dyDescent="0.25">
      <c r="A8" s="300" t="s">
        <v>700</v>
      </c>
      <c r="B8" s="246">
        <v>0</v>
      </c>
      <c r="C8" s="246">
        <v>0</v>
      </c>
      <c r="D8" s="246">
        <v>0</v>
      </c>
      <c r="E8" s="246">
        <v>0</v>
      </c>
      <c r="F8" s="246">
        <v>0</v>
      </c>
      <c r="G8" s="246">
        <v>0.1</v>
      </c>
      <c r="H8" s="246">
        <v>9.0500000000000007</v>
      </c>
      <c r="I8" s="246">
        <v>100</v>
      </c>
      <c r="J8" s="314" t="s">
        <v>964</v>
      </c>
      <c r="K8" s="246">
        <v>100</v>
      </c>
      <c r="L8" s="138"/>
      <c r="M8" s="138"/>
      <c r="N8" s="138"/>
      <c r="O8" s="138"/>
    </row>
    <row r="9" spans="1:15" s="56" customFormat="1" ht="27" x14ac:dyDescent="0.25">
      <c r="A9" s="300" t="s">
        <v>702</v>
      </c>
      <c r="B9" s="246">
        <v>8.1</v>
      </c>
      <c r="C9" s="246">
        <v>26.02</v>
      </c>
      <c r="D9" s="246">
        <v>9.4499999999999993</v>
      </c>
      <c r="E9" s="246">
        <v>0</v>
      </c>
      <c r="F9" s="246">
        <v>0</v>
      </c>
      <c r="G9" s="246">
        <v>8.15</v>
      </c>
      <c r="H9" s="246">
        <v>13.47</v>
      </c>
      <c r="I9" s="246">
        <v>11.65</v>
      </c>
      <c r="J9" s="314" t="s">
        <v>965</v>
      </c>
      <c r="K9" s="246">
        <v>17.010000000000002</v>
      </c>
      <c r="L9" s="138"/>
      <c r="M9" s="138"/>
      <c r="N9" s="138"/>
      <c r="O9" s="138"/>
    </row>
    <row r="10" spans="1:15" s="56" customFormat="1" ht="13.5" x14ac:dyDescent="0.25">
      <c r="A10" s="300" t="s">
        <v>601</v>
      </c>
      <c r="B10" s="246">
        <v>4.6100000000000003</v>
      </c>
      <c r="C10" s="246">
        <v>27.88</v>
      </c>
      <c r="D10" s="246">
        <v>10.78</v>
      </c>
      <c r="E10" s="246">
        <v>2.77</v>
      </c>
      <c r="F10" s="246">
        <v>0</v>
      </c>
      <c r="G10" s="246">
        <v>7.37</v>
      </c>
      <c r="H10" s="246">
        <v>11.53</v>
      </c>
      <c r="I10" s="246">
        <v>10.31</v>
      </c>
      <c r="J10" s="314" t="s">
        <v>966</v>
      </c>
      <c r="K10" s="246">
        <v>34.85</v>
      </c>
      <c r="L10" s="138"/>
      <c r="M10" s="138"/>
      <c r="N10" s="138"/>
      <c r="O10" s="138"/>
    </row>
    <row r="11" spans="1:15" s="56" customFormat="1" ht="13.5" x14ac:dyDescent="0.25">
      <c r="A11" s="300" t="s">
        <v>602</v>
      </c>
      <c r="B11" s="246">
        <v>6.77</v>
      </c>
      <c r="C11" s="246">
        <v>33.369999999999997</v>
      </c>
      <c r="D11" s="246">
        <v>9.99</v>
      </c>
      <c r="E11" s="246">
        <v>0.33</v>
      </c>
      <c r="F11" s="246">
        <v>0</v>
      </c>
      <c r="G11" s="246">
        <v>9.09</v>
      </c>
      <c r="H11" s="246">
        <v>9.89</v>
      </c>
      <c r="I11" s="246">
        <v>6.77</v>
      </c>
      <c r="J11" s="314" t="s">
        <v>966</v>
      </c>
      <c r="K11" s="246">
        <v>25.66</v>
      </c>
      <c r="L11" s="138"/>
      <c r="M11" s="138"/>
      <c r="N11" s="138"/>
      <c r="O11" s="138"/>
    </row>
    <row r="12" spans="1:15" s="56" customFormat="1" ht="13.5" x14ac:dyDescent="0.25">
      <c r="A12" s="300" t="s">
        <v>608</v>
      </c>
      <c r="B12" s="246">
        <v>8.56</v>
      </c>
      <c r="C12" s="246">
        <v>31.23</v>
      </c>
      <c r="D12" s="246">
        <v>21.36</v>
      </c>
      <c r="E12" s="246">
        <v>1.69</v>
      </c>
      <c r="F12" s="246">
        <v>1.79</v>
      </c>
      <c r="G12" s="246">
        <v>6.53</v>
      </c>
      <c r="H12" s="246">
        <v>7.15</v>
      </c>
      <c r="I12" s="246">
        <v>25.71</v>
      </c>
      <c r="J12" s="314" t="s">
        <v>966</v>
      </c>
      <c r="K12" s="246">
        <v>21.14</v>
      </c>
      <c r="L12" s="138"/>
      <c r="M12" s="138"/>
      <c r="N12" s="138"/>
      <c r="O12" s="138"/>
    </row>
    <row r="13" spans="1:15" s="56" customFormat="1" ht="13.5" x14ac:dyDescent="0.25">
      <c r="A13" s="300" t="s">
        <v>611</v>
      </c>
      <c r="B13" s="246">
        <v>4.07</v>
      </c>
      <c r="C13" s="246">
        <v>0</v>
      </c>
      <c r="D13" s="246">
        <v>56.06</v>
      </c>
      <c r="E13" s="246">
        <v>0.65</v>
      </c>
      <c r="F13" s="246">
        <v>0</v>
      </c>
      <c r="G13" s="246">
        <v>4.5</v>
      </c>
      <c r="H13" s="246">
        <v>10.16</v>
      </c>
      <c r="I13" s="246">
        <v>7.99</v>
      </c>
      <c r="J13" s="314" t="s">
        <v>966</v>
      </c>
      <c r="K13" s="246">
        <v>17.53</v>
      </c>
      <c r="L13" s="138"/>
      <c r="M13" s="138"/>
      <c r="N13" s="138"/>
      <c r="O13" s="138"/>
    </row>
    <row r="14" spans="1:15" s="56" customFormat="1" ht="22.5" x14ac:dyDescent="0.25">
      <c r="A14" s="300" t="s">
        <v>878</v>
      </c>
      <c r="B14" s="246">
        <v>0.75</v>
      </c>
      <c r="C14" s="246">
        <v>52.87</v>
      </c>
      <c r="D14" s="246">
        <v>0</v>
      </c>
      <c r="E14" s="246">
        <v>0</v>
      </c>
      <c r="F14" s="246">
        <v>0</v>
      </c>
      <c r="G14" s="246">
        <v>6.86</v>
      </c>
      <c r="H14" s="246">
        <v>5.16</v>
      </c>
      <c r="I14" s="246">
        <v>8.56</v>
      </c>
      <c r="J14" s="314" t="s">
        <v>966</v>
      </c>
      <c r="K14" s="246">
        <v>16.2</v>
      </c>
      <c r="L14" s="138"/>
      <c r="M14" s="138"/>
      <c r="N14" s="138"/>
      <c r="O14" s="138"/>
    </row>
    <row r="15" spans="1:15" s="56" customFormat="1" ht="13.5" x14ac:dyDescent="0.25">
      <c r="A15" s="300" t="s">
        <v>623</v>
      </c>
      <c r="B15" s="246">
        <v>7.87</v>
      </c>
      <c r="C15" s="246">
        <v>28.41</v>
      </c>
      <c r="D15" s="246">
        <v>44.88</v>
      </c>
      <c r="E15" s="246">
        <v>4.16</v>
      </c>
      <c r="F15" s="246">
        <v>0</v>
      </c>
      <c r="G15" s="246">
        <v>5.29</v>
      </c>
      <c r="H15" s="246">
        <v>11.2</v>
      </c>
      <c r="I15" s="246">
        <v>22.44</v>
      </c>
      <c r="J15" s="314" t="s">
        <v>966</v>
      </c>
      <c r="K15" s="246">
        <v>21.82</v>
      </c>
      <c r="L15" s="138"/>
      <c r="M15" s="138"/>
      <c r="N15" s="138"/>
      <c r="O15" s="138"/>
    </row>
    <row r="16" spans="1:15" s="56" customFormat="1" ht="13.5" x14ac:dyDescent="0.25">
      <c r="A16" s="300" t="s">
        <v>624</v>
      </c>
      <c r="B16" s="246">
        <v>7.4</v>
      </c>
      <c r="C16" s="246">
        <v>28.82</v>
      </c>
      <c r="D16" s="246">
        <v>42.82</v>
      </c>
      <c r="E16" s="246">
        <v>4.4000000000000004</v>
      </c>
      <c r="F16" s="246">
        <v>0</v>
      </c>
      <c r="G16" s="246">
        <v>5.35</v>
      </c>
      <c r="H16" s="246">
        <v>10.35</v>
      </c>
      <c r="I16" s="246">
        <v>18.510000000000002</v>
      </c>
      <c r="J16" s="314" t="s">
        <v>966</v>
      </c>
      <c r="K16" s="246">
        <v>19.8</v>
      </c>
      <c r="L16" s="138"/>
      <c r="M16" s="138"/>
      <c r="N16" s="138"/>
      <c r="O16" s="138"/>
    </row>
    <row r="17" spans="1:15" s="56" customFormat="1" ht="13.5" x14ac:dyDescent="0.25">
      <c r="A17" s="300" t="s">
        <v>625</v>
      </c>
      <c r="B17" s="246">
        <v>17.52</v>
      </c>
      <c r="C17" s="246">
        <v>29.02</v>
      </c>
      <c r="D17" s="246">
        <v>28.05</v>
      </c>
      <c r="E17" s="246">
        <v>3.06</v>
      </c>
      <c r="F17" s="246">
        <v>0.23</v>
      </c>
      <c r="G17" s="246">
        <v>5.77</v>
      </c>
      <c r="H17" s="246">
        <v>8.49</v>
      </c>
      <c r="I17" s="246">
        <v>21.81</v>
      </c>
      <c r="J17" s="314" t="s">
        <v>966</v>
      </c>
      <c r="K17" s="246">
        <v>12.76</v>
      </c>
      <c r="L17" s="138"/>
      <c r="M17" s="138"/>
      <c r="N17" s="138"/>
      <c r="O17" s="138"/>
    </row>
    <row r="18" spans="1:15" s="56" customFormat="1" ht="36" x14ac:dyDescent="0.25">
      <c r="A18" s="300" t="s">
        <v>803</v>
      </c>
      <c r="B18" s="246">
        <v>6.41</v>
      </c>
      <c r="C18" s="246">
        <v>44.55</v>
      </c>
      <c r="D18" s="246">
        <v>11.18</v>
      </c>
      <c r="E18" s="246">
        <v>0</v>
      </c>
      <c r="F18" s="246">
        <v>0</v>
      </c>
      <c r="G18" s="246">
        <v>14.67</v>
      </c>
      <c r="H18" s="246">
        <v>10.130000000000001</v>
      </c>
      <c r="I18" s="246">
        <v>7.51</v>
      </c>
      <c r="J18" s="314" t="s">
        <v>967</v>
      </c>
      <c r="K18" s="246">
        <v>21.99</v>
      </c>
      <c r="L18" s="138"/>
      <c r="M18" s="138"/>
      <c r="N18" s="138"/>
      <c r="O18" s="138"/>
    </row>
    <row r="19" spans="1:15" s="56" customFormat="1" ht="36" x14ac:dyDescent="0.25">
      <c r="A19" s="300" t="s">
        <v>804</v>
      </c>
      <c r="B19" s="246">
        <v>11.8</v>
      </c>
      <c r="C19" s="246">
        <v>37.799999999999997</v>
      </c>
      <c r="D19" s="246">
        <v>14.11</v>
      </c>
      <c r="E19" s="246">
        <v>0</v>
      </c>
      <c r="F19" s="246">
        <v>0</v>
      </c>
      <c r="G19" s="246">
        <v>11.01</v>
      </c>
      <c r="H19" s="246">
        <v>10.98</v>
      </c>
      <c r="I19" s="246">
        <v>8.3000000000000007</v>
      </c>
      <c r="J19" s="314" t="s">
        <v>967</v>
      </c>
      <c r="K19" s="246">
        <v>34.200000000000003</v>
      </c>
      <c r="L19" s="138"/>
      <c r="M19" s="138"/>
      <c r="N19" s="138"/>
      <c r="O19" s="138"/>
    </row>
    <row r="20" spans="1:15" s="56" customFormat="1" ht="13.5" x14ac:dyDescent="0.25">
      <c r="A20" s="300" t="s">
        <v>626</v>
      </c>
      <c r="B20" s="246">
        <v>6.49</v>
      </c>
      <c r="C20" s="246">
        <v>31.76</v>
      </c>
      <c r="D20" s="246">
        <v>44.04</v>
      </c>
      <c r="E20" s="246">
        <v>5.19</v>
      </c>
      <c r="F20" s="246">
        <v>0</v>
      </c>
      <c r="G20" s="246">
        <v>8.41</v>
      </c>
      <c r="H20" s="246">
        <v>11.05</v>
      </c>
      <c r="I20" s="246">
        <v>34.479999999999997</v>
      </c>
      <c r="J20" s="314" t="s">
        <v>966</v>
      </c>
      <c r="K20" s="246">
        <v>43.79</v>
      </c>
      <c r="L20" s="138"/>
      <c r="M20" s="138"/>
      <c r="N20" s="138"/>
      <c r="O20" s="138"/>
    </row>
    <row r="21" spans="1:15" s="56" customFormat="1" ht="36" x14ac:dyDescent="0.25">
      <c r="A21" s="300" t="s">
        <v>811</v>
      </c>
      <c r="B21" s="246">
        <v>5.95</v>
      </c>
      <c r="C21" s="246">
        <v>29.93</v>
      </c>
      <c r="D21" s="246">
        <v>34.6</v>
      </c>
      <c r="E21" s="246">
        <v>0.18</v>
      </c>
      <c r="F21" s="246">
        <v>0</v>
      </c>
      <c r="G21" s="246">
        <v>6.24</v>
      </c>
      <c r="H21" s="246">
        <v>11.6</v>
      </c>
      <c r="I21" s="246">
        <v>42.09</v>
      </c>
      <c r="J21" s="314" t="s">
        <v>967</v>
      </c>
      <c r="K21" s="246">
        <v>42.91</v>
      </c>
      <c r="L21" s="138"/>
      <c r="M21" s="138"/>
      <c r="N21" s="138"/>
      <c r="O21" s="138"/>
    </row>
    <row r="22" spans="1:15" s="56" customFormat="1" ht="13.5" x14ac:dyDescent="0.25">
      <c r="A22" s="300" t="s">
        <v>661</v>
      </c>
      <c r="B22" s="246">
        <v>4.7300000000000004</v>
      </c>
      <c r="C22" s="246">
        <v>28.62</v>
      </c>
      <c r="D22" s="246">
        <v>3.33</v>
      </c>
      <c r="E22" s="246">
        <v>6.34</v>
      </c>
      <c r="F22" s="246">
        <v>5.82</v>
      </c>
      <c r="G22" s="246">
        <v>11.76</v>
      </c>
      <c r="H22" s="246">
        <v>12.67</v>
      </c>
      <c r="I22" s="246">
        <v>4.6900000000000004</v>
      </c>
      <c r="J22" s="314" t="s">
        <v>966</v>
      </c>
      <c r="K22" s="246">
        <v>38.869999999999997</v>
      </c>
      <c r="L22" s="138"/>
      <c r="M22" s="138"/>
      <c r="N22" s="138"/>
      <c r="O22" s="138"/>
    </row>
    <row r="23" spans="1:15" s="56" customFormat="1" ht="27" x14ac:dyDescent="0.25">
      <c r="A23" s="300" t="s">
        <v>662</v>
      </c>
      <c r="B23" s="246">
        <v>3.34</v>
      </c>
      <c r="C23" s="246">
        <v>33.6</v>
      </c>
      <c r="D23" s="246">
        <v>3.65</v>
      </c>
      <c r="E23" s="246">
        <v>6.18</v>
      </c>
      <c r="F23" s="246">
        <v>9.27</v>
      </c>
      <c r="G23" s="246">
        <v>13.29</v>
      </c>
      <c r="H23" s="246">
        <v>11.74</v>
      </c>
      <c r="I23" s="246">
        <v>4.55</v>
      </c>
      <c r="J23" s="314" t="s">
        <v>968</v>
      </c>
      <c r="K23" s="246">
        <v>18.690000000000001</v>
      </c>
      <c r="L23" s="138"/>
      <c r="M23" s="138"/>
      <c r="N23" s="138"/>
      <c r="O23" s="138"/>
    </row>
    <row r="24" spans="1:15" s="56" customFormat="1" ht="13.5" x14ac:dyDescent="0.25">
      <c r="A24" s="300" t="s">
        <v>663</v>
      </c>
      <c r="B24" s="246">
        <v>2.76</v>
      </c>
      <c r="C24" s="246">
        <v>36.81</v>
      </c>
      <c r="D24" s="246">
        <v>3.75</v>
      </c>
      <c r="E24" s="246">
        <v>9.75</v>
      </c>
      <c r="F24" s="246">
        <v>10.53</v>
      </c>
      <c r="G24" s="246">
        <v>14.4</v>
      </c>
      <c r="H24" s="246">
        <v>9.8800000000000008</v>
      </c>
      <c r="I24" s="246">
        <v>5.8</v>
      </c>
      <c r="J24" s="314" t="s">
        <v>966</v>
      </c>
      <c r="K24" s="246">
        <v>20.28</v>
      </c>
      <c r="L24" s="138"/>
      <c r="M24" s="138"/>
      <c r="N24" s="138"/>
      <c r="O24" s="138"/>
    </row>
    <row r="25" spans="1:15" s="56" customFormat="1" ht="13.5" x14ac:dyDescent="0.25">
      <c r="A25" s="300" t="s">
        <v>664</v>
      </c>
      <c r="B25" s="246">
        <v>3.59</v>
      </c>
      <c r="C25" s="246">
        <v>38.130000000000003</v>
      </c>
      <c r="D25" s="246">
        <v>4.54</v>
      </c>
      <c r="E25" s="246">
        <v>8.5</v>
      </c>
      <c r="F25" s="246">
        <v>12.27</v>
      </c>
      <c r="G25" s="246">
        <v>15.1</v>
      </c>
      <c r="H25" s="246">
        <v>9.32</v>
      </c>
      <c r="I25" s="246">
        <v>3.78</v>
      </c>
      <c r="J25" s="314" t="s">
        <v>966</v>
      </c>
      <c r="K25" s="246">
        <v>24.27</v>
      </c>
      <c r="L25" s="138"/>
      <c r="M25" s="138"/>
      <c r="N25" s="138"/>
      <c r="O25" s="138"/>
    </row>
    <row r="26" spans="1:15" s="56" customFormat="1" ht="13.5" x14ac:dyDescent="0.25">
      <c r="A26" s="300" t="s">
        <v>665</v>
      </c>
      <c r="B26" s="246">
        <v>3.77</v>
      </c>
      <c r="C26" s="246">
        <v>44.93</v>
      </c>
      <c r="D26" s="246">
        <v>3.14</v>
      </c>
      <c r="E26" s="246">
        <v>2.65</v>
      </c>
      <c r="F26" s="246">
        <v>2.92</v>
      </c>
      <c r="G26" s="246">
        <v>7.74</v>
      </c>
      <c r="H26" s="246">
        <v>7.01</v>
      </c>
      <c r="I26" s="246">
        <v>28.12</v>
      </c>
      <c r="J26" s="314" t="s">
        <v>966</v>
      </c>
      <c r="K26" s="246">
        <v>31.55</v>
      </c>
      <c r="L26" s="138"/>
      <c r="M26" s="138"/>
      <c r="N26" s="138"/>
      <c r="O26" s="138"/>
    </row>
    <row r="27" spans="1:15" s="56" customFormat="1" ht="27" x14ac:dyDescent="0.25">
      <c r="A27" s="300" t="s">
        <v>879</v>
      </c>
      <c r="B27" s="246">
        <v>1.73</v>
      </c>
      <c r="C27" s="246">
        <v>25.53</v>
      </c>
      <c r="D27" s="246">
        <v>0.06</v>
      </c>
      <c r="E27" s="246">
        <v>0</v>
      </c>
      <c r="F27" s="246">
        <v>0</v>
      </c>
      <c r="G27" s="246">
        <v>8.58</v>
      </c>
      <c r="H27" s="246">
        <v>6.34</v>
      </c>
      <c r="I27" s="246">
        <v>5.61</v>
      </c>
      <c r="J27" s="314" t="s">
        <v>968</v>
      </c>
      <c r="K27" s="246">
        <v>13.69</v>
      </c>
      <c r="L27" s="138"/>
      <c r="M27" s="138"/>
      <c r="N27" s="138"/>
      <c r="O27" s="138"/>
    </row>
    <row r="28" spans="1:15" s="56" customFormat="1" ht="45" x14ac:dyDescent="0.25">
      <c r="A28" s="300" t="s">
        <v>880</v>
      </c>
      <c r="B28" s="246">
        <v>1.78</v>
      </c>
      <c r="C28" s="246">
        <v>21.09</v>
      </c>
      <c r="D28" s="246">
        <v>0.03</v>
      </c>
      <c r="E28" s="246">
        <v>0</v>
      </c>
      <c r="F28" s="246">
        <v>0</v>
      </c>
      <c r="G28" s="246">
        <v>4.6100000000000003</v>
      </c>
      <c r="H28" s="246">
        <v>1.47</v>
      </c>
      <c r="I28" s="246">
        <v>2.3199999999999998</v>
      </c>
      <c r="J28" s="314" t="s">
        <v>969</v>
      </c>
      <c r="K28" s="246">
        <v>11.85</v>
      </c>
      <c r="L28" s="138"/>
      <c r="M28" s="138"/>
      <c r="N28" s="138"/>
      <c r="O28" s="138"/>
    </row>
    <row r="29" spans="1:15" s="56" customFormat="1" ht="27" x14ac:dyDescent="0.25">
      <c r="A29" s="300" t="s">
        <v>763</v>
      </c>
      <c r="B29" s="246">
        <v>8.93</v>
      </c>
      <c r="C29" s="246">
        <v>42.73</v>
      </c>
      <c r="D29" s="246">
        <v>4.9400000000000004</v>
      </c>
      <c r="E29" s="246">
        <v>0.08</v>
      </c>
      <c r="F29" s="246">
        <v>18.54</v>
      </c>
      <c r="G29" s="246">
        <v>10.66</v>
      </c>
      <c r="H29" s="246">
        <v>12.5</v>
      </c>
      <c r="I29" s="246">
        <v>4.47</v>
      </c>
      <c r="J29" s="314" t="s">
        <v>968</v>
      </c>
      <c r="K29" s="246">
        <v>0.74</v>
      </c>
      <c r="L29" s="138"/>
      <c r="M29" s="138"/>
      <c r="N29" s="138"/>
      <c r="O29" s="138"/>
    </row>
    <row r="30" spans="1:15" s="56" customFormat="1" ht="13.5" x14ac:dyDescent="0.25">
      <c r="A30" s="300" t="s">
        <v>764</v>
      </c>
      <c r="B30" s="246">
        <v>16.96</v>
      </c>
      <c r="C30" s="246">
        <v>49.82</v>
      </c>
      <c r="D30" s="246">
        <v>1.33</v>
      </c>
      <c r="E30" s="246">
        <v>0</v>
      </c>
      <c r="F30" s="246">
        <v>0</v>
      </c>
      <c r="G30" s="246">
        <v>7.04</v>
      </c>
      <c r="H30" s="246">
        <v>3.96</v>
      </c>
      <c r="I30" s="246">
        <v>9.9499999999999993</v>
      </c>
      <c r="J30" s="314" t="s">
        <v>970</v>
      </c>
      <c r="K30" s="246">
        <v>1.39</v>
      </c>
      <c r="L30" s="138"/>
      <c r="M30" s="138"/>
      <c r="N30" s="138"/>
      <c r="O30" s="138"/>
    </row>
    <row r="31" spans="1:15" s="56" customFormat="1" ht="36" x14ac:dyDescent="0.25">
      <c r="A31" s="300" t="s">
        <v>765</v>
      </c>
      <c r="B31" s="246">
        <v>19.329999999999998</v>
      </c>
      <c r="C31" s="246">
        <v>87.91</v>
      </c>
      <c r="D31" s="246">
        <v>3.48</v>
      </c>
      <c r="E31" s="246">
        <v>0</v>
      </c>
      <c r="F31" s="246">
        <v>0</v>
      </c>
      <c r="G31" s="246">
        <v>5.27</v>
      </c>
      <c r="H31" s="246">
        <v>3.06</v>
      </c>
      <c r="I31" s="246">
        <v>12.99</v>
      </c>
      <c r="J31" s="314" t="s">
        <v>971</v>
      </c>
      <c r="K31" s="246">
        <v>1.68</v>
      </c>
      <c r="L31" s="138"/>
      <c r="M31" s="138"/>
      <c r="N31" s="138"/>
      <c r="O31" s="138"/>
    </row>
    <row r="32" spans="1:15" s="56" customFormat="1" ht="13.5" x14ac:dyDescent="0.25">
      <c r="A32" s="300" t="s">
        <v>766</v>
      </c>
      <c r="B32" s="246">
        <v>17.59</v>
      </c>
      <c r="C32" s="246">
        <v>88.77</v>
      </c>
      <c r="D32" s="246">
        <v>7.55</v>
      </c>
      <c r="E32" s="246">
        <v>0.33</v>
      </c>
      <c r="F32" s="246">
        <v>17.46</v>
      </c>
      <c r="G32" s="246">
        <v>7.95</v>
      </c>
      <c r="H32" s="246">
        <v>3.92</v>
      </c>
      <c r="I32" s="246">
        <v>10.31</v>
      </c>
      <c r="J32" s="314" t="s">
        <v>972</v>
      </c>
      <c r="K32" s="246">
        <v>1.4</v>
      </c>
      <c r="L32" s="138"/>
      <c r="M32" s="138"/>
      <c r="N32" s="138"/>
      <c r="O32" s="138"/>
    </row>
    <row r="33" spans="1:15" s="56" customFormat="1" ht="13.5" x14ac:dyDescent="0.25">
      <c r="A33" s="300" t="s">
        <v>767</v>
      </c>
      <c r="B33" s="246">
        <v>6.47</v>
      </c>
      <c r="C33" s="246">
        <v>76.47</v>
      </c>
      <c r="D33" s="246">
        <v>4.84</v>
      </c>
      <c r="E33" s="246">
        <v>0</v>
      </c>
      <c r="F33" s="246">
        <v>0</v>
      </c>
      <c r="G33" s="246">
        <v>9.01</v>
      </c>
      <c r="H33" s="246">
        <v>6.22</v>
      </c>
      <c r="I33" s="246">
        <v>7.04</v>
      </c>
      <c r="J33" s="314" t="s">
        <v>973</v>
      </c>
      <c r="K33" s="246">
        <v>0.9</v>
      </c>
      <c r="L33" s="138"/>
      <c r="M33" s="138"/>
      <c r="N33" s="138"/>
      <c r="O33" s="138"/>
    </row>
    <row r="34" spans="1:15" s="56" customFormat="1" ht="27" x14ac:dyDescent="0.25">
      <c r="A34" s="300" t="s">
        <v>773</v>
      </c>
      <c r="B34" s="246">
        <v>9.36</v>
      </c>
      <c r="C34" s="246">
        <v>67.56</v>
      </c>
      <c r="D34" s="246">
        <v>9.14</v>
      </c>
      <c r="E34" s="246">
        <v>13.62</v>
      </c>
      <c r="F34" s="246">
        <v>0.76</v>
      </c>
      <c r="G34" s="246">
        <v>2</v>
      </c>
      <c r="H34" s="246">
        <v>8.9700000000000006</v>
      </c>
      <c r="I34" s="246">
        <v>29.64</v>
      </c>
      <c r="J34" s="314" t="s">
        <v>974</v>
      </c>
      <c r="K34" s="246">
        <v>10.94</v>
      </c>
      <c r="L34" s="138"/>
      <c r="M34" s="138"/>
      <c r="N34" s="138"/>
      <c r="O34" s="138"/>
    </row>
    <row r="35" spans="1:15" s="56" customFormat="1" ht="13.5" x14ac:dyDescent="0.25">
      <c r="A35" s="300" t="s">
        <v>790</v>
      </c>
      <c r="B35" s="246">
        <v>7.58</v>
      </c>
      <c r="C35" s="246">
        <v>63.2</v>
      </c>
      <c r="D35" s="246">
        <v>8.99</v>
      </c>
      <c r="E35" s="246">
        <v>4.7300000000000004</v>
      </c>
      <c r="F35" s="246">
        <v>0.63</v>
      </c>
      <c r="G35" s="246">
        <v>9.99</v>
      </c>
      <c r="H35" s="246">
        <v>12.05</v>
      </c>
      <c r="I35" s="246">
        <v>17.579999999999998</v>
      </c>
      <c r="J35" s="314" t="s">
        <v>966</v>
      </c>
      <c r="K35" s="246">
        <v>2.9</v>
      </c>
      <c r="L35" s="138"/>
      <c r="M35" s="138"/>
      <c r="N35" s="138"/>
      <c r="O35" s="138"/>
    </row>
    <row r="36" spans="1:15" s="56" customFormat="1" ht="13.5" x14ac:dyDescent="0.25">
      <c r="A36" s="300" t="s">
        <v>791</v>
      </c>
      <c r="B36" s="246">
        <v>8.89</v>
      </c>
      <c r="C36" s="246">
        <v>74.88</v>
      </c>
      <c r="D36" s="246">
        <v>9.6999999999999993</v>
      </c>
      <c r="E36" s="246">
        <v>9.6199999999999992</v>
      </c>
      <c r="F36" s="246">
        <v>0.49</v>
      </c>
      <c r="G36" s="246">
        <v>12.55</v>
      </c>
      <c r="H36" s="246">
        <v>10.88</v>
      </c>
      <c r="I36" s="246">
        <v>10.89</v>
      </c>
      <c r="J36" s="314" t="s">
        <v>970</v>
      </c>
      <c r="K36" s="246">
        <v>2.52</v>
      </c>
      <c r="L36" s="138"/>
      <c r="M36" s="138"/>
      <c r="N36" s="138"/>
      <c r="O36" s="138"/>
    </row>
    <row r="37" spans="1:15" s="56" customFormat="1" ht="27" x14ac:dyDescent="0.25">
      <c r="A37" s="300" t="s">
        <v>883</v>
      </c>
      <c r="B37" s="246">
        <v>10</v>
      </c>
      <c r="C37" s="246">
        <v>90.93</v>
      </c>
      <c r="D37" s="246">
        <v>0.45</v>
      </c>
      <c r="E37" s="246">
        <v>0</v>
      </c>
      <c r="F37" s="246">
        <v>0</v>
      </c>
      <c r="G37" s="246">
        <v>4.91</v>
      </c>
      <c r="H37" s="246">
        <v>1.94</v>
      </c>
      <c r="I37" s="246">
        <v>5.27</v>
      </c>
      <c r="J37" s="314" t="s">
        <v>965</v>
      </c>
      <c r="K37" s="246">
        <v>0.78</v>
      </c>
      <c r="L37" s="138"/>
      <c r="M37" s="138"/>
      <c r="N37" s="138"/>
      <c r="O37" s="138"/>
    </row>
    <row r="38" spans="1:15" s="56" customFormat="1" ht="13.5" x14ac:dyDescent="0.25">
      <c r="A38" s="300" t="s">
        <v>628</v>
      </c>
      <c r="B38" s="246">
        <v>5.83</v>
      </c>
      <c r="C38" s="246">
        <v>27.46</v>
      </c>
      <c r="D38" s="246">
        <v>32.869999999999997</v>
      </c>
      <c r="E38" s="246">
        <v>4.6100000000000003</v>
      </c>
      <c r="F38" s="246">
        <v>0</v>
      </c>
      <c r="G38" s="246">
        <v>6.14</v>
      </c>
      <c r="H38" s="246">
        <v>12.71</v>
      </c>
      <c r="I38" s="246">
        <v>33.89</v>
      </c>
      <c r="J38" s="314" t="s">
        <v>966</v>
      </c>
      <c r="K38" s="246">
        <v>18.75</v>
      </c>
      <c r="L38" s="138"/>
      <c r="M38" s="138"/>
      <c r="N38" s="138"/>
      <c r="O38" s="138"/>
    </row>
    <row r="39" spans="1:15" s="56" customFormat="1" ht="13.5" x14ac:dyDescent="0.25">
      <c r="A39" s="300" t="s">
        <v>629</v>
      </c>
      <c r="B39" s="246">
        <v>4.21</v>
      </c>
      <c r="C39" s="246">
        <v>35.92</v>
      </c>
      <c r="D39" s="246">
        <v>33.69</v>
      </c>
      <c r="E39" s="246">
        <v>4.8099999999999996</v>
      </c>
      <c r="F39" s="246">
        <v>0</v>
      </c>
      <c r="G39" s="246">
        <v>8.36</v>
      </c>
      <c r="H39" s="246">
        <v>9.67</v>
      </c>
      <c r="I39" s="246">
        <v>17.739999999999998</v>
      </c>
      <c r="J39" s="314" t="s">
        <v>975</v>
      </c>
      <c r="K39" s="246">
        <v>15.08</v>
      </c>
      <c r="L39" s="138"/>
      <c r="M39" s="138"/>
      <c r="N39" s="138"/>
      <c r="O39" s="138"/>
    </row>
    <row r="40" spans="1:15" s="56" customFormat="1" ht="36" x14ac:dyDescent="0.25">
      <c r="A40" s="300" t="s">
        <v>814</v>
      </c>
      <c r="B40" s="246">
        <v>3.53</v>
      </c>
      <c r="C40" s="246">
        <v>21.78</v>
      </c>
      <c r="D40" s="246">
        <v>32.54</v>
      </c>
      <c r="E40" s="246">
        <v>0.03</v>
      </c>
      <c r="F40" s="246">
        <v>0</v>
      </c>
      <c r="G40" s="246">
        <v>4.99</v>
      </c>
      <c r="H40" s="246">
        <v>13.27</v>
      </c>
      <c r="I40" s="246">
        <v>20.59</v>
      </c>
      <c r="J40" s="314" t="s">
        <v>967</v>
      </c>
      <c r="K40" s="246">
        <v>23.06</v>
      </c>
      <c r="L40" s="138"/>
      <c r="M40" s="138"/>
      <c r="N40" s="138"/>
      <c r="O40" s="138"/>
    </row>
    <row r="41" spans="1:15" s="56" customFormat="1" ht="27" x14ac:dyDescent="0.25">
      <c r="A41" s="300" t="s">
        <v>815</v>
      </c>
      <c r="B41" s="246">
        <v>3.51</v>
      </c>
      <c r="C41" s="246">
        <v>40.67</v>
      </c>
      <c r="D41" s="246">
        <v>21.97</v>
      </c>
      <c r="E41" s="246">
        <v>0.34</v>
      </c>
      <c r="F41" s="246">
        <v>0</v>
      </c>
      <c r="G41" s="246">
        <v>10.51</v>
      </c>
      <c r="H41" s="246">
        <v>11.08</v>
      </c>
      <c r="I41" s="246">
        <v>5.89</v>
      </c>
      <c r="J41" s="314" t="s">
        <v>976</v>
      </c>
      <c r="K41" s="246">
        <v>16.36</v>
      </c>
      <c r="L41" s="138"/>
      <c r="M41" s="138"/>
      <c r="N41" s="138"/>
      <c r="O41" s="138"/>
    </row>
    <row r="42" spans="1:15" s="56" customFormat="1" ht="18" x14ac:dyDescent="0.25">
      <c r="A42" s="300" t="s">
        <v>816</v>
      </c>
      <c r="B42" s="246">
        <v>2.78</v>
      </c>
      <c r="C42" s="246">
        <v>47.77</v>
      </c>
      <c r="D42" s="246">
        <v>6</v>
      </c>
      <c r="E42" s="246">
        <v>0</v>
      </c>
      <c r="F42" s="246">
        <v>0</v>
      </c>
      <c r="G42" s="246">
        <v>17.55</v>
      </c>
      <c r="H42" s="246">
        <v>9.06</v>
      </c>
      <c r="I42" s="246">
        <v>7.6</v>
      </c>
      <c r="J42" s="314" t="s">
        <v>977</v>
      </c>
      <c r="K42" s="246">
        <v>13.3</v>
      </c>
      <c r="L42" s="138"/>
      <c r="M42" s="138"/>
      <c r="N42" s="138"/>
      <c r="O42" s="138"/>
    </row>
    <row r="43" spans="1:15" s="56" customFormat="1" ht="13.5" x14ac:dyDescent="0.25">
      <c r="A43" s="300" t="s">
        <v>666</v>
      </c>
      <c r="B43" s="246">
        <v>6.71</v>
      </c>
      <c r="C43" s="246">
        <v>38.94</v>
      </c>
      <c r="D43" s="246">
        <v>8.08</v>
      </c>
      <c r="E43" s="246">
        <v>28.49</v>
      </c>
      <c r="F43" s="246">
        <v>8</v>
      </c>
      <c r="G43" s="246">
        <v>13.51</v>
      </c>
      <c r="H43" s="246">
        <v>10.31</v>
      </c>
      <c r="I43" s="246">
        <v>20.41</v>
      </c>
      <c r="J43" s="314" t="s">
        <v>975</v>
      </c>
      <c r="K43" s="246">
        <v>21.42</v>
      </c>
      <c r="L43" s="138"/>
      <c r="M43" s="138"/>
      <c r="N43" s="138"/>
      <c r="O43" s="138"/>
    </row>
    <row r="44" spans="1:15" s="56" customFormat="1" ht="27" x14ac:dyDescent="0.25">
      <c r="A44" s="300" t="s">
        <v>668</v>
      </c>
      <c r="B44" s="246">
        <v>6.74</v>
      </c>
      <c r="C44" s="246">
        <v>36.159999999999997</v>
      </c>
      <c r="D44" s="246">
        <v>1.21</v>
      </c>
      <c r="E44" s="246">
        <v>44.39</v>
      </c>
      <c r="F44" s="246">
        <v>3.64</v>
      </c>
      <c r="G44" s="246">
        <v>8.99</v>
      </c>
      <c r="H44" s="246">
        <v>10.42</v>
      </c>
      <c r="I44" s="246">
        <v>30.6</v>
      </c>
      <c r="J44" s="314" t="s">
        <v>968</v>
      </c>
      <c r="K44" s="246">
        <v>27.88</v>
      </c>
      <c r="L44" s="138"/>
      <c r="M44" s="138"/>
      <c r="N44" s="138"/>
      <c r="O44" s="138"/>
    </row>
    <row r="45" spans="1:15" s="56" customFormat="1" ht="13.5" x14ac:dyDescent="0.25">
      <c r="A45" s="300" t="s">
        <v>669</v>
      </c>
      <c r="B45" s="246">
        <v>9.86</v>
      </c>
      <c r="C45" s="246">
        <v>27.41</v>
      </c>
      <c r="D45" s="246">
        <v>4.47</v>
      </c>
      <c r="E45" s="246">
        <v>14.97</v>
      </c>
      <c r="F45" s="246">
        <v>10.79</v>
      </c>
      <c r="G45" s="246">
        <v>7.2</v>
      </c>
      <c r="H45" s="246">
        <v>10.09</v>
      </c>
      <c r="I45" s="246">
        <v>13.73</v>
      </c>
      <c r="J45" s="314" t="s">
        <v>966</v>
      </c>
      <c r="K45" s="246">
        <v>41.18</v>
      </c>
      <c r="L45" s="138"/>
      <c r="M45" s="138"/>
      <c r="N45" s="138"/>
      <c r="O45" s="138"/>
    </row>
    <row r="46" spans="1:15" s="56" customFormat="1" ht="36" x14ac:dyDescent="0.25">
      <c r="A46" s="300" t="s">
        <v>733</v>
      </c>
      <c r="B46" s="246">
        <v>4.74</v>
      </c>
      <c r="C46" s="246">
        <v>41.17</v>
      </c>
      <c r="D46" s="246">
        <v>5.8</v>
      </c>
      <c r="E46" s="246">
        <v>0</v>
      </c>
      <c r="F46" s="246">
        <v>0</v>
      </c>
      <c r="G46" s="246">
        <v>9.6300000000000008</v>
      </c>
      <c r="H46" s="246">
        <v>8.7799999999999994</v>
      </c>
      <c r="I46" s="246">
        <v>7.79</v>
      </c>
      <c r="J46" s="314" t="s">
        <v>978</v>
      </c>
      <c r="K46" s="246">
        <v>6.91</v>
      </c>
      <c r="L46" s="138"/>
      <c r="M46" s="138"/>
      <c r="N46" s="138"/>
      <c r="O46" s="138"/>
    </row>
    <row r="47" spans="1:15" s="56" customFormat="1" ht="13.5" x14ac:dyDescent="0.25">
      <c r="A47" s="300" t="s">
        <v>740</v>
      </c>
      <c r="B47" s="246">
        <v>9.52</v>
      </c>
      <c r="C47" s="246">
        <v>35.33</v>
      </c>
      <c r="D47" s="246">
        <v>8.93</v>
      </c>
      <c r="E47" s="246">
        <v>0</v>
      </c>
      <c r="F47" s="246">
        <v>0</v>
      </c>
      <c r="G47" s="246">
        <v>7.27</v>
      </c>
      <c r="H47" s="246">
        <v>7.61</v>
      </c>
      <c r="I47" s="246">
        <v>5.92</v>
      </c>
      <c r="J47" s="314" t="s">
        <v>973</v>
      </c>
      <c r="K47" s="246">
        <v>21.07</v>
      </c>
      <c r="L47" s="138"/>
      <c r="M47" s="138"/>
      <c r="N47" s="138"/>
      <c r="O47" s="138"/>
    </row>
    <row r="48" spans="1:15" s="56" customFormat="1" ht="13.5" x14ac:dyDescent="0.25">
      <c r="A48" s="300" t="s">
        <v>741</v>
      </c>
      <c r="B48" s="246">
        <v>11.18</v>
      </c>
      <c r="C48" s="246">
        <v>36.75</v>
      </c>
      <c r="D48" s="246">
        <v>4.78</v>
      </c>
      <c r="E48" s="246">
        <v>0</v>
      </c>
      <c r="F48" s="246">
        <v>0</v>
      </c>
      <c r="G48" s="246">
        <v>8.2100000000000009</v>
      </c>
      <c r="H48" s="246">
        <v>5.96</v>
      </c>
      <c r="I48" s="246">
        <v>5.71</v>
      </c>
      <c r="J48" s="314" t="s">
        <v>973</v>
      </c>
      <c r="K48" s="246">
        <v>33.119999999999997</v>
      </c>
      <c r="L48" s="138"/>
      <c r="M48" s="138"/>
      <c r="N48" s="138"/>
      <c r="O48" s="138"/>
    </row>
    <row r="49" spans="1:16" s="56" customFormat="1" ht="36" x14ac:dyDescent="0.25">
      <c r="A49" s="300" t="s">
        <v>748</v>
      </c>
      <c r="B49" s="246">
        <v>8.4700000000000006</v>
      </c>
      <c r="C49" s="246">
        <v>0</v>
      </c>
      <c r="D49" s="246">
        <v>0</v>
      </c>
      <c r="E49" s="246">
        <v>0</v>
      </c>
      <c r="F49" s="246">
        <v>0</v>
      </c>
      <c r="G49" s="246">
        <v>4.92</v>
      </c>
      <c r="H49" s="246">
        <v>9.92</v>
      </c>
      <c r="I49" s="246">
        <v>26.05</v>
      </c>
      <c r="J49" s="314" t="s">
        <v>967</v>
      </c>
      <c r="K49" s="246">
        <v>13.64</v>
      </c>
      <c r="L49" s="138"/>
      <c r="M49" s="138"/>
      <c r="N49" s="138"/>
      <c r="O49" s="138"/>
    </row>
    <row r="50" spans="1:16" s="56" customFormat="1" ht="36" x14ac:dyDescent="0.25">
      <c r="A50" s="300" t="s">
        <v>749</v>
      </c>
      <c r="B50" s="246">
        <v>22.97</v>
      </c>
      <c r="C50" s="246">
        <v>27.86</v>
      </c>
      <c r="D50" s="246">
        <v>25.28</v>
      </c>
      <c r="E50" s="246">
        <v>0</v>
      </c>
      <c r="F50" s="246">
        <v>0</v>
      </c>
      <c r="G50" s="246">
        <v>6.24</v>
      </c>
      <c r="H50" s="246">
        <v>11.23</v>
      </c>
      <c r="I50" s="246">
        <v>19.079999999999998</v>
      </c>
      <c r="J50" s="314" t="s">
        <v>967</v>
      </c>
      <c r="K50" s="246">
        <v>8.93</v>
      </c>
      <c r="L50" s="138"/>
      <c r="M50" s="138"/>
      <c r="N50" s="138"/>
      <c r="O50" s="138"/>
    </row>
    <row r="51" spans="1:16" s="56" customFormat="1" ht="27" x14ac:dyDescent="0.25">
      <c r="A51" s="300" t="s">
        <v>750</v>
      </c>
      <c r="B51" s="246">
        <v>23.6</v>
      </c>
      <c r="C51" s="246">
        <v>0</v>
      </c>
      <c r="D51" s="246">
        <v>12.09</v>
      </c>
      <c r="E51" s="246">
        <v>0</v>
      </c>
      <c r="F51" s="246">
        <v>0</v>
      </c>
      <c r="G51" s="246">
        <v>3.36</v>
      </c>
      <c r="H51" s="246">
        <v>4.83</v>
      </c>
      <c r="I51" s="246">
        <v>11.68</v>
      </c>
      <c r="J51" s="314" t="s">
        <v>979</v>
      </c>
      <c r="K51" s="246">
        <v>3.73</v>
      </c>
      <c r="L51" s="138"/>
      <c r="M51" s="138"/>
      <c r="N51" s="138"/>
      <c r="O51" s="138"/>
    </row>
    <row r="52" spans="1:16" s="56" customFormat="1" ht="22.5" x14ac:dyDescent="0.25">
      <c r="A52" s="300" t="s">
        <v>751</v>
      </c>
      <c r="B52" s="246">
        <v>17.95</v>
      </c>
      <c r="C52" s="246">
        <v>0</v>
      </c>
      <c r="D52" s="246">
        <v>0.8</v>
      </c>
      <c r="E52" s="246">
        <v>0</v>
      </c>
      <c r="F52" s="246">
        <v>0</v>
      </c>
      <c r="G52" s="246">
        <v>3.54</v>
      </c>
      <c r="H52" s="246">
        <v>2.06</v>
      </c>
      <c r="I52" s="246">
        <v>3.09</v>
      </c>
      <c r="J52" s="314" t="s">
        <v>980</v>
      </c>
      <c r="K52" s="246">
        <v>3.92</v>
      </c>
      <c r="L52" s="138"/>
      <c r="M52" s="138"/>
      <c r="N52" s="138"/>
      <c r="O52" s="138"/>
    </row>
    <row r="53" spans="1:16" s="56" customFormat="1" ht="36" x14ac:dyDescent="0.25">
      <c r="A53" s="300" t="s">
        <v>752</v>
      </c>
      <c r="B53" s="246">
        <v>12.98</v>
      </c>
      <c r="C53" s="246">
        <v>33.96</v>
      </c>
      <c r="D53" s="246">
        <v>21.97</v>
      </c>
      <c r="E53" s="246">
        <v>0</v>
      </c>
      <c r="F53" s="246">
        <v>0</v>
      </c>
      <c r="G53" s="246">
        <v>9.44</v>
      </c>
      <c r="H53" s="246">
        <v>10.78</v>
      </c>
      <c r="I53" s="246">
        <v>8.48</v>
      </c>
      <c r="J53" s="314" t="s">
        <v>967</v>
      </c>
      <c r="K53" s="246">
        <v>5.19</v>
      </c>
      <c r="L53" s="138"/>
      <c r="M53" s="138"/>
      <c r="N53" s="138"/>
      <c r="O53" s="138"/>
    </row>
    <row r="54" spans="1:16" s="56" customFormat="1" ht="13.5" x14ac:dyDescent="0.25">
      <c r="A54" s="300" t="s">
        <v>637</v>
      </c>
      <c r="B54" s="246">
        <v>5.0199999999999996</v>
      </c>
      <c r="C54" s="246">
        <v>34.979999999999997</v>
      </c>
      <c r="D54" s="246">
        <v>39.270000000000003</v>
      </c>
      <c r="E54" s="246">
        <v>3.41</v>
      </c>
      <c r="F54" s="246">
        <v>0.02</v>
      </c>
      <c r="G54" s="246">
        <v>8.02</v>
      </c>
      <c r="H54" s="246">
        <v>10.42</v>
      </c>
      <c r="I54" s="246">
        <v>23.34</v>
      </c>
      <c r="J54" s="314" t="s">
        <v>975</v>
      </c>
      <c r="K54" s="246">
        <v>25.68</v>
      </c>
      <c r="L54" s="138"/>
      <c r="M54" s="138"/>
      <c r="N54" s="138"/>
      <c r="O54" s="138"/>
    </row>
    <row r="55" spans="1:16" s="56" customFormat="1" ht="13.5" x14ac:dyDescent="0.25">
      <c r="A55" s="300" t="s">
        <v>638</v>
      </c>
      <c r="B55" s="246">
        <v>9.1999999999999993</v>
      </c>
      <c r="C55" s="246">
        <v>36.04</v>
      </c>
      <c r="D55" s="246">
        <v>33.03</v>
      </c>
      <c r="E55" s="246">
        <v>5.14</v>
      </c>
      <c r="F55" s="246">
        <v>0.41</v>
      </c>
      <c r="G55" s="246">
        <v>6.44</v>
      </c>
      <c r="H55" s="246">
        <v>10.5</v>
      </c>
      <c r="I55" s="246">
        <v>24.68</v>
      </c>
      <c r="J55" s="314" t="s">
        <v>975</v>
      </c>
      <c r="K55" s="246">
        <v>27.43</v>
      </c>
      <c r="L55" s="138"/>
      <c r="M55" s="138"/>
      <c r="N55" s="138"/>
      <c r="O55" s="138"/>
    </row>
    <row r="56" spans="1:16" s="56" customFormat="1" ht="13.5" x14ac:dyDescent="0.25">
      <c r="A56" s="300" t="s">
        <v>795</v>
      </c>
      <c r="B56" s="246">
        <v>8.86</v>
      </c>
      <c r="C56" s="246">
        <v>23.16</v>
      </c>
      <c r="D56" s="246">
        <v>20.059999999999999</v>
      </c>
      <c r="E56" s="246">
        <v>0.97</v>
      </c>
      <c r="F56" s="246">
        <v>65.42</v>
      </c>
      <c r="G56" s="246">
        <v>1.2</v>
      </c>
      <c r="H56" s="246">
        <v>10.1</v>
      </c>
      <c r="I56" s="246">
        <v>5.8</v>
      </c>
      <c r="J56" s="314" t="s">
        <v>970</v>
      </c>
      <c r="K56" s="246">
        <v>0.84</v>
      </c>
      <c r="L56" s="138"/>
      <c r="M56" s="138"/>
      <c r="N56" s="138"/>
      <c r="O56" s="138"/>
    </row>
    <row r="57" spans="1:16" s="56" customFormat="1" ht="36" x14ac:dyDescent="0.25">
      <c r="A57" s="300" t="s">
        <v>655</v>
      </c>
      <c r="B57" s="246">
        <v>15.02</v>
      </c>
      <c r="C57" s="246">
        <v>26.08</v>
      </c>
      <c r="D57" s="246">
        <v>15.83</v>
      </c>
      <c r="E57" s="246">
        <v>0.45</v>
      </c>
      <c r="F57" s="246">
        <v>0</v>
      </c>
      <c r="G57" s="246">
        <v>5.49</v>
      </c>
      <c r="H57" s="246">
        <v>10.95</v>
      </c>
      <c r="I57" s="246">
        <v>10.69</v>
      </c>
      <c r="J57" s="314" t="s">
        <v>981</v>
      </c>
      <c r="K57" s="246">
        <v>15.72</v>
      </c>
      <c r="L57" s="138"/>
      <c r="M57" s="138"/>
      <c r="N57" s="138"/>
      <c r="O57" s="138"/>
    </row>
    <row r="58" spans="1:16" s="56" customFormat="1" ht="13.5" x14ac:dyDescent="0.25">
      <c r="A58" s="300" t="s">
        <v>872</v>
      </c>
      <c r="B58" s="246">
        <v>7.48</v>
      </c>
      <c r="C58" s="246">
        <v>24.21</v>
      </c>
      <c r="D58" s="246">
        <v>1.1599999999999999</v>
      </c>
      <c r="E58" s="246">
        <v>0</v>
      </c>
      <c r="F58" s="246">
        <v>0</v>
      </c>
      <c r="G58" s="246">
        <v>7.4</v>
      </c>
      <c r="H58" s="246">
        <v>10.68</v>
      </c>
      <c r="I58" s="246">
        <v>49.62</v>
      </c>
      <c r="J58" s="314" t="s">
        <v>970</v>
      </c>
      <c r="K58" s="246">
        <v>42.59</v>
      </c>
      <c r="L58" s="138"/>
      <c r="M58" s="138"/>
      <c r="N58" s="138"/>
      <c r="O58" s="138"/>
    </row>
    <row r="59" spans="1:16" s="56" customFormat="1" ht="36" x14ac:dyDescent="0.25">
      <c r="A59" s="300" t="s">
        <v>874</v>
      </c>
      <c r="B59" s="246">
        <v>6.47</v>
      </c>
      <c r="C59" s="246">
        <v>37.26</v>
      </c>
      <c r="D59" s="246">
        <v>2.96</v>
      </c>
      <c r="E59" s="246">
        <v>0</v>
      </c>
      <c r="F59" s="246">
        <v>0</v>
      </c>
      <c r="G59" s="246">
        <v>12.78</v>
      </c>
      <c r="H59" s="246">
        <v>9.5</v>
      </c>
      <c r="I59" s="246">
        <v>12.84</v>
      </c>
      <c r="J59" s="314" t="s">
        <v>982</v>
      </c>
      <c r="K59" s="246">
        <v>11.42</v>
      </c>
      <c r="L59" s="138"/>
      <c r="M59" s="138"/>
      <c r="N59" s="138"/>
      <c r="O59" s="138"/>
    </row>
    <row r="60" spans="1:16" s="56" customFormat="1" ht="13.5" customHeight="1" x14ac:dyDescent="0.25">
      <c r="A60" s="78" t="s">
        <v>470</v>
      </c>
      <c r="B60" s="311">
        <v>9.8000000000000007</v>
      </c>
      <c r="C60" s="311">
        <v>44.96</v>
      </c>
      <c r="D60" s="311">
        <v>5.03</v>
      </c>
      <c r="E60" s="311">
        <v>1.1399999999999999</v>
      </c>
      <c r="F60" s="311">
        <v>1.29</v>
      </c>
      <c r="G60" s="311">
        <v>6.73</v>
      </c>
      <c r="H60" s="311">
        <v>5.09</v>
      </c>
      <c r="I60" s="311">
        <v>8.67</v>
      </c>
      <c r="J60" s="311"/>
      <c r="K60" s="311">
        <v>9.8699999999999992</v>
      </c>
      <c r="L60" s="138"/>
      <c r="M60" s="138"/>
      <c r="N60" s="138"/>
      <c r="O60" s="138"/>
    </row>
    <row r="61" spans="1:16" s="46" customFormat="1" ht="13.5" x14ac:dyDescent="0.25">
      <c r="A61" s="59"/>
      <c r="B61" s="60"/>
      <c r="C61" s="60"/>
      <c r="D61" s="60"/>
      <c r="E61" s="60"/>
      <c r="F61" s="60"/>
      <c r="G61" s="60"/>
      <c r="H61" s="60"/>
      <c r="I61" s="60"/>
      <c r="J61" s="129"/>
      <c r="K61" s="60"/>
      <c r="L61" s="123"/>
      <c r="M61" s="123"/>
      <c r="N61" s="123"/>
      <c r="O61" s="123"/>
      <c r="P61" s="139"/>
    </row>
    <row r="62" spans="1:16" s="46" customFormat="1" ht="11.25" x14ac:dyDescent="0.2">
      <c r="A62" s="132"/>
      <c r="B62" s="128"/>
      <c r="C62" s="47"/>
      <c r="D62" s="47"/>
      <c r="E62" s="47"/>
      <c r="F62" s="47"/>
      <c r="G62" s="47"/>
      <c r="H62" s="47"/>
      <c r="J62" s="111"/>
      <c r="K62" s="47"/>
      <c r="L62" s="47"/>
      <c r="N62" s="47"/>
      <c r="O62" s="47"/>
      <c r="P62" s="47"/>
    </row>
    <row r="63" spans="1:16" s="347" customFormat="1" ht="11.25" x14ac:dyDescent="0.2">
      <c r="A63" s="345" t="s">
        <v>170</v>
      </c>
      <c r="B63" s="345"/>
      <c r="C63" s="346"/>
      <c r="D63" s="346"/>
      <c r="E63" s="346"/>
      <c r="F63" s="346"/>
      <c r="G63" s="346"/>
      <c r="H63" s="346"/>
      <c r="J63" s="348"/>
      <c r="K63" s="346"/>
      <c r="L63" s="346"/>
      <c r="N63" s="346"/>
      <c r="O63" s="346"/>
      <c r="P63" s="346"/>
    </row>
    <row r="64" spans="1:16" s="347" customFormat="1" ht="11.25" customHeight="1" x14ac:dyDescent="0.2">
      <c r="A64" s="345" t="s">
        <v>171</v>
      </c>
      <c r="B64" s="345"/>
      <c r="C64" s="346"/>
      <c r="D64" s="346"/>
      <c r="E64" s="346"/>
      <c r="F64" s="346"/>
      <c r="G64" s="346"/>
      <c r="H64" s="346"/>
      <c r="J64" s="348"/>
      <c r="K64" s="346"/>
      <c r="L64" s="346"/>
      <c r="N64" s="346"/>
      <c r="O64" s="346"/>
      <c r="P64" s="346"/>
    </row>
    <row r="65" spans="1:16" s="347" customFormat="1" ht="11.25" customHeight="1" x14ac:dyDescent="0.2">
      <c r="A65" s="345" t="s">
        <v>508</v>
      </c>
      <c r="B65" s="345"/>
      <c r="C65" s="346"/>
      <c r="D65" s="346"/>
      <c r="E65" s="346"/>
      <c r="F65" s="346"/>
      <c r="G65" s="346"/>
      <c r="H65" s="346"/>
      <c r="J65" s="348"/>
      <c r="K65" s="346"/>
      <c r="L65" s="346"/>
      <c r="N65" s="346"/>
      <c r="O65" s="346"/>
      <c r="P65" s="346"/>
    </row>
    <row r="66" spans="1:16" s="347" customFormat="1" ht="22.5" customHeight="1" x14ac:dyDescent="0.2">
      <c r="A66" s="413" t="s">
        <v>271</v>
      </c>
      <c r="B66" s="413"/>
      <c r="C66" s="413"/>
      <c r="D66" s="413"/>
      <c r="E66" s="413"/>
      <c r="F66" s="413"/>
      <c r="G66" s="413"/>
      <c r="H66" s="413"/>
      <c r="I66" s="413"/>
      <c r="J66" s="413"/>
      <c r="K66" s="413"/>
      <c r="L66" s="346"/>
      <c r="N66" s="346"/>
      <c r="O66" s="346"/>
      <c r="P66" s="346"/>
    </row>
    <row r="67" spans="1:16" s="347" customFormat="1" ht="11.25" customHeight="1" x14ac:dyDescent="0.2">
      <c r="A67" s="411" t="s">
        <v>94</v>
      </c>
      <c r="B67" s="411"/>
      <c r="C67" s="411"/>
      <c r="D67" s="411"/>
      <c r="E67" s="411"/>
      <c r="F67" s="411"/>
      <c r="G67" s="411"/>
      <c r="H67" s="411"/>
      <c r="I67" s="411"/>
      <c r="J67" s="411"/>
      <c r="K67" s="411"/>
      <c r="L67" s="346"/>
      <c r="N67" s="346"/>
      <c r="O67" s="346"/>
      <c r="P67" s="346"/>
    </row>
    <row r="68" spans="1:16" s="139" customFormat="1" ht="12.75" customHeight="1" x14ac:dyDescent="0.25">
      <c r="A68" s="411"/>
      <c r="B68" s="411"/>
      <c r="C68" s="411"/>
      <c r="D68" s="411"/>
      <c r="E68" s="411"/>
      <c r="F68" s="411"/>
      <c r="G68" s="411"/>
      <c r="H68" s="411"/>
      <c r="I68" s="411"/>
      <c r="J68" s="411"/>
      <c r="K68" s="411"/>
      <c r="L68" s="349"/>
      <c r="M68" s="349"/>
      <c r="N68" s="349"/>
      <c r="O68" s="349"/>
      <c r="P68" s="349"/>
    </row>
    <row r="69" spans="1:16" s="136" customFormat="1" ht="13.5" x14ac:dyDescent="0.25">
      <c r="A69" s="345" t="s">
        <v>351</v>
      </c>
      <c r="B69" s="345"/>
      <c r="C69" s="346"/>
      <c r="D69" s="346"/>
      <c r="E69" s="346"/>
      <c r="F69" s="346"/>
      <c r="G69" s="346"/>
      <c r="H69" s="346"/>
      <c r="I69" s="347"/>
      <c r="J69" s="348"/>
      <c r="K69" s="346"/>
      <c r="L69" s="346"/>
      <c r="M69" s="347"/>
      <c r="N69" s="346"/>
      <c r="O69" s="346"/>
      <c r="P69" s="346"/>
    </row>
    <row r="70" spans="1:16" s="136" customFormat="1" ht="13.5" x14ac:dyDescent="0.25">
      <c r="A70" s="345" t="s">
        <v>352</v>
      </c>
      <c r="B70" s="345"/>
      <c r="C70" s="346"/>
      <c r="D70" s="346"/>
      <c r="E70" s="346"/>
      <c r="F70" s="346"/>
      <c r="G70" s="346"/>
      <c r="H70" s="346"/>
      <c r="I70" s="347"/>
      <c r="J70" s="348"/>
      <c r="K70" s="346"/>
      <c r="L70" s="346"/>
      <c r="M70" s="347"/>
      <c r="N70" s="346"/>
      <c r="O70" s="346"/>
      <c r="P70" s="346"/>
    </row>
    <row r="71" spans="1:16" s="136" customFormat="1" ht="13.5" x14ac:dyDescent="0.25">
      <c r="A71" s="347" t="s">
        <v>353</v>
      </c>
      <c r="B71" s="60"/>
      <c r="C71" s="60"/>
      <c r="D71" s="60"/>
      <c r="E71" s="60"/>
      <c r="F71" s="60"/>
      <c r="G71" s="60"/>
      <c r="H71" s="60"/>
      <c r="I71" s="60"/>
      <c r="J71" s="129"/>
      <c r="K71" s="60"/>
      <c r="L71" s="123"/>
      <c r="M71" s="123"/>
      <c r="N71" s="123"/>
      <c r="O71" s="123"/>
      <c r="P71" s="139"/>
    </row>
    <row r="72" spans="1:16" s="358" customFormat="1" ht="13.5" customHeight="1" x14ac:dyDescent="0.3">
      <c r="A72" s="135"/>
      <c r="B72" s="135"/>
      <c r="C72" s="135"/>
      <c r="D72" s="135"/>
      <c r="E72" s="53"/>
      <c r="F72" s="53"/>
      <c r="G72" s="53"/>
      <c r="H72" s="53"/>
      <c r="I72" s="53"/>
      <c r="J72" s="219"/>
      <c r="K72" s="53"/>
      <c r="L72" s="53"/>
      <c r="M72" s="53"/>
      <c r="N72" s="53"/>
      <c r="O72" s="53"/>
      <c r="P72" s="135"/>
    </row>
    <row r="73" spans="1:16" s="135" customFormat="1" x14ac:dyDescent="0.3">
      <c r="E73" s="53"/>
      <c r="F73" s="53"/>
      <c r="G73" s="53"/>
      <c r="H73" s="53"/>
      <c r="I73" s="53"/>
      <c r="J73" s="219"/>
      <c r="K73" s="53"/>
      <c r="L73" s="53"/>
      <c r="M73" s="53"/>
      <c r="N73" s="53"/>
      <c r="O73" s="53"/>
    </row>
  </sheetData>
  <mergeCells count="12">
    <mergeCell ref="I5:I6"/>
    <mergeCell ref="J5:K5"/>
    <mergeCell ref="A66:K66"/>
    <mergeCell ref="A67:K68"/>
    <mergeCell ref="I4:K4"/>
    <mergeCell ref="B5:B6"/>
    <mergeCell ref="C5:C6"/>
    <mergeCell ref="D5:D6"/>
    <mergeCell ref="E5:E6"/>
    <mergeCell ref="F5:F6"/>
    <mergeCell ref="G5:G6"/>
    <mergeCell ref="H5:H6"/>
  </mergeCells>
  <pageMargins left="0.39370078740157483" right="0.39370078740157483" top="0.55118110236220474" bottom="0.39370078740157483"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1"/>
  <sheetViews>
    <sheetView showGridLines="0" view="pageBreakPreview" zoomScaleNormal="90" zoomScaleSheetLayoutView="100" workbookViewId="0"/>
  </sheetViews>
  <sheetFormatPr baseColWidth="10" defaultRowHeight="15.75" x14ac:dyDescent="0.3"/>
  <cols>
    <col min="1" max="1" width="22.42578125" style="51" customWidth="1"/>
    <col min="2" max="2" width="10.140625" style="51" customWidth="1"/>
    <col min="3" max="3" width="8.5703125" style="51" customWidth="1"/>
    <col min="4" max="4" width="12.5703125" style="51" customWidth="1"/>
    <col min="5" max="5" width="12.7109375" style="58" customWidth="1"/>
    <col min="6" max="6" width="15.7109375" style="58" customWidth="1"/>
    <col min="7" max="7" width="10.42578125" style="58" customWidth="1"/>
    <col min="8" max="8" width="14" style="58" customWidth="1"/>
    <col min="9" max="9" width="11.140625" style="58" customWidth="1"/>
    <col min="10" max="10" width="12.42578125" style="141" customWidth="1"/>
    <col min="11" max="11" width="10.570312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2" spans="1:16" s="136" customFormat="1" ht="15.75" customHeight="1" x14ac:dyDescent="0.3">
      <c r="A2" s="350" t="s">
        <v>448</v>
      </c>
      <c r="B2" s="144"/>
      <c r="C2" s="145"/>
      <c r="D2" s="145"/>
      <c r="E2" s="145"/>
      <c r="F2" s="145"/>
      <c r="G2" s="145"/>
      <c r="H2" s="145"/>
      <c r="I2" s="145"/>
      <c r="J2" s="351"/>
      <c r="K2" s="146" t="s">
        <v>318</v>
      </c>
      <c r="L2" s="58"/>
    </row>
    <row r="3" spans="1:16" s="56" customFormat="1" ht="21" customHeight="1" x14ac:dyDescent="0.25">
      <c r="A3" s="136"/>
      <c r="B3" s="137"/>
      <c r="C3" s="137"/>
      <c r="D3" s="137"/>
      <c r="E3" s="137"/>
      <c r="F3" s="137"/>
      <c r="G3" s="137"/>
      <c r="H3" s="137"/>
      <c r="I3" s="137"/>
      <c r="J3" s="203"/>
      <c r="K3" s="137"/>
      <c r="L3" s="137"/>
    </row>
    <row r="4" spans="1:16" s="136" customFormat="1" ht="18" customHeight="1" x14ac:dyDescent="0.25">
      <c r="A4" s="344"/>
      <c r="B4" s="204"/>
      <c r="C4" s="204"/>
      <c r="D4" s="275"/>
      <c r="E4" s="275"/>
      <c r="F4" s="275"/>
      <c r="G4" s="204"/>
      <c r="H4" s="204"/>
      <c r="I4" s="386" t="s">
        <v>461</v>
      </c>
      <c r="J4" s="386"/>
      <c r="K4" s="386"/>
      <c r="L4" s="137"/>
    </row>
    <row r="5" spans="1:16" s="136" customFormat="1" ht="17.25" customHeight="1" x14ac:dyDescent="0.25">
      <c r="A5" s="344"/>
      <c r="B5" s="412" t="s">
        <v>503</v>
      </c>
      <c r="C5" s="412" t="s">
        <v>172</v>
      </c>
      <c r="D5" s="412" t="s">
        <v>507</v>
      </c>
      <c r="E5" s="412" t="s">
        <v>511</v>
      </c>
      <c r="F5" s="412" t="s">
        <v>87</v>
      </c>
      <c r="G5" s="412" t="s">
        <v>347</v>
      </c>
      <c r="H5" s="412" t="s">
        <v>348</v>
      </c>
      <c r="I5" s="407" t="s">
        <v>349</v>
      </c>
      <c r="J5" s="409" t="s">
        <v>462</v>
      </c>
      <c r="K5" s="409"/>
      <c r="L5" s="137"/>
    </row>
    <row r="6" spans="1:16" s="56" customFormat="1" ht="18" customHeight="1" x14ac:dyDescent="0.25">
      <c r="A6" s="55" t="s">
        <v>434</v>
      </c>
      <c r="B6" s="408"/>
      <c r="C6" s="408"/>
      <c r="D6" s="408"/>
      <c r="E6" s="408" t="s">
        <v>511</v>
      </c>
      <c r="F6" s="408" t="s">
        <v>512</v>
      </c>
      <c r="G6" s="408" t="s">
        <v>173</v>
      </c>
      <c r="H6" s="408"/>
      <c r="I6" s="408"/>
      <c r="J6" s="205" t="s">
        <v>109</v>
      </c>
      <c r="K6" s="44" t="s">
        <v>108</v>
      </c>
      <c r="L6" s="138"/>
    </row>
    <row r="7" spans="1:16" s="56" customFormat="1" ht="22.5" x14ac:dyDescent="0.25">
      <c r="A7" s="308" t="s">
        <v>699</v>
      </c>
      <c r="B7" s="254">
        <v>0</v>
      </c>
      <c r="C7" s="254">
        <v>0</v>
      </c>
      <c r="D7" s="254">
        <v>0</v>
      </c>
      <c r="E7" s="254">
        <v>0</v>
      </c>
      <c r="F7" s="254">
        <v>0</v>
      </c>
      <c r="G7" s="254">
        <v>0.9</v>
      </c>
      <c r="H7" s="254">
        <v>9.15</v>
      </c>
      <c r="I7" s="254">
        <v>100</v>
      </c>
      <c r="J7" s="309" t="s">
        <v>949</v>
      </c>
      <c r="K7" s="254">
        <v>52.85</v>
      </c>
      <c r="L7" s="138"/>
      <c r="M7" s="138"/>
      <c r="N7" s="138"/>
      <c r="O7" s="138"/>
    </row>
    <row r="8" spans="1:16" s="56" customFormat="1" ht="13.5" customHeight="1" x14ac:dyDescent="0.25">
      <c r="A8" s="78" t="s">
        <v>470</v>
      </c>
      <c r="B8" s="311">
        <v>0</v>
      </c>
      <c r="C8" s="311">
        <v>0</v>
      </c>
      <c r="D8" s="311">
        <v>0</v>
      </c>
      <c r="E8" s="311">
        <v>0</v>
      </c>
      <c r="F8" s="311">
        <v>0</v>
      </c>
      <c r="G8" s="311">
        <v>0.9</v>
      </c>
      <c r="H8" s="311">
        <v>9.15</v>
      </c>
      <c r="I8" s="311">
        <v>100</v>
      </c>
      <c r="J8" s="311"/>
      <c r="K8" s="311">
        <v>53</v>
      </c>
      <c r="L8" s="138"/>
      <c r="M8" s="138"/>
      <c r="N8" s="138"/>
      <c r="O8" s="138"/>
    </row>
    <row r="9" spans="1:16" s="46" customFormat="1" ht="13.5" x14ac:dyDescent="0.25">
      <c r="A9" s="59"/>
      <c r="B9" s="60"/>
      <c r="C9" s="60"/>
      <c r="D9" s="60"/>
      <c r="E9" s="60"/>
      <c r="F9" s="60"/>
      <c r="G9" s="60"/>
      <c r="H9" s="60"/>
      <c r="I9" s="60"/>
      <c r="J9" s="129"/>
      <c r="K9" s="60"/>
      <c r="L9" s="123"/>
      <c r="M9" s="123"/>
      <c r="N9" s="123"/>
      <c r="O9" s="123"/>
      <c r="P9" s="139"/>
    </row>
    <row r="10" spans="1:16" s="46" customFormat="1" ht="11.25" x14ac:dyDescent="0.2">
      <c r="A10" s="132"/>
      <c r="B10" s="128"/>
      <c r="C10" s="47"/>
      <c r="D10" s="47"/>
      <c r="E10" s="47"/>
      <c r="F10" s="47"/>
      <c r="G10" s="47"/>
      <c r="H10" s="47"/>
      <c r="J10" s="111"/>
      <c r="K10" s="47"/>
      <c r="L10" s="47"/>
      <c r="N10" s="47"/>
      <c r="O10" s="47"/>
      <c r="P10" s="47"/>
    </row>
    <row r="11" spans="1:16" s="347" customFormat="1" ht="11.25" x14ac:dyDescent="0.2">
      <c r="A11" s="345" t="s">
        <v>170</v>
      </c>
      <c r="B11" s="345"/>
      <c r="C11" s="346"/>
      <c r="D11" s="346"/>
      <c r="E11" s="346"/>
      <c r="F11" s="346"/>
      <c r="G11" s="346"/>
      <c r="H11" s="346"/>
      <c r="J11" s="348"/>
      <c r="K11" s="346"/>
      <c r="L11" s="346"/>
    </row>
    <row r="12" spans="1:16" s="347" customFormat="1" ht="11.25" x14ac:dyDescent="0.2">
      <c r="A12" s="345" t="s">
        <v>171</v>
      </c>
      <c r="B12" s="345"/>
      <c r="C12" s="346"/>
      <c r="D12" s="346"/>
      <c r="E12" s="346"/>
      <c r="F12" s="346"/>
      <c r="G12" s="346"/>
      <c r="H12" s="346"/>
      <c r="J12" s="348"/>
      <c r="K12" s="346"/>
      <c r="L12" s="346"/>
    </row>
    <row r="13" spans="1:16" s="347" customFormat="1" ht="11.25" x14ac:dyDescent="0.2">
      <c r="A13" s="345" t="s">
        <v>508</v>
      </c>
      <c r="B13" s="345"/>
      <c r="C13" s="346"/>
      <c r="D13" s="346"/>
      <c r="E13" s="346"/>
      <c r="F13" s="346"/>
      <c r="G13" s="346"/>
      <c r="H13" s="346"/>
      <c r="J13" s="348"/>
      <c r="K13" s="346"/>
      <c r="L13" s="346"/>
    </row>
    <row r="14" spans="1:16" s="352" customFormat="1" ht="12.75" x14ac:dyDescent="0.2">
      <c r="A14" s="413" t="s">
        <v>271</v>
      </c>
      <c r="B14" s="414"/>
      <c r="C14" s="414"/>
      <c r="D14" s="414"/>
      <c r="E14" s="414"/>
      <c r="F14" s="414"/>
      <c r="G14" s="414"/>
      <c r="H14" s="414"/>
      <c r="I14" s="414"/>
      <c r="J14" s="414"/>
      <c r="K14" s="414"/>
      <c r="L14" s="346"/>
    </row>
    <row r="15" spans="1:16" s="136" customFormat="1" ht="13.5" x14ac:dyDescent="0.25">
      <c r="A15" s="411" t="s">
        <v>94</v>
      </c>
      <c r="B15" s="411"/>
      <c r="C15" s="411"/>
      <c r="D15" s="411"/>
      <c r="E15" s="411"/>
      <c r="F15" s="411"/>
      <c r="G15" s="411"/>
      <c r="H15" s="411"/>
      <c r="I15" s="411"/>
      <c r="J15" s="411"/>
      <c r="K15" s="411"/>
      <c r="L15" s="346"/>
    </row>
    <row r="16" spans="1:16" s="136" customFormat="1" ht="13.5" x14ac:dyDescent="0.25">
      <c r="A16" s="411"/>
      <c r="B16" s="411"/>
      <c r="C16" s="411"/>
      <c r="D16" s="411"/>
      <c r="E16" s="411"/>
      <c r="F16" s="411"/>
      <c r="G16" s="411"/>
      <c r="H16" s="411"/>
      <c r="I16" s="411"/>
      <c r="J16" s="411"/>
      <c r="K16" s="411"/>
      <c r="L16" s="346"/>
    </row>
    <row r="17" spans="1:16" s="136" customFormat="1" ht="13.5" x14ac:dyDescent="0.25">
      <c r="A17" s="345" t="s">
        <v>351</v>
      </c>
      <c r="B17" s="345"/>
      <c r="C17" s="346"/>
      <c r="D17" s="346"/>
      <c r="E17" s="346"/>
      <c r="F17" s="346"/>
      <c r="G17" s="346"/>
      <c r="H17" s="346"/>
      <c r="I17" s="347"/>
      <c r="J17" s="348"/>
      <c r="K17" s="346"/>
      <c r="L17" s="123"/>
    </row>
    <row r="18" spans="1:16" s="136" customFormat="1" ht="13.5" x14ac:dyDescent="0.25">
      <c r="A18" s="345" t="s">
        <v>352</v>
      </c>
      <c r="B18" s="345"/>
      <c r="C18" s="346"/>
      <c r="D18" s="346"/>
      <c r="E18" s="346"/>
      <c r="F18" s="346"/>
      <c r="G18" s="346"/>
      <c r="H18" s="346"/>
      <c r="I18" s="347"/>
      <c r="J18" s="348"/>
      <c r="K18" s="346"/>
      <c r="L18" s="123"/>
    </row>
    <row r="19" spans="1:16" s="136" customFormat="1" ht="13.5" x14ac:dyDescent="0.25">
      <c r="A19" s="347" t="s">
        <v>353</v>
      </c>
      <c r="B19" s="60"/>
      <c r="C19" s="60"/>
      <c r="D19" s="60"/>
      <c r="E19" s="60"/>
      <c r="F19" s="60"/>
      <c r="G19" s="60"/>
      <c r="H19" s="60"/>
      <c r="I19" s="60"/>
      <c r="J19" s="129"/>
      <c r="K19" s="60"/>
      <c r="L19" s="123"/>
    </row>
    <row r="20" spans="1:16" s="136" customFormat="1" ht="13.5" x14ac:dyDescent="0.25">
      <c r="B20" s="46"/>
      <c r="C20" s="46"/>
      <c r="D20" s="46"/>
      <c r="E20" s="47"/>
      <c r="F20" s="47"/>
      <c r="G20" s="47"/>
      <c r="H20" s="47"/>
      <c r="I20" s="47"/>
      <c r="J20" s="111"/>
      <c r="K20" s="47"/>
      <c r="L20" s="137"/>
      <c r="M20" s="137"/>
      <c r="N20" s="137"/>
      <c r="O20" s="137"/>
    </row>
    <row r="21" spans="1:16" s="136" customFormat="1" ht="13.5" customHeight="1" x14ac:dyDescent="0.3">
      <c r="A21" s="334"/>
      <c r="B21" s="334"/>
      <c r="C21" s="334"/>
      <c r="D21" s="334"/>
      <c r="E21" s="334"/>
      <c r="F21" s="334"/>
      <c r="G21" s="334"/>
      <c r="H21" s="334"/>
      <c r="I21" s="334"/>
      <c r="J21" s="334"/>
      <c r="K21" s="334"/>
      <c r="L21" s="58"/>
      <c r="M21" s="58"/>
      <c r="N21" s="58"/>
      <c r="O21" s="58"/>
      <c r="P21" s="51"/>
    </row>
  </sheetData>
  <mergeCells count="12">
    <mergeCell ref="I5:I6"/>
    <mergeCell ref="J5:K5"/>
    <mergeCell ref="A14:K14"/>
    <mergeCell ref="A15:K16"/>
    <mergeCell ref="I4:K4"/>
    <mergeCell ref="B5:B6"/>
    <mergeCell ref="C5:C6"/>
    <mergeCell ref="D5:D6"/>
    <mergeCell ref="E5:E6"/>
    <mergeCell ref="F5:F6"/>
    <mergeCell ref="G5:G6"/>
    <mergeCell ref="H5:H6"/>
  </mergeCells>
  <pageMargins left="0.39370078740157483" right="0.39370078740157483" top="0.55118110236220474" bottom="0.39370078740157483"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view="pageBreakPreview" zoomScaleNormal="90" zoomScaleSheetLayoutView="100" workbookViewId="0">
      <selection sqref="A1:K1"/>
    </sheetView>
  </sheetViews>
  <sheetFormatPr baseColWidth="10" defaultRowHeight="15.75" x14ac:dyDescent="0.3"/>
  <cols>
    <col min="1" max="1" width="22.42578125" style="51" customWidth="1"/>
    <col min="2" max="2" width="10.140625" style="51" customWidth="1"/>
    <col min="3" max="3" width="8.5703125" style="51" customWidth="1"/>
    <col min="4" max="4" width="12.5703125" style="51" customWidth="1"/>
    <col min="5" max="5" width="12.7109375" style="58" customWidth="1"/>
    <col min="6" max="6" width="15.7109375" style="58" customWidth="1"/>
    <col min="7" max="7" width="10.42578125" style="58" customWidth="1"/>
    <col min="8" max="8" width="14" style="58" customWidth="1"/>
    <col min="9" max="9" width="11.140625" style="58" customWidth="1"/>
    <col min="10" max="10" width="12.42578125" style="141" customWidth="1"/>
    <col min="11" max="11" width="10.570312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1" spans="1:15" x14ac:dyDescent="0.3">
      <c r="A1" s="416"/>
      <c r="B1" s="416"/>
      <c r="C1" s="416"/>
      <c r="D1" s="416"/>
      <c r="E1" s="416"/>
      <c r="F1" s="416"/>
      <c r="G1" s="416"/>
      <c r="H1" s="416"/>
      <c r="I1" s="416"/>
      <c r="J1" s="416"/>
      <c r="K1" s="416"/>
    </row>
    <row r="2" spans="1:15" s="136" customFormat="1" ht="20.25" customHeight="1" x14ac:dyDescent="0.3">
      <c r="A2" s="343" t="s">
        <v>449</v>
      </c>
      <c r="B2" s="135"/>
      <c r="C2" s="54"/>
      <c r="D2" s="54"/>
      <c r="E2" s="54"/>
      <c r="F2" s="54"/>
      <c r="G2" s="54"/>
      <c r="H2" s="54"/>
      <c r="I2" s="54"/>
      <c r="J2" s="202"/>
      <c r="K2" s="104" t="s">
        <v>319</v>
      </c>
      <c r="L2" s="58"/>
    </row>
    <row r="3" spans="1:15" s="56" customFormat="1" ht="18.75" customHeight="1" x14ac:dyDescent="0.3">
      <c r="A3" s="51"/>
      <c r="B3" s="51"/>
      <c r="C3" s="51"/>
      <c r="D3" s="51"/>
      <c r="E3" s="58"/>
      <c r="F3" s="58"/>
      <c r="G3" s="58"/>
      <c r="H3" s="58"/>
      <c r="I3" s="58"/>
      <c r="J3" s="141"/>
      <c r="K3" s="58"/>
      <c r="L3" s="58"/>
    </row>
    <row r="4" spans="1:15" s="136" customFormat="1" ht="16.5" customHeight="1" x14ac:dyDescent="0.25">
      <c r="A4" s="344"/>
      <c r="B4" s="204"/>
      <c r="C4" s="204"/>
      <c r="D4" s="275"/>
      <c r="E4" s="275"/>
      <c r="F4" s="275"/>
      <c r="G4" s="204"/>
      <c r="H4" s="204"/>
      <c r="I4" s="386" t="s">
        <v>461</v>
      </c>
      <c r="J4" s="386"/>
      <c r="K4" s="386"/>
      <c r="L4" s="137"/>
    </row>
    <row r="5" spans="1:15" s="136" customFormat="1" ht="13.5" customHeight="1" x14ac:dyDescent="0.25">
      <c r="A5" s="344"/>
      <c r="B5" s="412" t="s">
        <v>503</v>
      </c>
      <c r="C5" s="412" t="s">
        <v>172</v>
      </c>
      <c r="D5" s="412" t="s">
        <v>507</v>
      </c>
      <c r="E5" s="412" t="s">
        <v>511</v>
      </c>
      <c r="F5" s="412" t="s">
        <v>87</v>
      </c>
      <c r="G5" s="412" t="s">
        <v>347</v>
      </c>
      <c r="H5" s="412" t="s">
        <v>348</v>
      </c>
      <c r="I5" s="407" t="s">
        <v>349</v>
      </c>
      <c r="J5" s="409" t="s">
        <v>462</v>
      </c>
      <c r="K5" s="409"/>
      <c r="L5" s="137"/>
    </row>
    <row r="6" spans="1:15" s="56" customFormat="1" ht="13.5" customHeight="1" x14ac:dyDescent="0.25">
      <c r="A6" s="55" t="s">
        <v>434</v>
      </c>
      <c r="B6" s="408"/>
      <c r="C6" s="408"/>
      <c r="D6" s="408"/>
      <c r="E6" s="408" t="s">
        <v>511</v>
      </c>
      <c r="F6" s="408" t="s">
        <v>512</v>
      </c>
      <c r="G6" s="408" t="s">
        <v>173</v>
      </c>
      <c r="H6" s="408"/>
      <c r="I6" s="408"/>
      <c r="J6" s="205" t="s">
        <v>109</v>
      </c>
      <c r="K6" s="44" t="s">
        <v>108</v>
      </c>
      <c r="L6" s="138"/>
    </row>
    <row r="7" spans="1:15" s="56" customFormat="1" ht="13.5" x14ac:dyDescent="0.25">
      <c r="A7" s="59"/>
      <c r="B7" s="60"/>
      <c r="C7" s="60"/>
      <c r="D7" s="60"/>
      <c r="E7" s="60"/>
      <c r="F7" s="60"/>
      <c r="G7" s="60"/>
      <c r="H7" s="60"/>
      <c r="I7" s="60"/>
      <c r="J7" s="129"/>
      <c r="K7" s="60"/>
      <c r="L7" s="138"/>
      <c r="M7" s="138"/>
      <c r="N7" s="138"/>
      <c r="O7" s="138"/>
    </row>
    <row r="8" spans="1:15" s="56" customFormat="1" ht="13.5" x14ac:dyDescent="0.25">
      <c r="A8" s="132"/>
      <c r="B8" s="345"/>
      <c r="C8" s="346"/>
      <c r="D8" s="346"/>
      <c r="E8" s="346"/>
      <c r="F8" s="346"/>
      <c r="G8" s="346"/>
      <c r="H8" s="346"/>
      <c r="I8" s="347"/>
      <c r="J8" s="348"/>
      <c r="K8" s="346"/>
      <c r="L8" s="138"/>
      <c r="M8" s="138"/>
      <c r="N8" s="138"/>
      <c r="O8" s="138"/>
    </row>
    <row r="9" spans="1:15" s="56" customFormat="1" ht="13.5" customHeight="1" x14ac:dyDescent="0.25">
      <c r="A9" s="345" t="s">
        <v>170</v>
      </c>
      <c r="B9" s="345"/>
      <c r="C9" s="346"/>
      <c r="D9" s="346"/>
      <c r="E9" s="346"/>
      <c r="F9" s="346"/>
      <c r="G9" s="346"/>
      <c r="H9" s="346"/>
      <c r="I9" s="347"/>
      <c r="J9" s="348"/>
      <c r="K9" s="346"/>
      <c r="L9" s="138"/>
      <c r="M9" s="138"/>
      <c r="N9" s="138"/>
      <c r="O9" s="138"/>
    </row>
    <row r="10" spans="1:15" s="347" customFormat="1" ht="13.5" x14ac:dyDescent="0.25">
      <c r="A10" s="345" t="s">
        <v>171</v>
      </c>
      <c r="B10" s="345"/>
      <c r="C10" s="346"/>
      <c r="D10" s="346"/>
      <c r="E10" s="346"/>
      <c r="F10" s="346"/>
      <c r="G10" s="346"/>
      <c r="H10" s="346"/>
      <c r="J10" s="348"/>
      <c r="K10" s="346"/>
      <c r="L10" s="123"/>
    </row>
    <row r="11" spans="1:15" s="347" customFormat="1" ht="11.25" x14ac:dyDescent="0.2">
      <c r="A11" s="345" t="s">
        <v>508</v>
      </c>
      <c r="B11" s="345"/>
      <c r="C11" s="346"/>
      <c r="D11" s="346"/>
      <c r="E11" s="346"/>
      <c r="F11" s="346"/>
      <c r="G11" s="346"/>
      <c r="H11" s="346"/>
      <c r="J11" s="348"/>
      <c r="K11" s="346"/>
      <c r="L11" s="346"/>
    </row>
    <row r="12" spans="1:15" s="347" customFormat="1" ht="11.25" x14ac:dyDescent="0.2">
      <c r="A12" s="410" t="s">
        <v>271</v>
      </c>
      <c r="B12" s="415"/>
      <c r="C12" s="415"/>
      <c r="D12" s="415"/>
      <c r="E12" s="415"/>
      <c r="F12" s="415"/>
      <c r="G12" s="415"/>
      <c r="H12" s="415"/>
      <c r="I12" s="415"/>
      <c r="J12" s="415"/>
      <c r="K12" s="415"/>
      <c r="L12" s="346"/>
    </row>
    <row r="13" spans="1:15" s="347" customFormat="1" ht="13.5" customHeight="1" x14ac:dyDescent="0.2">
      <c r="A13" s="411" t="s">
        <v>94</v>
      </c>
      <c r="B13" s="411"/>
      <c r="C13" s="411"/>
      <c r="D13" s="411"/>
      <c r="E13" s="411"/>
      <c r="F13" s="411"/>
      <c r="G13" s="411"/>
      <c r="H13" s="411"/>
      <c r="I13" s="411"/>
      <c r="J13" s="411"/>
      <c r="K13" s="411"/>
      <c r="L13" s="346"/>
    </row>
    <row r="14" spans="1:15" s="347" customFormat="1" ht="14.25" customHeight="1" x14ac:dyDescent="0.2">
      <c r="A14" s="411"/>
      <c r="B14" s="411"/>
      <c r="C14" s="411"/>
      <c r="D14" s="411"/>
      <c r="E14" s="411"/>
      <c r="F14" s="411"/>
      <c r="G14" s="411"/>
      <c r="H14" s="411"/>
      <c r="I14" s="411"/>
      <c r="J14" s="411"/>
      <c r="K14" s="411"/>
      <c r="L14" s="346"/>
    </row>
    <row r="15" spans="1:15" s="352" customFormat="1" ht="11.25" x14ac:dyDescent="0.2">
      <c r="A15" s="345" t="s">
        <v>351</v>
      </c>
      <c r="B15" s="345"/>
      <c r="C15" s="346"/>
      <c r="D15" s="346"/>
      <c r="E15" s="346"/>
      <c r="F15" s="346"/>
      <c r="G15" s="346"/>
      <c r="H15" s="346"/>
      <c r="I15" s="347"/>
      <c r="J15" s="348"/>
      <c r="K15" s="346"/>
      <c r="L15" s="346"/>
    </row>
    <row r="16" spans="1:15" s="136" customFormat="1" ht="10.5" customHeight="1" x14ac:dyDescent="0.25">
      <c r="A16" s="345" t="s">
        <v>352</v>
      </c>
      <c r="B16" s="345"/>
      <c r="C16" s="346"/>
      <c r="D16" s="346"/>
      <c r="E16" s="346"/>
      <c r="F16" s="346"/>
      <c r="G16" s="346"/>
      <c r="H16" s="346"/>
      <c r="I16" s="347"/>
      <c r="J16" s="348"/>
      <c r="K16" s="346"/>
      <c r="L16" s="346"/>
    </row>
    <row r="17" spans="1:16" s="136" customFormat="1" ht="13.5" x14ac:dyDescent="0.25">
      <c r="A17" s="347" t="s">
        <v>353</v>
      </c>
      <c r="B17" s="60"/>
      <c r="C17" s="60"/>
      <c r="D17" s="60"/>
      <c r="E17" s="60"/>
      <c r="F17" s="60"/>
      <c r="G17" s="60"/>
      <c r="H17" s="60"/>
      <c r="I17" s="60"/>
      <c r="J17" s="129"/>
      <c r="K17" s="60"/>
      <c r="L17" s="346"/>
    </row>
    <row r="18" spans="1:16" s="136" customFormat="1" ht="13.5" customHeight="1" x14ac:dyDescent="0.3">
      <c r="A18" s="134"/>
      <c r="B18" s="134"/>
      <c r="C18" s="134"/>
      <c r="D18" s="134"/>
      <c r="E18" s="50"/>
      <c r="F18" s="50"/>
      <c r="G18" s="50"/>
      <c r="H18" s="50"/>
      <c r="I18" s="50"/>
      <c r="J18" s="201"/>
      <c r="K18" s="50"/>
      <c r="L18" s="58"/>
      <c r="M18" s="58"/>
      <c r="N18" s="58"/>
      <c r="O18" s="58"/>
      <c r="P18" s="51"/>
    </row>
  </sheetData>
  <mergeCells count="13">
    <mergeCell ref="A12:K12"/>
    <mergeCell ref="A13:K14"/>
    <mergeCell ref="A1:K1"/>
    <mergeCell ref="I4:K4"/>
    <mergeCell ref="B5:B6"/>
    <mergeCell ref="C5:C6"/>
    <mergeCell ref="D5:D6"/>
    <mergeCell ref="E5:E6"/>
    <mergeCell ref="F5:F6"/>
    <mergeCell ref="G5:G6"/>
    <mergeCell ref="H5:H6"/>
    <mergeCell ref="I5:I6"/>
    <mergeCell ref="J5:K5"/>
  </mergeCells>
  <pageMargins left="0.39370078740157483" right="0.39370078740157483" top="0.55118110236220474" bottom="0.39370078740157483"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view="pageBreakPreview" zoomScaleNormal="90" zoomScaleSheetLayoutView="100" workbookViewId="0"/>
  </sheetViews>
  <sheetFormatPr baseColWidth="10" defaultRowHeight="15.75" x14ac:dyDescent="0.3"/>
  <cols>
    <col min="1" max="1" width="33.7109375" style="51" customWidth="1"/>
    <col min="2" max="2" width="5.85546875" style="51" bestFit="1" customWidth="1"/>
    <col min="3" max="3" width="9.85546875" style="51" customWidth="1"/>
    <col min="4" max="4" width="10.5703125" style="51" customWidth="1"/>
    <col min="5" max="5" width="11" style="58" customWidth="1"/>
    <col min="6" max="6" width="15.7109375" style="58" customWidth="1"/>
    <col min="7" max="7" width="10.42578125" style="58" customWidth="1"/>
    <col min="8" max="8" width="14" style="58" customWidth="1"/>
    <col min="9" max="9" width="11.140625" style="58" customWidth="1"/>
    <col min="10" max="10" width="9" style="141" bestFit="1" customWidth="1"/>
    <col min="11" max="11" width="9.710937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1" spans="1:15" x14ac:dyDescent="0.3">
      <c r="A1" s="134"/>
      <c r="B1" s="134"/>
      <c r="C1" s="134"/>
      <c r="D1" s="134"/>
      <c r="E1" s="50"/>
      <c r="F1" s="50"/>
      <c r="G1" s="50"/>
      <c r="H1" s="50"/>
      <c r="I1" s="50"/>
      <c r="J1" s="201"/>
      <c r="K1" s="50"/>
    </row>
    <row r="2" spans="1:15" s="136" customFormat="1" ht="13.5" customHeight="1" x14ac:dyDescent="0.3">
      <c r="A2" s="343" t="s">
        <v>450</v>
      </c>
      <c r="B2" s="135"/>
      <c r="C2" s="54"/>
      <c r="D2" s="54"/>
      <c r="E2" s="54"/>
      <c r="F2" s="54"/>
      <c r="G2" s="54"/>
      <c r="H2" s="54"/>
      <c r="I2" s="54"/>
      <c r="J2" s="202"/>
      <c r="K2" s="104" t="s">
        <v>320</v>
      </c>
      <c r="L2" s="58"/>
    </row>
    <row r="3" spans="1:15" s="56" customFormat="1" ht="8.25" customHeight="1" x14ac:dyDescent="0.3">
      <c r="A3" s="51"/>
      <c r="B3" s="51"/>
      <c r="C3" s="51"/>
      <c r="D3" s="51"/>
      <c r="E3" s="58"/>
      <c r="F3" s="58"/>
      <c r="G3" s="58"/>
      <c r="H3" s="58"/>
      <c r="I3" s="58"/>
      <c r="J3" s="141"/>
      <c r="K3" s="58"/>
      <c r="L3" s="58"/>
    </row>
    <row r="4" spans="1:15" s="136" customFormat="1" ht="13.5" x14ac:dyDescent="0.25">
      <c r="A4" s="344"/>
      <c r="B4" s="204"/>
      <c r="C4" s="204"/>
      <c r="D4" s="275"/>
      <c r="E4" s="275"/>
      <c r="F4" s="275"/>
      <c r="G4" s="204"/>
      <c r="H4" s="204"/>
      <c r="I4" s="386" t="s">
        <v>461</v>
      </c>
      <c r="J4" s="386"/>
      <c r="K4" s="386"/>
      <c r="L4" s="137"/>
    </row>
    <row r="5" spans="1:15" s="136" customFormat="1" ht="13.5" customHeight="1" x14ac:dyDescent="0.25">
      <c r="A5" s="344"/>
      <c r="B5" s="412" t="s">
        <v>503</v>
      </c>
      <c r="C5" s="412" t="s">
        <v>172</v>
      </c>
      <c r="D5" s="412" t="s">
        <v>507</v>
      </c>
      <c r="E5" s="412" t="s">
        <v>511</v>
      </c>
      <c r="F5" s="412" t="s">
        <v>87</v>
      </c>
      <c r="G5" s="412" t="s">
        <v>347</v>
      </c>
      <c r="H5" s="412" t="s">
        <v>348</v>
      </c>
      <c r="I5" s="407" t="s">
        <v>349</v>
      </c>
      <c r="J5" s="409" t="s">
        <v>462</v>
      </c>
      <c r="K5" s="409"/>
      <c r="L5" s="137"/>
    </row>
    <row r="6" spans="1:15" s="56" customFormat="1" ht="13.5" customHeight="1" x14ac:dyDescent="0.25">
      <c r="A6" s="55" t="s">
        <v>434</v>
      </c>
      <c r="B6" s="408"/>
      <c r="C6" s="408"/>
      <c r="D6" s="408"/>
      <c r="E6" s="408" t="s">
        <v>511</v>
      </c>
      <c r="F6" s="408" t="s">
        <v>512</v>
      </c>
      <c r="G6" s="408" t="s">
        <v>173</v>
      </c>
      <c r="H6" s="408"/>
      <c r="I6" s="408"/>
      <c r="J6" s="205" t="s">
        <v>109</v>
      </c>
      <c r="K6" s="44" t="s">
        <v>108</v>
      </c>
      <c r="L6" s="138"/>
    </row>
    <row r="7" spans="1:15" s="56" customFormat="1" ht="34.5" x14ac:dyDescent="0.25">
      <c r="A7" s="307" t="s">
        <v>885</v>
      </c>
      <c r="B7" s="254">
        <v>5.18</v>
      </c>
      <c r="C7" s="254">
        <v>0</v>
      </c>
      <c r="D7" s="254">
        <v>0</v>
      </c>
      <c r="E7" s="254">
        <v>0</v>
      </c>
      <c r="F7" s="254">
        <v>0</v>
      </c>
      <c r="G7" s="254">
        <v>3.3</v>
      </c>
      <c r="H7" s="254">
        <v>1.68</v>
      </c>
      <c r="I7" s="254">
        <v>1.92</v>
      </c>
      <c r="J7" s="309" t="s">
        <v>949</v>
      </c>
      <c r="K7" s="254">
        <v>21.03</v>
      </c>
      <c r="L7" s="138"/>
      <c r="M7" s="138"/>
      <c r="N7" s="138"/>
      <c r="O7" s="138"/>
    </row>
    <row r="8" spans="1:15" s="56" customFormat="1" ht="13.5" x14ac:dyDescent="0.25">
      <c r="A8" s="306" t="s">
        <v>797</v>
      </c>
      <c r="B8" s="246">
        <v>4.54</v>
      </c>
      <c r="C8" s="246">
        <v>0</v>
      </c>
      <c r="D8" s="246">
        <v>0.94</v>
      </c>
      <c r="E8" s="246">
        <v>0</v>
      </c>
      <c r="F8" s="246">
        <v>0</v>
      </c>
      <c r="G8" s="246">
        <v>2.79</v>
      </c>
      <c r="H8" s="246">
        <v>2.41</v>
      </c>
      <c r="I8" s="246">
        <v>0.06</v>
      </c>
      <c r="J8" s="310" t="s">
        <v>951</v>
      </c>
      <c r="K8" s="246">
        <v>19.66</v>
      </c>
      <c r="L8" s="138"/>
      <c r="M8" s="138"/>
      <c r="N8" s="138"/>
      <c r="O8" s="138"/>
    </row>
    <row r="9" spans="1:15" s="56" customFormat="1" ht="13.5" x14ac:dyDescent="0.25">
      <c r="A9" s="306" t="s">
        <v>606</v>
      </c>
      <c r="B9" s="246">
        <v>16.16</v>
      </c>
      <c r="C9" s="246">
        <v>0</v>
      </c>
      <c r="D9" s="246">
        <v>0.9</v>
      </c>
      <c r="E9" s="246">
        <v>0.01</v>
      </c>
      <c r="F9" s="246">
        <v>0</v>
      </c>
      <c r="G9" s="246">
        <v>3.76</v>
      </c>
      <c r="H9" s="246">
        <v>4.04</v>
      </c>
      <c r="I9" s="246">
        <v>0.22</v>
      </c>
      <c r="J9" s="310" t="s">
        <v>951</v>
      </c>
      <c r="K9" s="246">
        <v>18.22</v>
      </c>
      <c r="L9" s="138"/>
      <c r="M9" s="138"/>
      <c r="N9" s="138"/>
      <c r="O9" s="138"/>
    </row>
    <row r="10" spans="1:15" s="56" customFormat="1" ht="13.5" x14ac:dyDescent="0.25">
      <c r="A10" s="306" t="s">
        <v>877</v>
      </c>
      <c r="B10" s="246">
        <v>5.88</v>
      </c>
      <c r="C10" s="246">
        <v>0</v>
      </c>
      <c r="D10" s="246">
        <v>0.12</v>
      </c>
      <c r="E10" s="246">
        <v>0</v>
      </c>
      <c r="F10" s="246">
        <v>0</v>
      </c>
      <c r="G10" s="246">
        <v>4.66</v>
      </c>
      <c r="H10" s="246">
        <v>2.36</v>
      </c>
      <c r="I10" s="246">
        <v>0.06</v>
      </c>
      <c r="J10" s="310" t="s">
        <v>951</v>
      </c>
      <c r="K10" s="246">
        <v>18.600000000000001</v>
      </c>
      <c r="L10" s="138"/>
      <c r="M10" s="138"/>
      <c r="N10" s="138"/>
      <c r="O10" s="138"/>
    </row>
    <row r="11" spans="1:15" s="56" customFormat="1" ht="13.5" x14ac:dyDescent="0.25">
      <c r="A11" s="306" t="s">
        <v>609</v>
      </c>
      <c r="B11" s="246">
        <v>2.7</v>
      </c>
      <c r="C11" s="246">
        <v>0</v>
      </c>
      <c r="D11" s="246">
        <v>83.19</v>
      </c>
      <c r="E11" s="246">
        <v>0.2</v>
      </c>
      <c r="F11" s="246">
        <v>0</v>
      </c>
      <c r="G11" s="246">
        <v>1.23</v>
      </c>
      <c r="H11" s="246">
        <v>8.76</v>
      </c>
      <c r="I11" s="246">
        <v>0.72</v>
      </c>
      <c r="J11" s="310" t="s">
        <v>949</v>
      </c>
      <c r="K11" s="246">
        <v>33.049999999999997</v>
      </c>
      <c r="L11" s="138"/>
      <c r="M11" s="138"/>
      <c r="N11" s="138"/>
      <c r="O11" s="138"/>
    </row>
    <row r="12" spans="1:15" s="56" customFormat="1" ht="13.5" x14ac:dyDescent="0.25">
      <c r="A12" s="306" t="s">
        <v>886</v>
      </c>
      <c r="B12" s="246">
        <v>2.0699999999999998</v>
      </c>
      <c r="C12" s="246">
        <v>0</v>
      </c>
      <c r="D12" s="246">
        <v>0</v>
      </c>
      <c r="E12" s="246">
        <v>0</v>
      </c>
      <c r="F12" s="246">
        <v>0</v>
      </c>
      <c r="G12" s="246">
        <v>3.31</v>
      </c>
      <c r="H12" s="246">
        <v>1.43</v>
      </c>
      <c r="I12" s="246">
        <v>0.08</v>
      </c>
      <c r="J12" s="310" t="s">
        <v>949</v>
      </c>
      <c r="K12" s="246">
        <v>20.22</v>
      </c>
      <c r="L12" s="138"/>
      <c r="M12" s="138"/>
      <c r="N12" s="138"/>
      <c r="O12" s="138"/>
    </row>
    <row r="13" spans="1:15" s="56" customFormat="1" ht="13.5" x14ac:dyDescent="0.25">
      <c r="A13" s="306" t="s">
        <v>659</v>
      </c>
      <c r="B13" s="246">
        <v>4.92</v>
      </c>
      <c r="C13" s="246">
        <v>19.28</v>
      </c>
      <c r="D13" s="246">
        <v>3.32</v>
      </c>
      <c r="E13" s="246">
        <v>4.04</v>
      </c>
      <c r="F13" s="246">
        <v>14.54</v>
      </c>
      <c r="G13" s="246">
        <v>15.06</v>
      </c>
      <c r="H13" s="246">
        <v>8.18</v>
      </c>
      <c r="I13" s="246">
        <v>0.4</v>
      </c>
      <c r="J13" s="310" t="s">
        <v>949</v>
      </c>
      <c r="K13" s="246">
        <v>40.39</v>
      </c>
      <c r="L13" s="138"/>
      <c r="M13" s="138"/>
      <c r="N13" s="138"/>
      <c r="O13" s="138"/>
    </row>
    <row r="14" spans="1:15" s="56" customFormat="1" ht="13.5" x14ac:dyDescent="0.25">
      <c r="A14" s="306" t="s">
        <v>771</v>
      </c>
      <c r="B14" s="246">
        <v>16.53</v>
      </c>
      <c r="C14" s="246">
        <v>0</v>
      </c>
      <c r="D14" s="246">
        <v>4.6399999999999997</v>
      </c>
      <c r="E14" s="246">
        <v>0.35</v>
      </c>
      <c r="F14" s="246">
        <v>0</v>
      </c>
      <c r="G14" s="246">
        <v>1.22</v>
      </c>
      <c r="H14" s="246">
        <v>10</v>
      </c>
      <c r="I14" s="246">
        <v>0.16</v>
      </c>
      <c r="J14" s="310" t="s">
        <v>951</v>
      </c>
      <c r="K14" s="246">
        <v>22.84</v>
      </c>
      <c r="L14" s="138"/>
      <c r="M14" s="138"/>
      <c r="N14" s="138"/>
      <c r="O14" s="138"/>
    </row>
    <row r="15" spans="1:15" s="56" customFormat="1" ht="13.5" x14ac:dyDescent="0.25">
      <c r="A15" s="306" t="s">
        <v>772</v>
      </c>
      <c r="B15" s="246">
        <v>5.53</v>
      </c>
      <c r="C15" s="246">
        <v>0</v>
      </c>
      <c r="D15" s="246">
        <v>0.48</v>
      </c>
      <c r="E15" s="246">
        <v>0</v>
      </c>
      <c r="F15" s="246">
        <v>0</v>
      </c>
      <c r="G15" s="246">
        <v>4.2</v>
      </c>
      <c r="H15" s="246">
        <v>1.72</v>
      </c>
      <c r="I15" s="246">
        <v>0.12</v>
      </c>
      <c r="J15" s="310" t="s">
        <v>951</v>
      </c>
      <c r="K15" s="246">
        <v>18.78</v>
      </c>
      <c r="L15" s="138"/>
      <c r="M15" s="138"/>
      <c r="N15" s="138"/>
      <c r="O15" s="138"/>
    </row>
    <row r="16" spans="1:15" s="56" customFormat="1" ht="13.5" x14ac:dyDescent="0.25">
      <c r="A16" s="306" t="s">
        <v>774</v>
      </c>
      <c r="B16" s="246">
        <v>17.96</v>
      </c>
      <c r="C16" s="246">
        <v>0</v>
      </c>
      <c r="D16" s="246">
        <v>0.67</v>
      </c>
      <c r="E16" s="246">
        <v>79.27</v>
      </c>
      <c r="F16" s="246">
        <v>1.1100000000000001</v>
      </c>
      <c r="G16" s="246">
        <v>5.59</v>
      </c>
      <c r="H16" s="246">
        <v>9.19</v>
      </c>
      <c r="I16" s="246">
        <v>3.69</v>
      </c>
      <c r="J16" s="310" t="s">
        <v>954</v>
      </c>
      <c r="K16" s="246">
        <v>29.53</v>
      </c>
      <c r="L16" s="138"/>
      <c r="M16" s="138"/>
      <c r="N16" s="138"/>
      <c r="O16" s="138"/>
    </row>
    <row r="17" spans="1:16" s="56" customFormat="1" ht="23.25" x14ac:dyDescent="0.25">
      <c r="A17" s="306" t="s">
        <v>789</v>
      </c>
      <c r="B17" s="246">
        <v>7.18</v>
      </c>
      <c r="C17" s="246">
        <v>0</v>
      </c>
      <c r="D17" s="246">
        <v>1.96</v>
      </c>
      <c r="E17" s="246">
        <v>0</v>
      </c>
      <c r="F17" s="246">
        <v>0</v>
      </c>
      <c r="G17" s="246">
        <v>3.47</v>
      </c>
      <c r="H17" s="246">
        <v>3.4</v>
      </c>
      <c r="I17" s="246">
        <v>0.37</v>
      </c>
      <c r="J17" s="310" t="s">
        <v>951</v>
      </c>
      <c r="K17" s="246">
        <v>22.32</v>
      </c>
      <c r="L17" s="138"/>
      <c r="M17" s="138"/>
      <c r="N17" s="138"/>
      <c r="O17" s="138"/>
    </row>
    <row r="18" spans="1:16" s="56" customFormat="1" ht="13.5" x14ac:dyDescent="0.25">
      <c r="A18" s="306" t="s">
        <v>758</v>
      </c>
      <c r="B18" s="246">
        <v>0</v>
      </c>
      <c r="C18" s="246">
        <v>0</v>
      </c>
      <c r="D18" s="246">
        <v>6.86</v>
      </c>
      <c r="E18" s="246">
        <v>0</v>
      </c>
      <c r="F18" s="246">
        <v>0</v>
      </c>
      <c r="G18" s="246">
        <v>0</v>
      </c>
      <c r="H18" s="246">
        <v>9.39</v>
      </c>
      <c r="I18" s="246">
        <v>0</v>
      </c>
      <c r="J18" s="310" t="s">
        <v>954</v>
      </c>
      <c r="K18" s="246">
        <v>20.07</v>
      </c>
      <c r="L18" s="138"/>
      <c r="M18" s="138"/>
      <c r="N18" s="138"/>
      <c r="O18" s="138"/>
    </row>
    <row r="19" spans="1:16" s="56" customFormat="1" ht="13.5" x14ac:dyDescent="0.25">
      <c r="A19" s="306" t="s">
        <v>825</v>
      </c>
      <c r="B19" s="246">
        <v>3.63</v>
      </c>
      <c r="C19" s="246">
        <v>0</v>
      </c>
      <c r="D19" s="246">
        <v>1.23</v>
      </c>
      <c r="E19" s="246">
        <v>0.09</v>
      </c>
      <c r="F19" s="246">
        <v>0</v>
      </c>
      <c r="G19" s="246">
        <v>2.42</v>
      </c>
      <c r="H19" s="246">
        <v>3.3</v>
      </c>
      <c r="I19" s="246">
        <v>0.15</v>
      </c>
      <c r="J19" s="310" t="s">
        <v>951</v>
      </c>
      <c r="K19" s="246">
        <v>20.6</v>
      </c>
      <c r="L19" s="138"/>
      <c r="M19" s="138"/>
      <c r="N19" s="138"/>
      <c r="O19" s="138"/>
    </row>
    <row r="20" spans="1:16" s="56" customFormat="1" ht="13.5" x14ac:dyDescent="0.25">
      <c r="A20" s="306" t="s">
        <v>871</v>
      </c>
      <c r="B20" s="246">
        <v>1.84</v>
      </c>
      <c r="C20" s="246">
        <v>0</v>
      </c>
      <c r="D20" s="246">
        <v>90.57</v>
      </c>
      <c r="E20" s="246">
        <v>1.1000000000000001</v>
      </c>
      <c r="F20" s="246">
        <v>0</v>
      </c>
      <c r="G20" s="246">
        <v>0.28999999999999998</v>
      </c>
      <c r="H20" s="246">
        <v>9.36</v>
      </c>
      <c r="I20" s="246">
        <v>2.61</v>
      </c>
      <c r="J20" s="310" t="s">
        <v>952</v>
      </c>
      <c r="K20" s="246">
        <v>25.15</v>
      </c>
      <c r="L20" s="138"/>
      <c r="M20" s="138"/>
      <c r="N20" s="138"/>
      <c r="O20" s="138"/>
    </row>
    <row r="21" spans="1:16" s="56" customFormat="1" ht="13.5" customHeight="1" x14ac:dyDescent="0.25">
      <c r="A21" s="95" t="s">
        <v>470</v>
      </c>
      <c r="B21" s="311">
        <v>4.99</v>
      </c>
      <c r="C21" s="311">
        <v>3.85</v>
      </c>
      <c r="D21" s="311">
        <v>2.1</v>
      </c>
      <c r="E21" s="311">
        <v>1.41</v>
      </c>
      <c r="F21" s="311">
        <v>2.91</v>
      </c>
      <c r="G21" s="311">
        <v>5.52</v>
      </c>
      <c r="H21" s="311">
        <v>4.59</v>
      </c>
      <c r="I21" s="311">
        <v>0.26</v>
      </c>
      <c r="J21" s="311"/>
      <c r="K21" s="311">
        <v>23.9</v>
      </c>
      <c r="L21" s="138"/>
      <c r="M21" s="138"/>
      <c r="N21" s="138"/>
      <c r="O21" s="138"/>
    </row>
    <row r="22" spans="1:16" s="46" customFormat="1" ht="13.5" x14ac:dyDescent="0.25">
      <c r="A22" s="59"/>
      <c r="B22" s="60"/>
      <c r="C22" s="60"/>
      <c r="D22" s="60"/>
      <c r="E22" s="60"/>
      <c r="F22" s="60"/>
      <c r="G22" s="60"/>
      <c r="H22" s="60"/>
      <c r="I22" s="60"/>
      <c r="J22" s="129"/>
      <c r="K22" s="60"/>
      <c r="L22" s="123"/>
      <c r="M22" s="123"/>
      <c r="N22" s="123"/>
      <c r="O22" s="123"/>
      <c r="P22" s="139"/>
    </row>
    <row r="23" spans="1:16" s="347" customFormat="1" ht="11.25" x14ac:dyDescent="0.2">
      <c r="A23" s="132"/>
      <c r="B23" s="345"/>
      <c r="C23" s="346"/>
      <c r="D23" s="346"/>
      <c r="E23" s="346"/>
      <c r="F23" s="346"/>
      <c r="G23" s="346"/>
      <c r="H23" s="346"/>
      <c r="J23" s="348"/>
      <c r="K23" s="346"/>
      <c r="L23" s="346"/>
    </row>
    <row r="24" spans="1:16" s="347" customFormat="1" ht="11.25" x14ac:dyDescent="0.2">
      <c r="A24" s="345" t="s">
        <v>170</v>
      </c>
      <c r="B24" s="345"/>
      <c r="C24" s="346"/>
      <c r="D24" s="346"/>
      <c r="E24" s="346"/>
      <c r="F24" s="346"/>
      <c r="G24" s="346"/>
      <c r="H24" s="346"/>
      <c r="J24" s="348"/>
      <c r="K24" s="346"/>
      <c r="L24" s="346"/>
    </row>
    <row r="25" spans="1:16" s="347" customFormat="1" ht="13.5" customHeight="1" x14ac:dyDescent="0.2">
      <c r="A25" s="345" t="s">
        <v>171</v>
      </c>
      <c r="B25" s="345"/>
      <c r="C25" s="346"/>
      <c r="D25" s="346"/>
      <c r="E25" s="346"/>
      <c r="F25" s="346"/>
      <c r="G25" s="346"/>
      <c r="H25" s="346"/>
      <c r="J25" s="348"/>
      <c r="K25" s="346"/>
      <c r="L25" s="346"/>
    </row>
    <row r="26" spans="1:16" s="347" customFormat="1" ht="12" customHeight="1" x14ac:dyDescent="0.2">
      <c r="A26" s="345" t="s">
        <v>508</v>
      </c>
      <c r="B26" s="345"/>
      <c r="C26" s="346"/>
      <c r="D26" s="346"/>
      <c r="E26" s="346"/>
      <c r="F26" s="346"/>
      <c r="G26" s="346"/>
      <c r="H26" s="346"/>
      <c r="J26" s="348"/>
      <c r="K26" s="346"/>
      <c r="L26" s="346"/>
    </row>
    <row r="27" spans="1:16" s="352" customFormat="1" ht="22.5" customHeight="1" x14ac:dyDescent="0.2">
      <c r="A27" s="410" t="s">
        <v>271</v>
      </c>
      <c r="B27" s="415"/>
      <c r="C27" s="415"/>
      <c r="D27" s="415"/>
      <c r="E27" s="415"/>
      <c r="F27" s="415"/>
      <c r="G27" s="415"/>
      <c r="H27" s="415"/>
      <c r="I27" s="415"/>
      <c r="J27" s="415"/>
      <c r="K27" s="415"/>
      <c r="L27" s="346"/>
    </row>
    <row r="28" spans="1:16" s="136" customFormat="1" ht="10.5" customHeight="1" x14ac:dyDescent="0.25">
      <c r="A28" s="411" t="s">
        <v>94</v>
      </c>
      <c r="B28" s="411"/>
      <c r="C28" s="411"/>
      <c r="D28" s="411"/>
      <c r="E28" s="411"/>
      <c r="F28" s="411"/>
      <c r="G28" s="411"/>
      <c r="H28" s="411"/>
      <c r="I28" s="411"/>
      <c r="J28" s="411"/>
      <c r="K28" s="411"/>
      <c r="L28" s="346"/>
    </row>
    <row r="29" spans="1:16" s="136" customFormat="1" ht="13.5" x14ac:dyDescent="0.25">
      <c r="A29" s="411"/>
      <c r="B29" s="411"/>
      <c r="C29" s="411"/>
      <c r="D29" s="411"/>
      <c r="E29" s="411"/>
      <c r="F29" s="411"/>
      <c r="G29" s="411"/>
      <c r="H29" s="411"/>
      <c r="I29" s="411"/>
      <c r="J29" s="411"/>
      <c r="K29" s="411"/>
      <c r="L29" s="346"/>
    </row>
    <row r="30" spans="1:16" s="136" customFormat="1" ht="13.5" x14ac:dyDescent="0.25">
      <c r="A30" s="345" t="s">
        <v>351</v>
      </c>
      <c r="B30" s="345"/>
      <c r="C30" s="346"/>
      <c r="D30" s="346"/>
      <c r="E30" s="346"/>
      <c r="F30" s="346"/>
      <c r="G30" s="346"/>
      <c r="H30" s="346"/>
      <c r="I30" s="347"/>
      <c r="J30" s="348"/>
      <c r="K30" s="346"/>
      <c r="L30" s="123"/>
    </row>
    <row r="31" spans="1:16" s="136" customFormat="1" ht="13.5" x14ac:dyDescent="0.25">
      <c r="A31" s="345" t="s">
        <v>352</v>
      </c>
      <c r="B31" s="345"/>
      <c r="C31" s="346"/>
      <c r="D31" s="346"/>
      <c r="E31" s="346"/>
      <c r="F31" s="346"/>
      <c r="G31" s="346"/>
      <c r="H31" s="346"/>
      <c r="I31" s="347"/>
      <c r="J31" s="348"/>
      <c r="K31" s="346"/>
      <c r="L31" s="123"/>
    </row>
    <row r="32" spans="1:16" s="136" customFormat="1" ht="13.5" x14ac:dyDescent="0.25">
      <c r="A32" s="347" t="s">
        <v>353</v>
      </c>
      <c r="B32" s="60"/>
      <c r="C32" s="60"/>
      <c r="D32" s="60"/>
      <c r="E32" s="60"/>
      <c r="F32" s="60"/>
      <c r="G32" s="60"/>
      <c r="H32" s="60"/>
      <c r="I32" s="60"/>
      <c r="J32" s="129"/>
      <c r="K32" s="60"/>
      <c r="L32" s="123"/>
    </row>
    <row r="33" spans="1:15" s="136" customFormat="1" ht="13.5" x14ac:dyDescent="0.25">
      <c r="B33" s="46"/>
      <c r="C33" s="46"/>
      <c r="D33" s="46"/>
      <c r="E33" s="47"/>
      <c r="F33" s="47"/>
      <c r="G33" s="47"/>
      <c r="H33" s="47"/>
      <c r="I33" s="47"/>
      <c r="J33" s="111"/>
      <c r="K33" s="47"/>
      <c r="L33" s="137"/>
      <c r="M33" s="137"/>
      <c r="N33" s="137"/>
      <c r="O33" s="137"/>
    </row>
    <row r="34" spans="1:15" s="136" customFormat="1" ht="13.5" x14ac:dyDescent="0.25">
      <c r="A34" s="48"/>
      <c r="B34" s="198"/>
      <c r="C34" s="198"/>
      <c r="D34" s="198"/>
      <c r="E34" s="120"/>
      <c r="F34" s="120"/>
      <c r="G34" s="120"/>
      <c r="H34" s="120"/>
      <c r="I34" s="120"/>
      <c r="J34" s="212"/>
      <c r="K34" s="120"/>
      <c r="L34" s="137"/>
      <c r="M34" s="137"/>
      <c r="N34" s="137"/>
      <c r="O34" s="137"/>
    </row>
  </sheetData>
  <mergeCells count="12">
    <mergeCell ref="I5:I6"/>
    <mergeCell ref="J5:K5"/>
    <mergeCell ref="A27:K27"/>
    <mergeCell ref="A28:K29"/>
    <mergeCell ref="I4:K4"/>
    <mergeCell ref="B5:B6"/>
    <mergeCell ref="C5:C6"/>
    <mergeCell ref="D5:D6"/>
    <mergeCell ref="E5:E6"/>
    <mergeCell ref="F5:F6"/>
    <mergeCell ref="G5:G6"/>
    <mergeCell ref="H5:H6"/>
  </mergeCells>
  <pageMargins left="0.39370078740157483" right="0.39370078740157483" top="0.55118110236220474" bottom="0.39370078740157483"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view="pageBreakPreview" zoomScaleNormal="90" zoomScaleSheetLayoutView="100" workbookViewId="0"/>
  </sheetViews>
  <sheetFormatPr baseColWidth="10" defaultRowHeight="15.75" x14ac:dyDescent="0.3"/>
  <cols>
    <col min="1" max="1" width="27.5703125" style="51" customWidth="1"/>
    <col min="2" max="2" width="5.85546875" style="51" bestFit="1" customWidth="1"/>
    <col min="3" max="3" width="8.5703125" style="51" customWidth="1"/>
    <col min="4" max="4" width="12.5703125" style="51" customWidth="1"/>
    <col min="5" max="5" width="12.7109375" style="58" customWidth="1"/>
    <col min="6" max="6" width="15.7109375" style="58" customWidth="1"/>
    <col min="7" max="7" width="10.42578125" style="58" customWidth="1"/>
    <col min="8" max="8" width="14" style="58" customWidth="1"/>
    <col min="9" max="9" width="11.140625" style="58" customWidth="1"/>
    <col min="10" max="10" width="12.42578125" style="141" customWidth="1"/>
    <col min="11" max="11" width="10.570312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1" spans="1:12" s="136" customFormat="1" ht="22.5" customHeight="1" x14ac:dyDescent="0.25">
      <c r="A1" s="48"/>
      <c r="B1" s="353"/>
      <c r="C1" s="353"/>
      <c r="D1" s="353"/>
      <c r="E1" s="354"/>
      <c r="F1" s="354"/>
      <c r="G1" s="354"/>
      <c r="H1" s="354"/>
      <c r="I1" s="354"/>
      <c r="J1" s="355"/>
      <c r="K1" s="354"/>
      <c r="L1" s="137"/>
    </row>
    <row r="2" spans="1:12" s="136" customFormat="1" ht="13.5" customHeight="1" x14ac:dyDescent="0.3">
      <c r="A2" s="343" t="s">
        <v>451</v>
      </c>
      <c r="B2" s="135"/>
      <c r="C2" s="54"/>
      <c r="D2" s="54"/>
      <c r="E2" s="54"/>
      <c r="F2" s="54"/>
      <c r="G2" s="54"/>
      <c r="H2" s="54"/>
      <c r="I2" s="54"/>
      <c r="J2" s="202"/>
      <c r="K2" s="104" t="s">
        <v>321</v>
      </c>
      <c r="L2" s="53"/>
    </row>
    <row r="3" spans="1:12" s="56" customFormat="1" ht="13.5" customHeight="1" x14ac:dyDescent="0.3">
      <c r="A3" s="51"/>
      <c r="B3" s="51"/>
      <c r="C3" s="51"/>
      <c r="D3" s="51"/>
      <c r="E3" s="58"/>
      <c r="F3" s="58"/>
      <c r="G3" s="58"/>
      <c r="H3" s="58"/>
      <c r="I3" s="58"/>
      <c r="J3" s="141"/>
      <c r="K3" s="58"/>
      <c r="L3" s="58"/>
    </row>
    <row r="4" spans="1:12" s="136" customFormat="1" ht="13.5" x14ac:dyDescent="0.25">
      <c r="A4" s="344"/>
      <c r="C4" s="204"/>
      <c r="D4" s="275"/>
      <c r="E4" s="275"/>
      <c r="F4" s="275"/>
      <c r="G4" s="204"/>
      <c r="H4" s="204"/>
      <c r="I4" s="386" t="s">
        <v>461</v>
      </c>
      <c r="J4" s="386"/>
      <c r="K4" s="386"/>
      <c r="L4" s="137"/>
    </row>
    <row r="5" spans="1:12" s="136" customFormat="1" ht="13.5" customHeight="1" x14ac:dyDescent="0.25">
      <c r="A5" s="344"/>
      <c r="B5" s="412" t="s">
        <v>503</v>
      </c>
      <c r="C5" s="412" t="s">
        <v>172</v>
      </c>
      <c r="D5" s="412" t="s">
        <v>507</v>
      </c>
      <c r="E5" s="412" t="s">
        <v>511</v>
      </c>
      <c r="F5" s="412" t="s">
        <v>87</v>
      </c>
      <c r="G5" s="412" t="s">
        <v>347</v>
      </c>
      <c r="H5" s="412" t="s">
        <v>348</v>
      </c>
      <c r="I5" s="407" t="s">
        <v>349</v>
      </c>
      <c r="J5" s="409" t="s">
        <v>462</v>
      </c>
      <c r="K5" s="409"/>
      <c r="L5" s="137"/>
    </row>
    <row r="6" spans="1:12" s="56" customFormat="1" ht="13.5" customHeight="1" x14ac:dyDescent="0.25">
      <c r="A6" s="55" t="s">
        <v>434</v>
      </c>
      <c r="B6" s="408"/>
      <c r="C6" s="408"/>
      <c r="D6" s="408"/>
      <c r="E6" s="408" t="s">
        <v>511</v>
      </c>
      <c r="F6" s="408" t="s">
        <v>512</v>
      </c>
      <c r="G6" s="408" t="s">
        <v>173</v>
      </c>
      <c r="H6" s="408"/>
      <c r="I6" s="408"/>
      <c r="J6" s="205" t="s">
        <v>109</v>
      </c>
      <c r="K6" s="44" t="s">
        <v>108</v>
      </c>
      <c r="L6" s="138"/>
    </row>
    <row r="7" spans="1:12" s="347" customFormat="1" ht="13.5" x14ac:dyDescent="0.25">
      <c r="A7" s="59"/>
      <c r="B7" s="60"/>
      <c r="C7" s="60"/>
      <c r="D7" s="60"/>
      <c r="E7" s="60"/>
      <c r="F7" s="60"/>
      <c r="G7" s="60"/>
      <c r="H7" s="60"/>
      <c r="I7" s="60"/>
      <c r="J7" s="129"/>
      <c r="K7" s="60"/>
      <c r="L7" s="123"/>
    </row>
    <row r="8" spans="1:12" s="347" customFormat="1" ht="13.5" x14ac:dyDescent="0.25">
      <c r="A8" s="59"/>
      <c r="B8" s="60"/>
      <c r="C8" s="60"/>
      <c r="D8" s="60"/>
      <c r="E8" s="60"/>
      <c r="F8" s="60"/>
      <c r="G8" s="60"/>
      <c r="H8" s="60"/>
      <c r="I8" s="60"/>
      <c r="J8" s="129"/>
      <c r="K8" s="60"/>
      <c r="L8" s="123"/>
    </row>
    <row r="9" spans="1:12" s="347" customFormat="1" ht="11.25" x14ac:dyDescent="0.2">
      <c r="A9" s="132"/>
      <c r="B9" s="345"/>
      <c r="C9" s="346"/>
      <c r="D9" s="346"/>
      <c r="E9" s="346"/>
      <c r="F9" s="346"/>
      <c r="G9" s="346"/>
      <c r="H9" s="346"/>
      <c r="J9" s="348"/>
      <c r="K9" s="346"/>
      <c r="L9" s="346"/>
    </row>
    <row r="10" spans="1:12" s="347" customFormat="1" ht="15.75" customHeight="1" x14ac:dyDescent="0.2">
      <c r="A10" s="345" t="s">
        <v>170</v>
      </c>
      <c r="B10" s="345"/>
      <c r="C10" s="346"/>
      <c r="D10" s="346"/>
      <c r="E10" s="346"/>
      <c r="F10" s="346"/>
      <c r="G10" s="346"/>
      <c r="H10" s="346"/>
      <c r="J10" s="348"/>
      <c r="K10" s="346"/>
      <c r="L10" s="346"/>
    </row>
    <row r="11" spans="1:12" s="347" customFormat="1" ht="13.5" customHeight="1" x14ac:dyDescent="0.2">
      <c r="A11" s="345" t="s">
        <v>508</v>
      </c>
      <c r="B11" s="345"/>
      <c r="C11" s="346"/>
      <c r="D11" s="346"/>
      <c r="E11" s="346"/>
      <c r="F11" s="346"/>
      <c r="G11" s="346"/>
      <c r="H11" s="346"/>
      <c r="J11" s="348"/>
      <c r="K11" s="346"/>
      <c r="L11" s="346"/>
    </row>
    <row r="12" spans="1:12" s="352" customFormat="1" ht="23.25" customHeight="1" x14ac:dyDescent="0.2">
      <c r="A12" s="410" t="s">
        <v>271</v>
      </c>
      <c r="B12" s="415"/>
      <c r="C12" s="415"/>
      <c r="D12" s="415"/>
      <c r="E12" s="415"/>
      <c r="F12" s="415"/>
      <c r="G12" s="415"/>
      <c r="H12" s="415"/>
      <c r="I12" s="415"/>
      <c r="J12" s="415"/>
      <c r="K12" s="415"/>
      <c r="L12" s="346"/>
    </row>
    <row r="13" spans="1:12" s="213" customFormat="1" ht="24.75" customHeight="1" x14ac:dyDescent="0.25">
      <c r="A13" s="411" t="s">
        <v>272</v>
      </c>
      <c r="B13" s="417"/>
      <c r="C13" s="417"/>
      <c r="D13" s="417"/>
      <c r="E13" s="417"/>
      <c r="F13" s="417"/>
      <c r="G13" s="417"/>
      <c r="H13" s="417"/>
      <c r="I13" s="417"/>
      <c r="J13" s="417"/>
      <c r="K13" s="417"/>
      <c r="L13" s="346"/>
    </row>
    <row r="14" spans="1:12" s="136" customFormat="1" ht="13.5" x14ac:dyDescent="0.25">
      <c r="A14" s="345" t="s">
        <v>351</v>
      </c>
      <c r="B14" s="345"/>
      <c r="C14" s="346"/>
      <c r="D14" s="346"/>
      <c r="E14" s="346"/>
      <c r="F14" s="346"/>
      <c r="G14" s="346"/>
      <c r="H14" s="346"/>
      <c r="I14" s="347"/>
      <c r="J14" s="348"/>
      <c r="K14" s="346"/>
      <c r="L14" s="123"/>
    </row>
    <row r="15" spans="1:12" s="136" customFormat="1" ht="13.5" x14ac:dyDescent="0.25">
      <c r="A15" s="345" t="s">
        <v>352</v>
      </c>
      <c r="B15" s="345"/>
      <c r="C15" s="346"/>
      <c r="D15" s="346"/>
      <c r="E15" s="346"/>
      <c r="F15" s="346"/>
      <c r="G15" s="346"/>
      <c r="H15" s="346"/>
      <c r="I15" s="347"/>
      <c r="J15" s="348"/>
      <c r="K15" s="346"/>
      <c r="L15" s="137"/>
    </row>
    <row r="16" spans="1:12" s="347" customFormat="1" ht="13.5" x14ac:dyDescent="0.25">
      <c r="A16" s="347" t="s">
        <v>353</v>
      </c>
      <c r="B16" s="60"/>
      <c r="C16" s="60"/>
      <c r="D16" s="60"/>
      <c r="E16" s="60"/>
      <c r="F16" s="60"/>
      <c r="G16" s="60"/>
      <c r="H16" s="60"/>
      <c r="I16" s="60"/>
      <c r="J16" s="129"/>
      <c r="K16" s="60"/>
      <c r="L16" s="137"/>
    </row>
    <row r="17" spans="1:12" s="347" customFormat="1" ht="13.5" x14ac:dyDescent="0.25">
      <c r="A17" s="200"/>
      <c r="E17" s="346"/>
      <c r="F17" s="346"/>
      <c r="G17" s="346"/>
      <c r="H17" s="346"/>
      <c r="I17" s="346"/>
      <c r="J17" s="348"/>
      <c r="K17" s="346"/>
      <c r="L17" s="137"/>
    </row>
  </sheetData>
  <mergeCells count="12">
    <mergeCell ref="I5:I6"/>
    <mergeCell ref="J5:K5"/>
    <mergeCell ref="A12:K12"/>
    <mergeCell ref="A13:K13"/>
    <mergeCell ref="I4:K4"/>
    <mergeCell ref="B5:B6"/>
    <mergeCell ref="C5:C6"/>
    <mergeCell ref="D5:D6"/>
    <mergeCell ref="E5:E6"/>
    <mergeCell ref="F5:F6"/>
    <mergeCell ref="G5:G6"/>
    <mergeCell ref="H5:H6"/>
  </mergeCells>
  <pageMargins left="0.39370078740157483" right="0.39370078740157483" top="0.55118110236220474" bottom="0.39370078740157483"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view="pageBreakPreview" zoomScaleNormal="90" zoomScaleSheetLayoutView="100" workbookViewId="0"/>
  </sheetViews>
  <sheetFormatPr baseColWidth="10" defaultRowHeight="15.75" x14ac:dyDescent="0.3"/>
  <cols>
    <col min="1" max="1" width="23.5703125" style="51" customWidth="1"/>
    <col min="2" max="2" width="10.140625" style="51" customWidth="1"/>
    <col min="3" max="3" width="8.5703125" style="51" customWidth="1"/>
    <col min="4" max="4" width="12.5703125" style="51" customWidth="1"/>
    <col min="5" max="5" width="12.7109375" style="58" customWidth="1"/>
    <col min="6" max="6" width="15.7109375" style="58" customWidth="1"/>
    <col min="7" max="7" width="10.42578125" style="58" customWidth="1"/>
    <col min="8" max="8" width="14" style="58" customWidth="1"/>
    <col min="9" max="9" width="11.140625" style="58" customWidth="1"/>
    <col min="10" max="10" width="12.42578125" style="141" customWidth="1"/>
    <col min="11" max="11" width="10.570312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1" spans="1:12" s="347" customFormat="1" ht="13.5" x14ac:dyDescent="0.25">
      <c r="A1" s="214"/>
      <c r="B1" s="353"/>
      <c r="C1" s="353"/>
      <c r="D1" s="353"/>
      <c r="E1" s="354"/>
      <c r="F1" s="354"/>
      <c r="G1" s="354"/>
      <c r="H1" s="354"/>
      <c r="I1" s="354"/>
      <c r="J1" s="355"/>
      <c r="K1" s="354"/>
      <c r="L1" s="137"/>
    </row>
    <row r="2" spans="1:12" s="136" customFormat="1" ht="13.5" customHeight="1" x14ac:dyDescent="0.3">
      <c r="A2" s="343" t="s">
        <v>452</v>
      </c>
      <c r="B2" s="135"/>
      <c r="C2" s="54"/>
      <c r="D2" s="54"/>
      <c r="E2" s="54"/>
      <c r="F2" s="54"/>
      <c r="G2" s="54"/>
      <c r="H2" s="54"/>
      <c r="I2" s="54"/>
      <c r="J2" s="202"/>
      <c r="K2" s="104" t="s">
        <v>322</v>
      </c>
      <c r="L2" s="58"/>
    </row>
    <row r="3" spans="1:12" s="56" customFormat="1" ht="13.5" customHeight="1" x14ac:dyDescent="0.3">
      <c r="A3" s="51"/>
      <c r="B3" s="51"/>
      <c r="C3" s="51"/>
      <c r="D3" s="51"/>
      <c r="E3" s="58"/>
      <c r="F3" s="58"/>
      <c r="G3" s="58"/>
      <c r="H3" s="58"/>
      <c r="I3" s="58"/>
      <c r="J3" s="141"/>
      <c r="K3" s="58"/>
      <c r="L3" s="58"/>
    </row>
    <row r="4" spans="1:12" s="136" customFormat="1" ht="13.5" x14ac:dyDescent="0.25">
      <c r="A4" s="344"/>
      <c r="C4" s="204"/>
      <c r="D4" s="275"/>
      <c r="E4" s="275"/>
      <c r="F4" s="275"/>
      <c r="G4" s="204"/>
      <c r="H4" s="204"/>
      <c r="I4" s="386" t="s">
        <v>461</v>
      </c>
      <c r="J4" s="386"/>
      <c r="K4" s="386"/>
      <c r="L4" s="137"/>
    </row>
    <row r="5" spans="1:12" s="136" customFormat="1" ht="13.5" customHeight="1" x14ac:dyDescent="0.25">
      <c r="A5" s="344"/>
      <c r="B5" s="412" t="s">
        <v>503</v>
      </c>
      <c r="C5" s="412" t="s">
        <v>172</v>
      </c>
      <c r="D5" s="412" t="s">
        <v>507</v>
      </c>
      <c r="E5" s="412" t="s">
        <v>511</v>
      </c>
      <c r="F5" s="412" t="s">
        <v>87</v>
      </c>
      <c r="G5" s="412" t="s">
        <v>347</v>
      </c>
      <c r="H5" s="412" t="s">
        <v>348</v>
      </c>
      <c r="I5" s="407" t="s">
        <v>349</v>
      </c>
      <c r="J5" s="409" t="s">
        <v>462</v>
      </c>
      <c r="K5" s="409"/>
      <c r="L5" s="137"/>
    </row>
    <row r="6" spans="1:12" s="56" customFormat="1" ht="13.5" customHeight="1" x14ac:dyDescent="0.25">
      <c r="A6" s="55" t="s">
        <v>434</v>
      </c>
      <c r="B6" s="408"/>
      <c r="C6" s="408"/>
      <c r="D6" s="408"/>
      <c r="E6" s="408" t="s">
        <v>511</v>
      </c>
      <c r="F6" s="408" t="s">
        <v>512</v>
      </c>
      <c r="G6" s="408" t="s">
        <v>173</v>
      </c>
      <c r="H6" s="408"/>
      <c r="I6" s="408"/>
      <c r="J6" s="205" t="s">
        <v>109</v>
      </c>
      <c r="K6" s="44" t="s">
        <v>108</v>
      </c>
      <c r="L6" s="138"/>
    </row>
    <row r="7" spans="1:12" s="347" customFormat="1" ht="13.5" x14ac:dyDescent="0.25">
      <c r="A7" s="59"/>
      <c r="B7" s="60"/>
      <c r="C7" s="60"/>
      <c r="D7" s="60"/>
      <c r="E7" s="60"/>
      <c r="F7" s="60"/>
      <c r="G7" s="60"/>
      <c r="H7" s="60"/>
      <c r="I7" s="60"/>
      <c r="J7" s="129"/>
      <c r="K7" s="60"/>
      <c r="L7" s="123"/>
    </row>
    <row r="8" spans="1:12" s="347" customFormat="1" ht="13.5" x14ac:dyDescent="0.25">
      <c r="A8" s="59"/>
      <c r="B8" s="60"/>
      <c r="C8" s="60"/>
      <c r="D8" s="60"/>
      <c r="E8" s="60"/>
      <c r="F8" s="60"/>
      <c r="G8" s="60"/>
      <c r="H8" s="60"/>
      <c r="I8" s="60"/>
      <c r="J8" s="129"/>
      <c r="K8" s="60"/>
      <c r="L8" s="123"/>
    </row>
    <row r="9" spans="1:12" s="347" customFormat="1" ht="11.25" x14ac:dyDescent="0.2">
      <c r="A9" s="132"/>
      <c r="B9" s="345"/>
      <c r="C9" s="346"/>
      <c r="D9" s="346"/>
      <c r="E9" s="346"/>
      <c r="F9" s="346"/>
      <c r="G9" s="346"/>
      <c r="H9" s="346"/>
      <c r="J9" s="348"/>
      <c r="K9" s="346"/>
      <c r="L9" s="346"/>
    </row>
    <row r="10" spans="1:12" s="347" customFormat="1" ht="11.25" x14ac:dyDescent="0.2">
      <c r="A10" s="345" t="s">
        <v>170</v>
      </c>
      <c r="B10" s="345"/>
      <c r="C10" s="346"/>
      <c r="D10" s="346"/>
      <c r="E10" s="346"/>
      <c r="F10" s="346"/>
      <c r="G10" s="346"/>
      <c r="H10" s="346"/>
      <c r="J10" s="348"/>
      <c r="K10" s="346"/>
      <c r="L10" s="346"/>
    </row>
    <row r="11" spans="1:12" s="347" customFormat="1" ht="11.25" x14ac:dyDescent="0.2">
      <c r="A11" s="345" t="s">
        <v>508</v>
      </c>
      <c r="B11" s="345"/>
      <c r="C11" s="346"/>
      <c r="D11" s="346"/>
      <c r="E11" s="346"/>
      <c r="F11" s="346"/>
      <c r="G11" s="346"/>
      <c r="H11" s="346"/>
      <c r="J11" s="348"/>
      <c r="K11" s="346"/>
      <c r="L11" s="346"/>
    </row>
    <row r="12" spans="1:12" s="352" customFormat="1" ht="24" customHeight="1" x14ac:dyDescent="0.2">
      <c r="A12" s="410" t="s">
        <v>271</v>
      </c>
      <c r="B12" s="415"/>
      <c r="C12" s="415"/>
      <c r="D12" s="415"/>
      <c r="E12" s="415"/>
      <c r="F12" s="415"/>
      <c r="G12" s="415"/>
      <c r="H12" s="415"/>
      <c r="I12" s="415"/>
      <c r="J12" s="415"/>
      <c r="K12" s="415"/>
      <c r="L12" s="346"/>
    </row>
    <row r="13" spans="1:12" s="213" customFormat="1" ht="24.75" customHeight="1" x14ac:dyDescent="0.25">
      <c r="A13" s="411" t="s">
        <v>272</v>
      </c>
      <c r="B13" s="417"/>
      <c r="C13" s="417"/>
      <c r="D13" s="417"/>
      <c r="E13" s="417"/>
      <c r="F13" s="417"/>
      <c r="G13" s="417"/>
      <c r="H13" s="417"/>
      <c r="I13" s="417"/>
      <c r="J13" s="417"/>
      <c r="K13" s="417"/>
      <c r="L13" s="346"/>
    </row>
    <row r="14" spans="1:12" s="136" customFormat="1" ht="13.5" x14ac:dyDescent="0.25">
      <c r="A14" s="345" t="s">
        <v>351</v>
      </c>
      <c r="B14" s="345"/>
      <c r="C14" s="346"/>
      <c r="D14" s="346"/>
      <c r="E14" s="346"/>
      <c r="F14" s="346"/>
      <c r="G14" s="346"/>
      <c r="H14" s="346"/>
      <c r="I14" s="347"/>
      <c r="J14" s="348"/>
      <c r="K14" s="346"/>
      <c r="L14" s="123"/>
    </row>
    <row r="15" spans="1:12" s="136" customFormat="1" ht="13.5" x14ac:dyDescent="0.25">
      <c r="A15" s="345" t="s">
        <v>352</v>
      </c>
      <c r="B15" s="345"/>
      <c r="C15" s="346"/>
      <c r="D15" s="346"/>
      <c r="E15" s="346"/>
      <c r="F15" s="346"/>
      <c r="G15" s="346"/>
      <c r="H15" s="346"/>
      <c r="I15" s="347"/>
      <c r="J15" s="348"/>
      <c r="K15" s="346"/>
      <c r="L15" s="123"/>
    </row>
    <row r="16" spans="1:12" s="136" customFormat="1" ht="13.5" x14ac:dyDescent="0.25">
      <c r="A16" s="347" t="s">
        <v>353</v>
      </c>
      <c r="B16" s="60"/>
      <c r="C16" s="60"/>
      <c r="D16" s="60"/>
      <c r="E16" s="60"/>
      <c r="F16" s="60"/>
      <c r="G16" s="60"/>
      <c r="H16" s="60"/>
      <c r="I16" s="60"/>
      <c r="J16" s="129"/>
      <c r="K16" s="60"/>
      <c r="L16" s="123"/>
    </row>
    <row r="17" spans="1:15" s="136" customFormat="1" ht="13.5" x14ac:dyDescent="0.25">
      <c r="A17" s="48"/>
      <c r="B17" s="198"/>
      <c r="C17" s="198"/>
      <c r="D17" s="198"/>
      <c r="E17" s="120"/>
      <c r="F17" s="120"/>
      <c r="G17" s="120"/>
      <c r="H17" s="120"/>
      <c r="I17" s="120"/>
      <c r="J17" s="212"/>
      <c r="K17" s="120"/>
      <c r="L17" s="137"/>
      <c r="M17" s="137"/>
      <c r="N17" s="137"/>
      <c r="O17" s="137"/>
    </row>
  </sheetData>
  <mergeCells count="12">
    <mergeCell ref="I5:I6"/>
    <mergeCell ref="J5:K5"/>
    <mergeCell ref="A12:K12"/>
    <mergeCell ref="A13:K13"/>
    <mergeCell ref="I4:K4"/>
    <mergeCell ref="B5:B6"/>
    <mergeCell ref="C5:C6"/>
    <mergeCell ref="D5:D6"/>
    <mergeCell ref="E5:E6"/>
    <mergeCell ref="F5:F6"/>
    <mergeCell ref="G5:G6"/>
    <mergeCell ref="H5:H6"/>
  </mergeCells>
  <pageMargins left="0.39370078740157483" right="0.39370078740157483" top="0.55118110236220474" bottom="0.39370078740157483"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view="pageBreakPreview" zoomScaleNormal="90" zoomScaleSheetLayoutView="100" workbookViewId="0"/>
  </sheetViews>
  <sheetFormatPr baseColWidth="10" defaultRowHeight="15.75" x14ac:dyDescent="0.3"/>
  <cols>
    <col min="1" max="1" width="36.7109375" style="51" customWidth="1"/>
    <col min="2" max="2" width="6.85546875" style="51" customWidth="1"/>
    <col min="3" max="3" width="8.5703125" style="51" customWidth="1"/>
    <col min="4" max="4" width="12.5703125" style="51" customWidth="1"/>
    <col min="5" max="5" width="12.7109375" style="58" customWidth="1"/>
    <col min="6" max="6" width="15.7109375" style="58" customWidth="1"/>
    <col min="7" max="7" width="10.42578125" style="58" customWidth="1"/>
    <col min="8" max="8" width="14" style="58" customWidth="1"/>
    <col min="9" max="9" width="11.140625" style="58" customWidth="1"/>
    <col min="10" max="10" width="12.42578125" style="141" customWidth="1"/>
    <col min="11" max="11" width="10.570312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1" spans="1:11" s="136" customFormat="1" ht="15.75" customHeight="1" x14ac:dyDescent="0.25">
      <c r="A1" s="48"/>
      <c r="B1" s="353"/>
      <c r="C1" s="353"/>
      <c r="D1" s="353"/>
      <c r="E1" s="354"/>
      <c r="F1" s="354"/>
      <c r="G1" s="354"/>
      <c r="H1" s="354"/>
      <c r="I1" s="354"/>
      <c r="J1" s="355"/>
      <c r="K1" s="137"/>
    </row>
    <row r="2" spans="1:11" s="56" customFormat="1" ht="13.5" customHeight="1" x14ac:dyDescent="0.3">
      <c r="A2" s="343" t="s">
        <v>453</v>
      </c>
      <c r="B2" s="135"/>
      <c r="C2" s="54"/>
      <c r="D2" s="54"/>
      <c r="E2" s="54"/>
      <c r="F2" s="54"/>
      <c r="G2" s="54"/>
      <c r="H2" s="54"/>
      <c r="I2" s="54"/>
      <c r="J2" s="104" t="s">
        <v>323</v>
      </c>
      <c r="K2" s="58"/>
    </row>
    <row r="3" spans="1:11" s="136" customFormat="1" x14ac:dyDescent="0.3">
      <c r="A3" s="51"/>
      <c r="B3" s="51"/>
      <c r="C3" s="51"/>
      <c r="D3" s="51"/>
      <c r="E3" s="58"/>
      <c r="F3" s="58"/>
      <c r="G3" s="58"/>
      <c r="H3" s="58"/>
      <c r="I3" s="58"/>
      <c r="J3" s="141"/>
      <c r="K3" s="58"/>
    </row>
    <row r="4" spans="1:11" s="136" customFormat="1" ht="13.5" customHeight="1" x14ac:dyDescent="0.25">
      <c r="A4" s="344"/>
      <c r="B4" s="420"/>
      <c r="C4" s="412" t="s">
        <v>503</v>
      </c>
      <c r="D4" s="412" t="s">
        <v>507</v>
      </c>
      <c r="E4" s="420" t="s">
        <v>511</v>
      </c>
      <c r="F4" s="412" t="s">
        <v>87</v>
      </c>
      <c r="G4" s="423"/>
      <c r="H4" s="412" t="s">
        <v>347</v>
      </c>
      <c r="I4" s="412" t="s">
        <v>348</v>
      </c>
      <c r="J4" s="412" t="s">
        <v>354</v>
      </c>
      <c r="K4" s="137"/>
    </row>
    <row r="5" spans="1:11" s="139" customFormat="1" ht="13.5" customHeight="1" x14ac:dyDescent="0.25">
      <c r="A5" s="55" t="s">
        <v>434</v>
      </c>
      <c r="B5" s="421"/>
      <c r="C5" s="408"/>
      <c r="D5" s="408"/>
      <c r="E5" s="422"/>
      <c r="F5" s="418"/>
      <c r="G5" s="418"/>
      <c r="H5" s="418"/>
      <c r="I5" s="418"/>
      <c r="J5" s="408"/>
      <c r="K5" s="138"/>
    </row>
    <row r="6" spans="1:11" s="347" customFormat="1" ht="13.5" x14ac:dyDescent="0.25">
      <c r="A6" s="59"/>
      <c r="B6" s="60"/>
      <c r="C6" s="60"/>
      <c r="D6" s="60"/>
      <c r="E6" s="60"/>
      <c r="F6" s="60"/>
      <c r="G6" s="60"/>
      <c r="H6" s="60"/>
      <c r="I6" s="60"/>
      <c r="J6" s="129"/>
      <c r="K6" s="123"/>
    </row>
    <row r="7" spans="1:11" s="347" customFormat="1" ht="11.25" x14ac:dyDescent="0.2">
      <c r="A7" s="132"/>
      <c r="B7" s="345"/>
      <c r="C7" s="346"/>
      <c r="D7" s="346"/>
      <c r="E7" s="346"/>
      <c r="F7" s="346"/>
      <c r="G7" s="346"/>
      <c r="H7" s="346"/>
      <c r="J7" s="348"/>
      <c r="K7" s="346"/>
    </row>
    <row r="8" spans="1:11" s="347" customFormat="1" ht="11.25" x14ac:dyDescent="0.2">
      <c r="A8" s="345" t="s">
        <v>170</v>
      </c>
      <c r="B8" s="345"/>
      <c r="C8" s="346"/>
      <c r="D8" s="346"/>
      <c r="E8" s="346"/>
      <c r="F8" s="346"/>
      <c r="G8" s="346"/>
      <c r="H8" s="346"/>
      <c r="J8" s="348"/>
      <c r="K8" s="346"/>
    </row>
    <row r="9" spans="1:11" s="347" customFormat="1" ht="11.25" x14ac:dyDescent="0.2">
      <c r="A9" s="345" t="s">
        <v>508</v>
      </c>
      <c r="B9" s="345"/>
      <c r="C9" s="346"/>
      <c r="D9" s="346"/>
      <c r="E9" s="346"/>
      <c r="F9" s="346"/>
      <c r="G9" s="346"/>
      <c r="H9" s="346"/>
      <c r="J9" s="348"/>
      <c r="K9" s="346"/>
    </row>
    <row r="10" spans="1:11" s="352" customFormat="1" ht="21" customHeight="1" x14ac:dyDescent="0.2">
      <c r="A10" s="413" t="s">
        <v>271</v>
      </c>
      <c r="B10" s="419"/>
      <c r="C10" s="419"/>
      <c r="D10" s="419"/>
      <c r="E10" s="419"/>
      <c r="F10" s="419"/>
      <c r="G10" s="419"/>
      <c r="H10" s="419"/>
      <c r="I10" s="419"/>
      <c r="J10" s="419"/>
      <c r="K10" s="346"/>
    </row>
    <row r="11" spans="1:11" s="213" customFormat="1" ht="24" customHeight="1" x14ac:dyDescent="0.25">
      <c r="A11" s="411" t="s">
        <v>272</v>
      </c>
      <c r="B11" s="417"/>
      <c r="C11" s="417"/>
      <c r="D11" s="417"/>
      <c r="E11" s="417"/>
      <c r="F11" s="417"/>
      <c r="G11" s="417"/>
      <c r="H11" s="417"/>
      <c r="I11" s="417"/>
      <c r="J11" s="417"/>
      <c r="K11" s="346"/>
    </row>
    <row r="12" spans="1:11" s="136" customFormat="1" ht="13.5" x14ac:dyDescent="0.25">
      <c r="A12" s="345" t="s">
        <v>351</v>
      </c>
      <c r="B12" s="345"/>
      <c r="C12" s="346"/>
      <c r="D12" s="346"/>
      <c r="E12" s="346"/>
      <c r="F12" s="346"/>
      <c r="G12" s="346"/>
      <c r="H12" s="346"/>
      <c r="I12" s="347"/>
      <c r="J12" s="348"/>
      <c r="K12" s="346"/>
    </row>
    <row r="13" spans="1:11" s="136" customFormat="1" ht="13.5" x14ac:dyDescent="0.25">
      <c r="A13" s="345" t="s">
        <v>352</v>
      </c>
      <c r="B13" s="345"/>
      <c r="C13" s="346"/>
      <c r="D13" s="346"/>
      <c r="E13" s="346"/>
      <c r="F13" s="346"/>
      <c r="G13" s="346"/>
      <c r="H13" s="346"/>
      <c r="I13" s="347"/>
      <c r="J13" s="348"/>
      <c r="K13" s="346"/>
    </row>
    <row r="14" spans="1:11" s="136" customFormat="1" ht="13.5" x14ac:dyDescent="0.25">
      <c r="A14" s="347" t="s">
        <v>353</v>
      </c>
      <c r="B14" s="60"/>
      <c r="C14" s="60"/>
      <c r="D14" s="60"/>
      <c r="E14" s="60"/>
      <c r="F14" s="60"/>
      <c r="G14" s="60"/>
      <c r="H14" s="60"/>
      <c r="I14" s="60"/>
      <c r="J14" s="129"/>
      <c r="K14" s="123"/>
    </row>
  </sheetData>
  <mergeCells count="10">
    <mergeCell ref="I4:I5"/>
    <mergeCell ref="J4:J5"/>
    <mergeCell ref="A10:J10"/>
    <mergeCell ref="A11:J11"/>
    <mergeCell ref="B4:B5"/>
    <mergeCell ref="C4:C5"/>
    <mergeCell ref="D4:D5"/>
    <mergeCell ref="E4:E5"/>
    <mergeCell ref="F4:G5"/>
    <mergeCell ref="H4:H5"/>
  </mergeCells>
  <pageMargins left="0.39370078740157483" right="0.39370078740157483" top="0.55118110236220474" bottom="0.39370078740157483"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7"/>
  <sheetViews>
    <sheetView showGridLines="0" view="pageBreakPreview" zoomScaleNormal="90" zoomScaleSheetLayoutView="100" workbookViewId="0"/>
  </sheetViews>
  <sheetFormatPr baseColWidth="10" defaultRowHeight="15.75" x14ac:dyDescent="0.3"/>
  <cols>
    <col min="1" max="1" width="28.42578125" style="51" customWidth="1"/>
    <col min="2" max="2" width="10.140625" style="51" customWidth="1"/>
    <col min="3" max="3" width="8.5703125" style="51" customWidth="1"/>
    <col min="4" max="4" width="12.5703125" style="51" customWidth="1"/>
    <col min="5" max="5" width="12.7109375" style="58" customWidth="1"/>
    <col min="6" max="6" width="15.7109375" style="58" customWidth="1"/>
    <col min="7" max="7" width="10.42578125" style="58" customWidth="1"/>
    <col min="8" max="8" width="14" style="58" customWidth="1"/>
    <col min="9" max="9" width="11.140625" style="58" customWidth="1"/>
    <col min="10" max="10" width="6.5703125" style="141" bestFit="1" customWidth="1"/>
    <col min="11" max="11" width="10.570312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2" spans="1:16" s="136" customFormat="1" ht="13.5" customHeight="1" x14ac:dyDescent="0.3">
      <c r="A2" s="350" t="s">
        <v>454</v>
      </c>
      <c r="B2" s="144"/>
      <c r="C2" s="145"/>
      <c r="D2" s="145"/>
      <c r="E2" s="145"/>
      <c r="F2" s="145"/>
      <c r="G2" s="145"/>
      <c r="H2" s="145"/>
      <c r="I2" s="145"/>
      <c r="J2" s="351"/>
      <c r="K2" s="146" t="s">
        <v>324</v>
      </c>
      <c r="L2" s="58"/>
    </row>
    <row r="3" spans="1:16" s="56" customFormat="1" ht="13.5" x14ac:dyDescent="0.25">
      <c r="A3" s="136"/>
      <c r="B3" s="136"/>
      <c r="C3" s="136"/>
      <c r="D3" s="136"/>
      <c r="E3" s="137"/>
      <c r="F3" s="137"/>
      <c r="G3" s="137"/>
      <c r="H3" s="137"/>
      <c r="I3" s="137"/>
      <c r="J3" s="203"/>
      <c r="K3" s="137"/>
      <c r="L3" s="137"/>
    </row>
    <row r="4" spans="1:16" s="136" customFormat="1" ht="13.5" x14ac:dyDescent="0.25">
      <c r="A4" s="344"/>
      <c r="B4" s="204"/>
      <c r="C4" s="204"/>
      <c r="D4" s="275"/>
      <c r="E4" s="275"/>
      <c r="F4" s="275"/>
      <c r="G4" s="204"/>
      <c r="H4" s="204"/>
      <c r="I4" s="386" t="s">
        <v>461</v>
      </c>
      <c r="J4" s="386"/>
      <c r="K4" s="386"/>
      <c r="L4" s="137"/>
    </row>
    <row r="5" spans="1:16" s="136" customFormat="1" ht="13.5" customHeight="1" x14ac:dyDescent="0.25">
      <c r="A5" s="344"/>
      <c r="B5" s="412" t="s">
        <v>503</v>
      </c>
      <c r="C5" s="412" t="s">
        <v>172</v>
      </c>
      <c r="D5" s="412" t="s">
        <v>507</v>
      </c>
      <c r="E5" s="412" t="s">
        <v>511</v>
      </c>
      <c r="F5" s="412" t="s">
        <v>87</v>
      </c>
      <c r="G5" s="412" t="s">
        <v>347</v>
      </c>
      <c r="H5" s="412" t="s">
        <v>348</v>
      </c>
      <c r="I5" s="407" t="s">
        <v>349</v>
      </c>
      <c r="J5" s="409" t="s">
        <v>462</v>
      </c>
      <c r="K5" s="409"/>
      <c r="L5" s="137"/>
    </row>
    <row r="6" spans="1:16" s="139" customFormat="1" ht="13.5" customHeight="1" x14ac:dyDescent="0.25">
      <c r="A6" s="55" t="s">
        <v>434</v>
      </c>
      <c r="B6" s="408"/>
      <c r="C6" s="408" t="s">
        <v>172</v>
      </c>
      <c r="D6" s="408" t="s">
        <v>507</v>
      </c>
      <c r="E6" s="408" t="s">
        <v>511</v>
      </c>
      <c r="F6" s="408" t="s">
        <v>512</v>
      </c>
      <c r="G6" s="408" t="s">
        <v>173</v>
      </c>
      <c r="H6" s="408"/>
      <c r="I6" s="408"/>
      <c r="J6" s="205" t="s">
        <v>109</v>
      </c>
      <c r="K6" s="44" t="s">
        <v>108</v>
      </c>
      <c r="L6" s="138"/>
    </row>
    <row r="7" spans="1:16" s="56" customFormat="1" ht="23.25" x14ac:dyDescent="0.25">
      <c r="A7" s="307" t="s">
        <v>813</v>
      </c>
      <c r="B7" s="254">
        <v>0</v>
      </c>
      <c r="C7" s="254">
        <v>0</v>
      </c>
      <c r="D7" s="254">
        <v>0</v>
      </c>
      <c r="E7" s="254">
        <v>0</v>
      </c>
      <c r="F7" s="254">
        <v>0</v>
      </c>
      <c r="G7" s="254">
        <v>11.35</v>
      </c>
      <c r="H7" s="254">
        <v>3.5</v>
      </c>
      <c r="I7" s="254">
        <v>100</v>
      </c>
      <c r="J7" s="309" t="s">
        <v>954</v>
      </c>
      <c r="K7" s="254">
        <v>100</v>
      </c>
      <c r="L7" s="138"/>
      <c r="M7" s="138"/>
      <c r="N7" s="138"/>
      <c r="O7" s="138"/>
    </row>
    <row r="8" spans="1:16" s="56" customFormat="1" ht="13.5" x14ac:dyDescent="0.25">
      <c r="A8" s="306" t="s">
        <v>754</v>
      </c>
      <c r="B8" s="246">
        <v>0</v>
      </c>
      <c r="C8" s="246">
        <v>0</v>
      </c>
      <c r="D8" s="246">
        <v>0</v>
      </c>
      <c r="E8" s="246">
        <v>0</v>
      </c>
      <c r="F8" s="246">
        <v>0</v>
      </c>
      <c r="G8" s="246">
        <v>1.7</v>
      </c>
      <c r="H8" s="246">
        <v>0</v>
      </c>
      <c r="I8" s="246">
        <v>100</v>
      </c>
      <c r="J8" s="310" t="s">
        <v>954</v>
      </c>
      <c r="K8" s="246">
        <v>100</v>
      </c>
      <c r="L8" s="138"/>
      <c r="M8" s="138"/>
      <c r="N8" s="138"/>
      <c r="O8" s="138"/>
    </row>
    <row r="9" spans="1:16" s="56" customFormat="1" ht="13.5" customHeight="1" x14ac:dyDescent="0.25">
      <c r="A9" s="95" t="s">
        <v>470</v>
      </c>
      <c r="B9" s="311">
        <v>0</v>
      </c>
      <c r="C9" s="311">
        <v>0</v>
      </c>
      <c r="D9" s="311">
        <v>0</v>
      </c>
      <c r="E9" s="311">
        <v>0</v>
      </c>
      <c r="F9" s="311">
        <v>0</v>
      </c>
      <c r="G9" s="311">
        <v>11.32</v>
      </c>
      <c r="H9" s="311">
        <v>3.49</v>
      </c>
      <c r="I9" s="311">
        <v>100</v>
      </c>
      <c r="J9" s="311"/>
      <c r="K9" s="311">
        <v>100</v>
      </c>
      <c r="L9" s="138"/>
      <c r="M9" s="138"/>
      <c r="N9" s="138"/>
      <c r="O9" s="138"/>
    </row>
    <row r="10" spans="1:16" s="46" customFormat="1" ht="13.5" x14ac:dyDescent="0.25">
      <c r="A10" s="59"/>
      <c r="B10" s="60"/>
      <c r="C10" s="60"/>
      <c r="D10" s="60"/>
      <c r="E10" s="60"/>
      <c r="F10" s="60"/>
      <c r="G10" s="60"/>
      <c r="H10" s="60"/>
      <c r="I10" s="60"/>
      <c r="J10" s="129"/>
      <c r="K10" s="60"/>
      <c r="L10" s="123"/>
      <c r="M10" s="123"/>
      <c r="N10" s="123"/>
      <c r="O10" s="123"/>
      <c r="P10" s="139"/>
    </row>
    <row r="11" spans="1:16" s="347" customFormat="1" ht="11.25" x14ac:dyDescent="0.2">
      <c r="A11" s="132"/>
      <c r="B11" s="345"/>
      <c r="C11" s="346"/>
      <c r="D11" s="346"/>
      <c r="E11" s="346"/>
      <c r="F11" s="346"/>
      <c r="G11" s="346"/>
      <c r="H11" s="346"/>
      <c r="J11" s="348"/>
      <c r="K11" s="346"/>
      <c r="L11" s="346"/>
    </row>
    <row r="12" spans="1:16" s="347" customFormat="1" ht="11.25" x14ac:dyDescent="0.2">
      <c r="A12" s="345" t="s">
        <v>170</v>
      </c>
      <c r="B12" s="345"/>
      <c r="C12" s="346"/>
      <c r="D12" s="346"/>
      <c r="E12" s="346"/>
      <c r="F12" s="346"/>
      <c r="G12" s="346"/>
      <c r="H12" s="346"/>
      <c r="J12" s="348"/>
      <c r="K12" s="346"/>
      <c r="L12" s="346"/>
    </row>
    <row r="13" spans="1:16" s="347" customFormat="1" ht="11.25" x14ac:dyDescent="0.2">
      <c r="A13" s="345" t="s">
        <v>171</v>
      </c>
      <c r="B13" s="345"/>
      <c r="C13" s="346"/>
      <c r="D13" s="346"/>
      <c r="E13" s="346"/>
      <c r="F13" s="346"/>
      <c r="G13" s="346"/>
      <c r="H13" s="346"/>
      <c r="J13" s="348"/>
      <c r="K13" s="346"/>
      <c r="L13" s="346"/>
    </row>
    <row r="14" spans="1:16" s="347" customFormat="1" ht="11.25" x14ac:dyDescent="0.2">
      <c r="A14" s="345" t="s">
        <v>508</v>
      </c>
      <c r="B14" s="345"/>
      <c r="C14" s="346"/>
      <c r="D14" s="346"/>
      <c r="E14" s="346"/>
      <c r="F14" s="346"/>
      <c r="G14" s="346"/>
      <c r="H14" s="346"/>
      <c r="J14" s="348"/>
      <c r="K14" s="346"/>
      <c r="L14" s="346"/>
    </row>
    <row r="15" spans="1:16" s="352" customFormat="1" ht="19.5" customHeight="1" x14ac:dyDescent="0.2">
      <c r="A15" s="410" t="s">
        <v>271</v>
      </c>
      <c r="B15" s="415"/>
      <c r="C15" s="415"/>
      <c r="D15" s="415"/>
      <c r="E15" s="415"/>
      <c r="F15" s="415"/>
      <c r="G15" s="415"/>
      <c r="H15" s="415"/>
      <c r="I15" s="415"/>
      <c r="J15" s="415"/>
      <c r="K15" s="415"/>
      <c r="L15" s="346"/>
    </row>
    <row r="16" spans="1:16" s="213" customFormat="1" ht="22.5" customHeight="1" x14ac:dyDescent="0.25">
      <c r="A16" s="411" t="s">
        <v>272</v>
      </c>
      <c r="B16" s="417"/>
      <c r="C16" s="417"/>
      <c r="D16" s="417"/>
      <c r="E16" s="417"/>
      <c r="F16" s="417"/>
      <c r="G16" s="417"/>
      <c r="H16" s="417"/>
      <c r="I16" s="417"/>
      <c r="J16" s="417"/>
      <c r="K16" s="417"/>
      <c r="L16" s="346"/>
    </row>
    <row r="17" spans="1:17" s="136" customFormat="1" ht="13.5" x14ac:dyDescent="0.25">
      <c r="A17" s="345" t="s">
        <v>351</v>
      </c>
      <c r="B17" s="345"/>
      <c r="C17" s="346"/>
      <c r="D17" s="346"/>
      <c r="E17" s="346"/>
      <c r="F17" s="346"/>
      <c r="G17" s="346"/>
      <c r="H17" s="346"/>
      <c r="I17" s="347"/>
      <c r="J17" s="348"/>
      <c r="K17" s="346"/>
      <c r="L17" s="123"/>
    </row>
    <row r="18" spans="1:17" s="136" customFormat="1" ht="13.5" x14ac:dyDescent="0.25">
      <c r="A18" s="345" t="s">
        <v>352</v>
      </c>
      <c r="B18" s="345"/>
      <c r="C18" s="346"/>
      <c r="D18" s="346"/>
      <c r="E18" s="346"/>
      <c r="F18" s="346"/>
      <c r="G18" s="346"/>
      <c r="H18" s="346"/>
      <c r="I18" s="347"/>
      <c r="J18" s="348"/>
      <c r="K18" s="346"/>
      <c r="L18" s="137"/>
    </row>
    <row r="19" spans="1:17" s="136" customFormat="1" ht="13.5" x14ac:dyDescent="0.25">
      <c r="A19" s="347" t="s">
        <v>353</v>
      </c>
      <c r="B19" s="60"/>
      <c r="C19" s="60"/>
      <c r="D19" s="60"/>
      <c r="E19" s="60"/>
      <c r="F19" s="60"/>
      <c r="G19" s="60"/>
      <c r="H19" s="60"/>
      <c r="I19" s="60"/>
      <c r="J19" s="129"/>
      <c r="K19" s="60"/>
      <c r="L19" s="137"/>
    </row>
    <row r="20" spans="1:17" s="136" customFormat="1" ht="13.5" x14ac:dyDescent="0.25">
      <c r="A20" s="48"/>
      <c r="B20" s="198"/>
      <c r="C20" s="198"/>
      <c r="D20" s="198"/>
      <c r="E20" s="120"/>
      <c r="F20" s="120"/>
      <c r="G20" s="120"/>
      <c r="H20" s="120"/>
      <c r="I20" s="48"/>
      <c r="J20" s="212"/>
      <c r="K20" s="120"/>
      <c r="L20" s="137"/>
      <c r="M20" s="137"/>
      <c r="N20" s="137"/>
      <c r="O20" s="137"/>
    </row>
    <row r="21" spans="1:17" x14ac:dyDescent="0.3">
      <c r="A21" s="46"/>
      <c r="B21" s="46"/>
      <c r="C21" s="46"/>
      <c r="D21" s="46"/>
      <c r="E21" s="47"/>
      <c r="F21" s="47"/>
      <c r="G21" s="47"/>
      <c r="H21" s="47"/>
      <c r="I21" s="47"/>
      <c r="J21" s="111"/>
      <c r="K21" s="47"/>
    </row>
    <row r="22" spans="1:17" s="58" customFormat="1" x14ac:dyDescent="0.3">
      <c r="A22" s="46"/>
      <c r="B22" s="46"/>
      <c r="C22" s="46"/>
      <c r="D22" s="46"/>
      <c r="E22" s="47"/>
      <c r="F22" s="47"/>
      <c r="G22" s="47"/>
      <c r="H22" s="47"/>
      <c r="I22" s="47"/>
      <c r="J22" s="111"/>
      <c r="K22" s="47"/>
      <c r="P22" s="51"/>
      <c r="Q22" s="51"/>
    </row>
    <row r="23" spans="1:17" s="58" customFormat="1" x14ac:dyDescent="0.3">
      <c r="A23" s="46"/>
      <c r="B23" s="46"/>
      <c r="C23" s="46"/>
      <c r="D23" s="46"/>
      <c r="E23" s="47"/>
      <c r="F23" s="47"/>
      <c r="G23" s="47"/>
      <c r="H23" s="47"/>
      <c r="I23" s="47"/>
      <c r="J23" s="111"/>
      <c r="K23" s="47"/>
      <c r="P23" s="51"/>
      <c r="Q23" s="51"/>
    </row>
    <row r="24" spans="1:17" s="58" customFormat="1" x14ac:dyDescent="0.3">
      <c r="A24" s="46"/>
      <c r="B24" s="46"/>
      <c r="C24" s="46"/>
      <c r="D24" s="46"/>
      <c r="E24" s="47"/>
      <c r="F24" s="47"/>
      <c r="G24" s="47"/>
      <c r="H24" s="47"/>
      <c r="I24" s="47"/>
      <c r="J24" s="111"/>
      <c r="K24" s="47"/>
      <c r="P24" s="51"/>
      <c r="Q24" s="51"/>
    </row>
    <row r="25" spans="1:17" s="58" customFormat="1" x14ac:dyDescent="0.3">
      <c r="A25" s="46"/>
      <c r="B25" s="46"/>
      <c r="C25" s="46"/>
      <c r="D25" s="46"/>
      <c r="E25" s="47"/>
      <c r="F25" s="47"/>
      <c r="G25" s="47"/>
      <c r="H25" s="47"/>
      <c r="I25" s="47"/>
      <c r="J25" s="111"/>
      <c r="K25" s="47"/>
      <c r="P25" s="51"/>
      <c r="Q25" s="51"/>
    </row>
    <row r="26" spans="1:17" s="58" customFormat="1" x14ac:dyDescent="0.3">
      <c r="A26" s="46"/>
      <c r="B26" s="46"/>
      <c r="C26" s="46"/>
      <c r="D26" s="46"/>
      <c r="E26" s="47"/>
      <c r="F26" s="47"/>
      <c r="G26" s="47"/>
      <c r="H26" s="47"/>
      <c r="I26" s="47"/>
      <c r="J26" s="111"/>
      <c r="K26" s="47"/>
      <c r="P26" s="51"/>
      <c r="Q26" s="51"/>
    </row>
    <row r="27" spans="1:17" s="58" customFormat="1" x14ac:dyDescent="0.3">
      <c r="A27" s="46"/>
      <c r="B27" s="46"/>
      <c r="C27" s="46"/>
      <c r="D27" s="46"/>
      <c r="E27" s="47"/>
      <c r="F27" s="47"/>
      <c r="G27" s="47"/>
      <c r="H27" s="47"/>
      <c r="I27" s="47"/>
      <c r="J27" s="111"/>
      <c r="K27" s="47"/>
      <c r="P27" s="51"/>
      <c r="Q27" s="51"/>
    </row>
  </sheetData>
  <mergeCells count="12">
    <mergeCell ref="I5:I6"/>
    <mergeCell ref="J5:K5"/>
    <mergeCell ref="A15:K15"/>
    <mergeCell ref="A16:K16"/>
    <mergeCell ref="I4:K4"/>
    <mergeCell ref="B5:B6"/>
    <mergeCell ref="C5:C6"/>
    <mergeCell ref="D5:D6"/>
    <mergeCell ref="E5:E6"/>
    <mergeCell ref="F5:F6"/>
    <mergeCell ref="G5:G6"/>
    <mergeCell ref="H5:H6"/>
  </mergeCells>
  <pageMargins left="0.39370078740157483" right="0.39370078740157483" top="0.55118110236220474" bottom="0.39370078740157483"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5"/>
  <sheetViews>
    <sheetView showGridLines="0" view="pageBreakPreview" zoomScaleNormal="90" zoomScaleSheetLayoutView="100" workbookViewId="0"/>
  </sheetViews>
  <sheetFormatPr baseColWidth="10" defaultRowHeight="15.75" x14ac:dyDescent="0.3"/>
  <cols>
    <col min="1" max="1" width="34.28515625" style="51" customWidth="1"/>
    <col min="2" max="2" width="10.140625" style="51" customWidth="1"/>
    <col min="3" max="3" width="8.5703125" style="51" customWidth="1"/>
    <col min="4" max="4" width="12.5703125" style="51" customWidth="1"/>
    <col min="5" max="5" width="12.7109375" style="58" customWidth="1"/>
    <col min="6" max="6" width="15.7109375" style="58" customWidth="1"/>
    <col min="7" max="7" width="10.42578125" style="58" customWidth="1"/>
    <col min="8" max="8" width="14" style="58" customWidth="1"/>
    <col min="9" max="9" width="11.140625" style="58" customWidth="1"/>
    <col min="10" max="10" width="12.42578125" style="141" customWidth="1"/>
    <col min="11" max="11" width="10.5703125" style="58" customWidth="1"/>
    <col min="12" max="12" width="11.42578125" style="58" customWidth="1"/>
    <col min="13" max="13" width="12.85546875" style="58" bestFit="1" customWidth="1"/>
    <col min="14" max="14" width="11.5703125" style="58" bestFit="1" customWidth="1"/>
    <col min="15" max="15" width="11.42578125" style="58" customWidth="1"/>
    <col min="16" max="16384" width="11.42578125" style="51"/>
  </cols>
  <sheetData>
    <row r="2" spans="1:16" s="56" customFormat="1" ht="13.5" customHeight="1" x14ac:dyDescent="0.3">
      <c r="A2" s="343" t="s">
        <v>468</v>
      </c>
      <c r="B2" s="135"/>
      <c r="C2" s="54"/>
      <c r="D2" s="54"/>
      <c r="E2" s="54"/>
      <c r="F2" s="54"/>
      <c r="G2" s="54"/>
      <c r="H2" s="54"/>
      <c r="I2" s="54"/>
      <c r="J2" s="104" t="s">
        <v>325</v>
      </c>
      <c r="K2" s="58"/>
    </row>
    <row r="3" spans="1:16" s="136" customFormat="1" ht="13.5" customHeight="1" x14ac:dyDescent="0.3">
      <c r="A3" s="135"/>
      <c r="B3" s="135"/>
      <c r="C3" s="135"/>
      <c r="D3" s="135"/>
      <c r="E3" s="53"/>
      <c r="F3" s="53"/>
      <c r="G3" s="53"/>
      <c r="H3" s="53"/>
      <c r="I3" s="53"/>
      <c r="J3" s="219"/>
      <c r="K3" s="58"/>
    </row>
    <row r="4" spans="1:16" s="136" customFormat="1" ht="13.5" customHeight="1" x14ac:dyDescent="0.25">
      <c r="A4" s="344"/>
      <c r="B4" s="412" t="s">
        <v>533</v>
      </c>
      <c r="C4" s="412" t="s">
        <v>503</v>
      </c>
      <c r="D4" s="412" t="s">
        <v>507</v>
      </c>
      <c r="E4" s="412" t="s">
        <v>511</v>
      </c>
      <c r="F4" s="412" t="s">
        <v>87</v>
      </c>
      <c r="G4" s="423"/>
      <c r="H4" s="412" t="s">
        <v>347</v>
      </c>
      <c r="I4" s="412" t="s">
        <v>348</v>
      </c>
      <c r="J4" s="412" t="s">
        <v>354</v>
      </c>
      <c r="K4" s="142"/>
    </row>
    <row r="5" spans="1:16" s="139" customFormat="1" ht="13.5" customHeight="1" x14ac:dyDescent="0.25">
      <c r="A5" s="55" t="s">
        <v>434</v>
      </c>
      <c r="B5" s="408"/>
      <c r="C5" s="408"/>
      <c r="D5" s="408"/>
      <c r="E5" s="418"/>
      <c r="F5" s="418"/>
      <c r="G5" s="418"/>
      <c r="H5" s="418"/>
      <c r="I5" s="418"/>
      <c r="J5" s="408"/>
      <c r="K5" s="143"/>
    </row>
    <row r="6" spans="1:16" s="56" customFormat="1" ht="22.5" x14ac:dyDescent="0.25">
      <c r="A6" s="308" t="s">
        <v>887</v>
      </c>
      <c r="B6" s="309" t="s">
        <v>464</v>
      </c>
      <c r="C6" s="254">
        <v>0</v>
      </c>
      <c r="D6" s="254">
        <v>0.04</v>
      </c>
      <c r="E6" s="315">
        <v>1.9</v>
      </c>
      <c r="F6" s="315">
        <v>-11.42</v>
      </c>
      <c r="G6" s="315"/>
      <c r="H6" s="315">
        <v>0.11</v>
      </c>
      <c r="I6" s="315">
        <v>0.06</v>
      </c>
      <c r="J6" s="254">
        <v>6.38</v>
      </c>
      <c r="L6" s="143"/>
      <c r="M6" s="143"/>
      <c r="N6" s="138"/>
      <c r="O6" s="138"/>
    </row>
    <row r="7" spans="1:16" s="56" customFormat="1" ht="13.5" customHeight="1" x14ac:dyDescent="0.25">
      <c r="A7" s="78" t="s">
        <v>470</v>
      </c>
      <c r="B7" s="311"/>
      <c r="C7" s="311">
        <v>0</v>
      </c>
      <c r="D7" s="311">
        <v>0.04</v>
      </c>
      <c r="E7" s="316">
        <v>1.9</v>
      </c>
      <c r="F7" s="316">
        <v>-11.42</v>
      </c>
      <c r="G7" s="316"/>
      <c r="H7" s="316">
        <v>0.11</v>
      </c>
      <c r="I7" s="316">
        <v>0.06</v>
      </c>
      <c r="J7" s="311">
        <v>6.38</v>
      </c>
      <c r="L7" s="143"/>
      <c r="M7" s="143"/>
      <c r="N7" s="138"/>
      <c r="O7" s="138"/>
    </row>
    <row r="8" spans="1:16" s="46" customFormat="1" ht="13.5" x14ac:dyDescent="0.25">
      <c r="A8" s="59"/>
      <c r="B8" s="60"/>
      <c r="C8" s="60"/>
      <c r="D8" s="60"/>
      <c r="E8" s="60"/>
      <c r="F8" s="60"/>
      <c r="G8" s="60"/>
      <c r="H8" s="60"/>
      <c r="I8" s="60"/>
      <c r="J8" s="129"/>
      <c r="K8" s="60"/>
      <c r="L8" s="123"/>
      <c r="M8" s="123"/>
      <c r="N8" s="123"/>
      <c r="O8" s="123"/>
      <c r="P8" s="139"/>
    </row>
    <row r="9" spans="1:16" s="347" customFormat="1" ht="11.25" x14ac:dyDescent="0.2">
      <c r="A9" s="132"/>
      <c r="B9" s="345"/>
      <c r="C9" s="356"/>
      <c r="D9" s="356"/>
      <c r="E9" s="356"/>
      <c r="F9" s="356"/>
      <c r="G9" s="356"/>
      <c r="H9" s="356"/>
      <c r="I9" s="344"/>
      <c r="J9" s="357"/>
      <c r="K9" s="356"/>
    </row>
    <row r="10" spans="1:16" s="347" customFormat="1" ht="11.25" x14ac:dyDescent="0.2">
      <c r="A10" s="345" t="s">
        <v>170</v>
      </c>
      <c r="B10" s="345"/>
      <c r="C10" s="356"/>
      <c r="D10" s="356"/>
      <c r="E10" s="356"/>
      <c r="F10" s="356"/>
      <c r="G10" s="356"/>
      <c r="H10" s="356"/>
      <c r="I10" s="344"/>
      <c r="J10" s="357"/>
      <c r="K10" s="356"/>
    </row>
    <row r="11" spans="1:16" s="347" customFormat="1" ht="11.25" x14ac:dyDescent="0.2">
      <c r="A11" s="345" t="s">
        <v>508</v>
      </c>
      <c r="B11" s="345"/>
      <c r="C11" s="346"/>
      <c r="D11" s="346"/>
      <c r="E11" s="346"/>
      <c r="F11" s="346"/>
      <c r="G11" s="346"/>
      <c r="H11" s="346"/>
      <c r="J11" s="348"/>
      <c r="K11" s="346"/>
    </row>
    <row r="12" spans="1:16" s="352" customFormat="1" ht="21.75" customHeight="1" x14ac:dyDescent="0.2">
      <c r="A12" s="410" t="s">
        <v>990</v>
      </c>
      <c r="B12" s="415"/>
      <c r="C12" s="415"/>
      <c r="D12" s="415"/>
      <c r="E12" s="415"/>
      <c r="F12" s="415"/>
      <c r="G12" s="415"/>
      <c r="H12" s="415"/>
      <c r="I12" s="415"/>
      <c r="J12" s="415"/>
      <c r="K12" s="346"/>
    </row>
    <row r="13" spans="1:16" s="213" customFormat="1" ht="23.25" customHeight="1" x14ac:dyDescent="0.25">
      <c r="A13" s="411" t="s">
        <v>272</v>
      </c>
      <c r="B13" s="417"/>
      <c r="C13" s="417"/>
      <c r="D13" s="417"/>
      <c r="E13" s="417"/>
      <c r="F13" s="417"/>
      <c r="G13" s="417"/>
      <c r="H13" s="417"/>
      <c r="I13" s="417"/>
      <c r="J13" s="417"/>
      <c r="K13" s="346"/>
    </row>
    <row r="14" spans="1:16" s="136" customFormat="1" ht="13.5" x14ac:dyDescent="0.25">
      <c r="A14" s="345" t="s">
        <v>351</v>
      </c>
      <c r="B14" s="345"/>
      <c r="C14" s="346"/>
      <c r="D14" s="346"/>
      <c r="E14" s="346"/>
      <c r="F14" s="346"/>
      <c r="G14" s="346"/>
      <c r="H14" s="346"/>
      <c r="I14" s="347"/>
      <c r="J14" s="348"/>
      <c r="K14" s="123"/>
    </row>
    <row r="15" spans="1:16" s="136" customFormat="1" ht="13.5" x14ac:dyDescent="0.25">
      <c r="A15" s="345" t="s">
        <v>352</v>
      </c>
      <c r="B15" s="345"/>
      <c r="C15" s="346"/>
      <c r="D15" s="346"/>
      <c r="E15" s="346"/>
      <c r="F15" s="346"/>
      <c r="G15" s="346"/>
      <c r="H15" s="346"/>
      <c r="I15" s="347"/>
      <c r="J15" s="348"/>
      <c r="K15" s="123"/>
    </row>
    <row r="16" spans="1:16" s="136" customFormat="1" ht="13.5" x14ac:dyDescent="0.25">
      <c r="A16" s="347" t="s">
        <v>353</v>
      </c>
      <c r="B16" s="60"/>
      <c r="C16" s="60"/>
      <c r="D16" s="60"/>
      <c r="E16" s="60"/>
      <c r="F16" s="60"/>
      <c r="G16" s="60"/>
      <c r="H16" s="60"/>
      <c r="I16" s="60"/>
      <c r="J16" s="129"/>
      <c r="K16" s="123"/>
    </row>
    <row r="17" spans="1:17" s="136" customFormat="1" ht="13.5" x14ac:dyDescent="0.25">
      <c r="B17" s="46"/>
      <c r="C17" s="46"/>
      <c r="D17" s="46"/>
      <c r="E17" s="47"/>
      <c r="F17" s="47"/>
      <c r="G17" s="47"/>
      <c r="H17" s="47"/>
      <c r="I17" s="47"/>
      <c r="J17" s="111"/>
      <c r="K17" s="47"/>
      <c r="L17" s="137"/>
      <c r="M17" s="137"/>
      <c r="N17" s="137"/>
      <c r="O17" s="137"/>
    </row>
    <row r="18" spans="1:17" x14ac:dyDescent="0.3">
      <c r="A18" s="46"/>
      <c r="B18" s="46"/>
      <c r="C18" s="46"/>
      <c r="D18" s="46"/>
      <c r="E18" s="47"/>
      <c r="F18" s="47"/>
      <c r="G18" s="47"/>
      <c r="H18" s="47"/>
      <c r="I18" s="47"/>
      <c r="J18" s="111"/>
      <c r="K18" s="47"/>
    </row>
    <row r="19" spans="1:17" x14ac:dyDescent="0.3">
      <c r="A19" s="46"/>
      <c r="B19" s="46"/>
      <c r="C19" s="46"/>
      <c r="D19" s="46"/>
      <c r="E19" s="47"/>
      <c r="F19" s="47"/>
      <c r="G19" s="47"/>
      <c r="H19" s="47"/>
      <c r="I19" s="47"/>
      <c r="J19" s="111"/>
      <c r="K19" s="47"/>
    </row>
    <row r="20" spans="1:17" s="58" customFormat="1" x14ac:dyDescent="0.3">
      <c r="A20" s="46"/>
      <c r="B20" s="46"/>
      <c r="C20" s="46"/>
      <c r="D20" s="46"/>
      <c r="E20" s="47"/>
      <c r="F20" s="47"/>
      <c r="G20" s="47"/>
      <c r="H20" s="47"/>
      <c r="I20" s="47"/>
      <c r="J20" s="111"/>
      <c r="K20" s="47"/>
      <c r="P20" s="51"/>
      <c r="Q20" s="51"/>
    </row>
    <row r="21" spans="1:17" s="58" customFormat="1" x14ac:dyDescent="0.3">
      <c r="A21" s="46"/>
      <c r="B21" s="46"/>
      <c r="C21" s="46"/>
      <c r="D21" s="46"/>
      <c r="E21" s="47"/>
      <c r="F21" s="47"/>
      <c r="G21" s="47"/>
      <c r="H21" s="47"/>
      <c r="I21" s="47"/>
      <c r="J21" s="111"/>
      <c r="K21" s="47"/>
      <c r="P21" s="51"/>
      <c r="Q21" s="51"/>
    </row>
    <row r="22" spans="1:17" s="58" customFormat="1" x14ac:dyDescent="0.3">
      <c r="A22" s="46"/>
      <c r="B22" s="46"/>
      <c r="C22" s="46"/>
      <c r="D22" s="46"/>
      <c r="E22" s="47"/>
      <c r="F22" s="47"/>
      <c r="G22" s="47"/>
      <c r="H22" s="47"/>
      <c r="I22" s="47"/>
      <c r="J22" s="111"/>
      <c r="K22" s="47"/>
      <c r="P22" s="51"/>
      <c r="Q22" s="51"/>
    </row>
    <row r="23" spans="1:17" s="58" customFormat="1" x14ac:dyDescent="0.3">
      <c r="A23" s="46"/>
      <c r="B23" s="46"/>
      <c r="C23" s="46"/>
      <c r="D23" s="46"/>
      <c r="E23" s="47"/>
      <c r="F23" s="47"/>
      <c r="G23" s="47"/>
      <c r="H23" s="47"/>
      <c r="I23" s="47"/>
      <c r="J23" s="111"/>
      <c r="K23" s="47"/>
      <c r="P23" s="51"/>
      <c r="Q23" s="51"/>
    </row>
    <row r="24" spans="1:17" s="58" customFormat="1" x14ac:dyDescent="0.3">
      <c r="A24" s="46"/>
      <c r="B24" s="46"/>
      <c r="C24" s="46"/>
      <c r="D24" s="46"/>
      <c r="E24" s="47"/>
      <c r="F24" s="47"/>
      <c r="G24" s="47"/>
      <c r="H24" s="47"/>
      <c r="I24" s="47"/>
      <c r="J24" s="111"/>
      <c r="K24" s="47"/>
      <c r="P24" s="51"/>
      <c r="Q24" s="51"/>
    </row>
    <row r="25" spans="1:17" s="58" customFormat="1" x14ac:dyDescent="0.3">
      <c r="A25" s="46"/>
      <c r="B25" s="46"/>
      <c r="C25" s="46"/>
      <c r="D25" s="46"/>
      <c r="E25" s="47"/>
      <c r="F25" s="47"/>
      <c r="G25" s="47"/>
      <c r="H25" s="47"/>
      <c r="I25" s="47"/>
      <c r="J25" s="111"/>
      <c r="K25" s="47"/>
      <c r="P25" s="51"/>
      <c r="Q25" s="51"/>
    </row>
  </sheetData>
  <mergeCells count="10">
    <mergeCell ref="I4:I5"/>
    <mergeCell ref="J4:J5"/>
    <mergeCell ref="A12:J12"/>
    <mergeCell ref="A13:J13"/>
    <mergeCell ref="B4:B5"/>
    <mergeCell ref="C4:C5"/>
    <mergeCell ref="D4:D5"/>
    <mergeCell ref="E4:E5"/>
    <mergeCell ref="F4:G5"/>
    <mergeCell ref="H4:H5"/>
  </mergeCells>
  <pageMargins left="0.39370078740157483" right="0.39370078740157483" top="0.55118110236220474"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5"/>
  <sheetViews>
    <sheetView view="pageBreakPreview" zoomScale="145" zoomScaleNormal="110" zoomScaleSheetLayoutView="145" workbookViewId="0">
      <pane ySplit="3" topLeftCell="A81" activePane="bottomLeft" state="frozen"/>
      <selection pane="bottomLeft" activeCell="B106" sqref="B106"/>
    </sheetView>
  </sheetViews>
  <sheetFormatPr baseColWidth="10" defaultRowHeight="11.25" x14ac:dyDescent="0.2"/>
  <cols>
    <col min="1" max="1" width="36.140625" style="18" customWidth="1"/>
    <col min="2" max="2" width="11.85546875" style="19" customWidth="1"/>
    <col min="3" max="3" width="11.5703125" style="19" customWidth="1"/>
    <col min="4" max="4" width="12.42578125" style="19" customWidth="1"/>
    <col min="5" max="5" width="11" style="19" customWidth="1"/>
    <col min="6" max="6" width="11.5703125" style="19" customWidth="1"/>
    <col min="7" max="7" width="0.85546875" style="15" customWidth="1"/>
    <col min="8" max="8" width="11.28515625" style="19" customWidth="1"/>
    <col min="9" max="9" width="11.5703125" style="19" customWidth="1"/>
    <col min="10" max="10" width="12.140625" style="19" customWidth="1"/>
    <col min="11" max="11" width="11.140625" style="19" customWidth="1"/>
    <col min="12" max="12" width="12.28515625" style="19" customWidth="1"/>
    <col min="13" max="13" width="12.7109375" style="19" customWidth="1"/>
    <col min="14" max="16384" width="11.42578125" style="18"/>
  </cols>
  <sheetData>
    <row r="1" spans="1:13" ht="13.5" x14ac:dyDescent="0.25">
      <c r="A1" s="30" t="s">
        <v>502</v>
      </c>
      <c r="B1" s="23"/>
      <c r="C1" s="23"/>
      <c r="D1" s="23"/>
      <c r="E1" s="23"/>
      <c r="F1" s="23"/>
      <c r="G1" s="23"/>
      <c r="H1" s="23"/>
      <c r="I1" s="23"/>
      <c r="J1" s="23"/>
      <c r="K1" s="23"/>
      <c r="L1" s="23"/>
      <c r="M1" s="101" t="s">
        <v>308</v>
      </c>
    </row>
    <row r="2" spans="1:13" ht="16.5" customHeight="1" x14ac:dyDescent="0.2">
      <c r="A2" s="32" t="s">
        <v>288</v>
      </c>
      <c r="B2" s="384" t="s">
        <v>573</v>
      </c>
      <c r="C2" s="384"/>
      <c r="D2" s="384"/>
      <c r="E2" s="384"/>
      <c r="F2" s="384"/>
      <c r="G2" s="105"/>
      <c r="H2" s="386" t="s">
        <v>574</v>
      </c>
      <c r="I2" s="386"/>
      <c r="J2" s="386"/>
      <c r="K2" s="386"/>
      <c r="L2" s="386"/>
      <c r="M2" s="385" t="s">
        <v>366</v>
      </c>
    </row>
    <row r="3" spans="1:13" ht="22.5" x14ac:dyDescent="0.2">
      <c r="A3" s="32"/>
      <c r="B3" s="127" t="s">
        <v>369</v>
      </c>
      <c r="C3" s="127" t="s">
        <v>370</v>
      </c>
      <c r="D3" s="127" t="s">
        <v>371</v>
      </c>
      <c r="E3" s="122" t="s">
        <v>372</v>
      </c>
      <c r="F3" s="127" t="s">
        <v>365</v>
      </c>
      <c r="G3" s="20"/>
      <c r="H3" s="14" t="s">
        <v>369</v>
      </c>
      <c r="I3" s="14" t="s">
        <v>370</v>
      </c>
      <c r="J3" s="14" t="s">
        <v>371</v>
      </c>
      <c r="K3" s="16" t="s">
        <v>372</v>
      </c>
      <c r="L3" s="14" t="s">
        <v>365</v>
      </c>
      <c r="M3" s="385"/>
    </row>
    <row r="4" spans="1:13" x14ac:dyDescent="0.2">
      <c r="A4" s="29" t="s">
        <v>474</v>
      </c>
      <c r="B4" s="25"/>
      <c r="C4" s="25"/>
      <c r="D4" s="25"/>
      <c r="E4" s="25"/>
      <c r="F4" s="25"/>
      <c r="G4" s="106"/>
    </row>
    <row r="5" spans="1:13" x14ac:dyDescent="0.2">
      <c r="A5" s="10" t="s">
        <v>555</v>
      </c>
      <c r="B5" s="160">
        <v>186649085</v>
      </c>
      <c r="C5" s="160">
        <v>0</v>
      </c>
      <c r="D5" s="160">
        <v>186649085</v>
      </c>
      <c r="E5" s="160">
        <v>3510574</v>
      </c>
      <c r="F5" s="160">
        <v>190159659</v>
      </c>
      <c r="G5" s="160"/>
      <c r="H5" s="160">
        <v>213337830</v>
      </c>
      <c r="I5" s="160">
        <v>0</v>
      </c>
      <c r="J5" s="160">
        <v>213337830</v>
      </c>
      <c r="K5" s="160">
        <v>720098</v>
      </c>
      <c r="L5" s="160">
        <v>214057928</v>
      </c>
      <c r="M5" s="172">
        <v>-11.164393313196999</v>
      </c>
    </row>
    <row r="6" spans="1:13" x14ac:dyDescent="0.2">
      <c r="A6" s="27" t="s">
        <v>231</v>
      </c>
      <c r="B6" s="161">
        <v>186649085</v>
      </c>
      <c r="C6" s="161">
        <v>0</v>
      </c>
      <c r="D6" s="161">
        <v>186649085</v>
      </c>
      <c r="E6" s="161">
        <v>3510574</v>
      </c>
      <c r="F6" s="161">
        <v>190159659</v>
      </c>
      <c r="G6" s="106"/>
      <c r="H6" s="161">
        <v>213337830</v>
      </c>
      <c r="I6" s="161">
        <v>0</v>
      </c>
      <c r="J6" s="161">
        <v>213337830</v>
      </c>
      <c r="K6" s="161">
        <v>720098</v>
      </c>
      <c r="L6" s="161">
        <v>214057928</v>
      </c>
      <c r="M6" s="116">
        <v>-11.164393313196999</v>
      </c>
    </row>
    <row r="7" spans="1:13" x14ac:dyDescent="0.2">
      <c r="A7" s="28" t="s">
        <v>232</v>
      </c>
      <c r="B7" s="162">
        <v>0</v>
      </c>
      <c r="C7" s="162">
        <v>0</v>
      </c>
      <c r="D7" s="162">
        <v>0</v>
      </c>
      <c r="E7" s="162">
        <v>0</v>
      </c>
      <c r="F7" s="162">
        <v>0</v>
      </c>
      <c r="G7" s="106"/>
      <c r="H7" s="162">
        <v>0</v>
      </c>
      <c r="I7" s="162">
        <v>0</v>
      </c>
      <c r="J7" s="162">
        <v>0</v>
      </c>
      <c r="K7" s="162">
        <v>0</v>
      </c>
      <c r="L7" s="162">
        <v>0</v>
      </c>
      <c r="M7" s="173" t="s">
        <v>123</v>
      </c>
    </row>
    <row r="8" spans="1:13" x14ac:dyDescent="0.2">
      <c r="A8" s="34" t="s">
        <v>233</v>
      </c>
      <c r="B8" s="163">
        <v>0</v>
      </c>
      <c r="C8" s="163">
        <v>0</v>
      </c>
      <c r="D8" s="163">
        <v>0</v>
      </c>
      <c r="E8" s="163">
        <v>0</v>
      </c>
      <c r="F8" s="163">
        <v>0</v>
      </c>
      <c r="G8" s="106"/>
      <c r="H8" s="163">
        <v>0</v>
      </c>
      <c r="I8" s="163">
        <v>0</v>
      </c>
      <c r="J8" s="163">
        <v>0</v>
      </c>
      <c r="K8" s="163">
        <v>0</v>
      </c>
      <c r="L8" s="163">
        <v>0</v>
      </c>
      <c r="M8" s="113" t="s">
        <v>123</v>
      </c>
    </row>
    <row r="9" spans="1:13" x14ac:dyDescent="0.2">
      <c r="A9" s="34" t="s">
        <v>234</v>
      </c>
      <c r="B9" s="163">
        <v>0</v>
      </c>
      <c r="C9" s="163">
        <v>0</v>
      </c>
      <c r="D9" s="163">
        <v>0</v>
      </c>
      <c r="E9" s="163">
        <v>0</v>
      </c>
      <c r="F9" s="163">
        <v>0</v>
      </c>
      <c r="G9" s="106"/>
      <c r="H9" s="163">
        <v>0</v>
      </c>
      <c r="I9" s="163">
        <v>0</v>
      </c>
      <c r="J9" s="163">
        <v>0</v>
      </c>
      <c r="K9" s="163">
        <v>0</v>
      </c>
      <c r="L9" s="163">
        <v>0</v>
      </c>
      <c r="M9" s="113" t="s">
        <v>123</v>
      </c>
    </row>
    <row r="10" spans="1:13" x14ac:dyDescent="0.2">
      <c r="A10" s="34" t="s">
        <v>235</v>
      </c>
      <c r="B10" s="163">
        <v>0</v>
      </c>
      <c r="C10" s="163">
        <v>0</v>
      </c>
      <c r="D10" s="163">
        <v>0</v>
      </c>
      <c r="E10" s="163">
        <v>0</v>
      </c>
      <c r="F10" s="163">
        <v>0</v>
      </c>
      <c r="G10" s="106"/>
      <c r="H10" s="163">
        <v>0</v>
      </c>
      <c r="I10" s="163">
        <v>0</v>
      </c>
      <c r="J10" s="163">
        <v>0</v>
      </c>
      <c r="K10" s="163">
        <v>0</v>
      </c>
      <c r="L10" s="163">
        <v>0</v>
      </c>
      <c r="M10" s="113" t="s">
        <v>123</v>
      </c>
    </row>
    <row r="11" spans="1:13" x14ac:dyDescent="0.2">
      <c r="A11" s="34" t="s">
        <v>236</v>
      </c>
      <c r="B11" s="163">
        <v>0</v>
      </c>
      <c r="C11" s="163">
        <v>0</v>
      </c>
      <c r="D11" s="163">
        <v>0</v>
      </c>
      <c r="E11" s="163">
        <v>0</v>
      </c>
      <c r="F11" s="163">
        <v>0</v>
      </c>
      <c r="G11" s="106"/>
      <c r="H11" s="163">
        <v>0</v>
      </c>
      <c r="I11" s="163">
        <v>0</v>
      </c>
      <c r="J11" s="163">
        <v>0</v>
      </c>
      <c r="K11" s="163">
        <v>0</v>
      </c>
      <c r="L11" s="163">
        <v>0</v>
      </c>
      <c r="M11" s="113" t="s">
        <v>123</v>
      </c>
    </row>
    <row r="12" spans="1:13" x14ac:dyDescent="0.2">
      <c r="A12" s="34" t="s">
        <v>237</v>
      </c>
      <c r="B12" s="163">
        <v>0</v>
      </c>
      <c r="C12" s="163">
        <v>0</v>
      </c>
      <c r="D12" s="163">
        <v>0</v>
      </c>
      <c r="E12" s="163">
        <v>0</v>
      </c>
      <c r="F12" s="163">
        <v>0</v>
      </c>
      <c r="G12" s="106"/>
      <c r="H12" s="163">
        <v>0</v>
      </c>
      <c r="I12" s="163">
        <v>0</v>
      </c>
      <c r="J12" s="163">
        <v>0</v>
      </c>
      <c r="K12" s="163">
        <v>0</v>
      </c>
      <c r="L12" s="163">
        <v>0</v>
      </c>
      <c r="M12" s="113" t="s">
        <v>123</v>
      </c>
    </row>
    <row r="13" spans="1:13" x14ac:dyDescent="0.2">
      <c r="A13" s="34" t="s">
        <v>238</v>
      </c>
      <c r="B13" s="163">
        <v>0</v>
      </c>
      <c r="C13" s="163">
        <v>0</v>
      </c>
      <c r="D13" s="163">
        <v>0</v>
      </c>
      <c r="E13" s="163">
        <v>0</v>
      </c>
      <c r="F13" s="163">
        <v>0</v>
      </c>
      <c r="G13" s="106"/>
      <c r="H13" s="163">
        <v>0</v>
      </c>
      <c r="I13" s="163">
        <v>0</v>
      </c>
      <c r="J13" s="163">
        <v>0</v>
      </c>
      <c r="K13" s="163">
        <v>0</v>
      </c>
      <c r="L13" s="163">
        <v>0</v>
      </c>
      <c r="M13" s="113" t="s">
        <v>123</v>
      </c>
    </row>
    <row r="14" spans="1:13" x14ac:dyDescent="0.2">
      <c r="A14" s="34" t="s">
        <v>239</v>
      </c>
      <c r="B14" s="163">
        <v>0</v>
      </c>
      <c r="C14" s="163">
        <v>0</v>
      </c>
      <c r="D14" s="163">
        <v>0</v>
      </c>
      <c r="E14" s="163">
        <v>0</v>
      </c>
      <c r="F14" s="163">
        <v>0</v>
      </c>
      <c r="G14" s="106"/>
      <c r="H14" s="163">
        <v>0</v>
      </c>
      <c r="I14" s="163">
        <v>0</v>
      </c>
      <c r="J14" s="163">
        <v>0</v>
      </c>
      <c r="K14" s="163">
        <v>0</v>
      </c>
      <c r="L14" s="163">
        <v>0</v>
      </c>
      <c r="M14" s="113" t="s">
        <v>123</v>
      </c>
    </row>
    <row r="15" spans="1:13" x14ac:dyDescent="0.2">
      <c r="A15" s="34" t="s">
        <v>2</v>
      </c>
      <c r="B15" s="163">
        <v>0</v>
      </c>
      <c r="C15" s="163">
        <v>0</v>
      </c>
      <c r="D15" s="163">
        <v>0</v>
      </c>
      <c r="E15" s="163">
        <v>0</v>
      </c>
      <c r="F15" s="163">
        <v>0</v>
      </c>
      <c r="G15" s="106"/>
      <c r="H15" s="163">
        <v>0</v>
      </c>
      <c r="I15" s="163">
        <v>0</v>
      </c>
      <c r="J15" s="163">
        <v>0</v>
      </c>
      <c r="K15" s="163">
        <v>0</v>
      </c>
      <c r="L15" s="163">
        <v>0</v>
      </c>
      <c r="M15" s="113" t="s">
        <v>123</v>
      </c>
    </row>
    <row r="16" spans="1:13" x14ac:dyDescent="0.2">
      <c r="A16" s="34" t="s">
        <v>374</v>
      </c>
      <c r="B16" s="163">
        <v>0</v>
      </c>
      <c r="C16" s="163">
        <v>0</v>
      </c>
      <c r="D16" s="163">
        <v>0</v>
      </c>
      <c r="E16" s="163">
        <v>0</v>
      </c>
      <c r="F16" s="163">
        <v>0</v>
      </c>
      <c r="G16" s="106"/>
      <c r="H16" s="163">
        <v>0</v>
      </c>
      <c r="I16" s="163">
        <v>0</v>
      </c>
      <c r="J16" s="163">
        <v>0</v>
      </c>
      <c r="K16" s="163">
        <v>0</v>
      </c>
      <c r="L16" s="163">
        <v>0</v>
      </c>
      <c r="M16" s="113" t="s">
        <v>123</v>
      </c>
    </row>
    <row r="17" spans="1:13" x14ac:dyDescent="0.2">
      <c r="A17" s="35" t="s">
        <v>240</v>
      </c>
      <c r="B17" s="164">
        <v>0</v>
      </c>
      <c r="C17" s="164">
        <v>0</v>
      </c>
      <c r="D17" s="164">
        <v>0</v>
      </c>
      <c r="E17" s="164">
        <v>0</v>
      </c>
      <c r="F17" s="164">
        <v>0</v>
      </c>
      <c r="G17" s="106"/>
      <c r="H17" s="164">
        <v>0</v>
      </c>
      <c r="I17" s="164">
        <v>0</v>
      </c>
      <c r="J17" s="164">
        <v>0</v>
      </c>
      <c r="K17" s="164">
        <v>0</v>
      </c>
      <c r="L17" s="164">
        <v>0</v>
      </c>
      <c r="M17" s="114" t="s">
        <v>123</v>
      </c>
    </row>
    <row r="18" spans="1:13" x14ac:dyDescent="0.2">
      <c r="A18" s="28" t="s">
        <v>241</v>
      </c>
      <c r="B18" s="162">
        <v>186122255</v>
      </c>
      <c r="C18" s="162">
        <v>0</v>
      </c>
      <c r="D18" s="162">
        <v>186122255</v>
      </c>
      <c r="E18" s="162">
        <v>3510060</v>
      </c>
      <c r="F18" s="162">
        <v>189632315</v>
      </c>
      <c r="G18" s="106"/>
      <c r="H18" s="162">
        <v>212741387</v>
      </c>
      <c r="I18" s="162">
        <v>0</v>
      </c>
      <c r="J18" s="162">
        <v>212741387</v>
      </c>
      <c r="K18" s="162">
        <v>720098</v>
      </c>
      <c r="L18" s="162">
        <v>213461485</v>
      </c>
      <c r="M18" s="173">
        <v>-11.1632175706076</v>
      </c>
    </row>
    <row r="19" spans="1:13" x14ac:dyDescent="0.2">
      <c r="A19" s="34" t="s">
        <v>242</v>
      </c>
      <c r="B19" s="163">
        <v>23467719</v>
      </c>
      <c r="C19" s="163">
        <v>0</v>
      </c>
      <c r="D19" s="163">
        <v>23467719</v>
      </c>
      <c r="E19" s="163">
        <v>0</v>
      </c>
      <c r="F19" s="163">
        <v>23467719</v>
      </c>
      <c r="G19" s="106"/>
      <c r="H19" s="163">
        <v>26970621</v>
      </c>
      <c r="I19" s="163">
        <v>0</v>
      </c>
      <c r="J19" s="163">
        <v>26970621</v>
      </c>
      <c r="K19" s="163">
        <v>0</v>
      </c>
      <c r="L19" s="163">
        <v>26970621</v>
      </c>
      <c r="M19" s="113">
        <v>-12.9878433277454</v>
      </c>
    </row>
    <row r="20" spans="1:13" x14ac:dyDescent="0.2">
      <c r="A20" s="34" t="s">
        <v>243</v>
      </c>
      <c r="B20" s="163">
        <v>79900859</v>
      </c>
      <c r="C20" s="163">
        <v>0</v>
      </c>
      <c r="D20" s="163">
        <v>79900859</v>
      </c>
      <c r="E20" s="163">
        <v>0</v>
      </c>
      <c r="F20" s="163">
        <v>79900859</v>
      </c>
      <c r="G20" s="106"/>
      <c r="H20" s="163">
        <v>79223133</v>
      </c>
      <c r="I20" s="163">
        <v>0</v>
      </c>
      <c r="J20" s="163">
        <v>79223133</v>
      </c>
      <c r="K20" s="163">
        <v>0</v>
      </c>
      <c r="L20" s="163">
        <v>79223133</v>
      </c>
      <c r="M20" s="113">
        <v>0.85546477946031196</v>
      </c>
    </row>
    <row r="21" spans="1:13" x14ac:dyDescent="0.2">
      <c r="A21" s="34" t="s">
        <v>244</v>
      </c>
      <c r="B21" s="163">
        <v>310436</v>
      </c>
      <c r="C21" s="163">
        <v>0</v>
      </c>
      <c r="D21" s="163">
        <v>310436</v>
      </c>
      <c r="E21" s="163">
        <v>97729</v>
      </c>
      <c r="F21" s="163">
        <v>408165</v>
      </c>
      <c r="G21" s="106"/>
      <c r="H21" s="163">
        <v>344273</v>
      </c>
      <c r="I21" s="163">
        <v>0</v>
      </c>
      <c r="J21" s="163">
        <v>344273</v>
      </c>
      <c r="K21" s="163">
        <v>126379</v>
      </c>
      <c r="L21" s="163">
        <v>470652</v>
      </c>
      <c r="M21" s="113">
        <v>-13.2766885087071</v>
      </c>
    </row>
    <row r="22" spans="1:13" x14ac:dyDescent="0.2">
      <c r="A22" s="34" t="s">
        <v>245</v>
      </c>
      <c r="B22" s="163">
        <v>44976014</v>
      </c>
      <c r="C22" s="163">
        <v>0</v>
      </c>
      <c r="D22" s="163">
        <v>44976014</v>
      </c>
      <c r="E22" s="163">
        <v>0</v>
      </c>
      <c r="F22" s="163">
        <v>44976014</v>
      </c>
      <c r="G22" s="106"/>
      <c r="H22" s="163">
        <v>62484904</v>
      </c>
      <c r="I22" s="163">
        <v>0</v>
      </c>
      <c r="J22" s="163">
        <v>62484904</v>
      </c>
      <c r="K22" s="163">
        <v>0</v>
      </c>
      <c r="L22" s="163">
        <v>62484904</v>
      </c>
      <c r="M22" s="113">
        <v>-28.020992078342601</v>
      </c>
    </row>
    <row r="23" spans="1:13" x14ac:dyDescent="0.2">
      <c r="A23" s="34" t="s">
        <v>246</v>
      </c>
      <c r="B23" s="163">
        <v>0</v>
      </c>
      <c r="C23" s="163">
        <v>0</v>
      </c>
      <c r="D23" s="163">
        <v>0</v>
      </c>
      <c r="E23" s="163">
        <v>0</v>
      </c>
      <c r="F23" s="163">
        <v>0</v>
      </c>
      <c r="G23" s="106"/>
      <c r="H23" s="163">
        <v>0</v>
      </c>
      <c r="I23" s="163">
        <v>0</v>
      </c>
      <c r="J23" s="163">
        <v>0</v>
      </c>
      <c r="K23" s="163">
        <v>0</v>
      </c>
      <c r="L23" s="163">
        <v>0</v>
      </c>
      <c r="M23" s="113" t="s">
        <v>123</v>
      </c>
    </row>
    <row r="24" spans="1:13" x14ac:dyDescent="0.2">
      <c r="A24" s="34" t="s">
        <v>247</v>
      </c>
      <c r="B24" s="163">
        <v>8408053</v>
      </c>
      <c r="C24" s="163">
        <v>0</v>
      </c>
      <c r="D24" s="163">
        <v>8408053</v>
      </c>
      <c r="E24" s="163">
        <v>0</v>
      </c>
      <c r="F24" s="163">
        <v>8408053</v>
      </c>
      <c r="G24" s="106"/>
      <c r="H24" s="163">
        <v>11266727</v>
      </c>
      <c r="I24" s="163">
        <v>0</v>
      </c>
      <c r="J24" s="163">
        <v>11266727</v>
      </c>
      <c r="K24" s="163">
        <v>0</v>
      </c>
      <c r="L24" s="163">
        <v>11266727</v>
      </c>
      <c r="M24" s="113">
        <v>-25.3727102822319</v>
      </c>
    </row>
    <row r="25" spans="1:13" x14ac:dyDescent="0.2">
      <c r="A25" s="34" t="s">
        <v>248</v>
      </c>
      <c r="B25" s="163">
        <v>2786538</v>
      </c>
      <c r="C25" s="163">
        <v>0</v>
      </c>
      <c r="D25" s="163">
        <v>2786538</v>
      </c>
      <c r="E25" s="163">
        <v>51156</v>
      </c>
      <c r="F25" s="163">
        <v>2837694</v>
      </c>
      <c r="G25" s="106"/>
      <c r="H25" s="163">
        <v>3879966</v>
      </c>
      <c r="I25" s="163">
        <v>0</v>
      </c>
      <c r="J25" s="163">
        <v>3879966</v>
      </c>
      <c r="K25" s="163">
        <v>86497</v>
      </c>
      <c r="L25" s="163">
        <v>3966463</v>
      </c>
      <c r="M25" s="113">
        <v>-28.4578224982812</v>
      </c>
    </row>
    <row r="26" spans="1:13" x14ac:dyDescent="0.2">
      <c r="A26" s="34" t="s">
        <v>249</v>
      </c>
      <c r="B26" s="163">
        <v>0</v>
      </c>
      <c r="C26" s="163">
        <v>0</v>
      </c>
      <c r="D26" s="163">
        <v>0</v>
      </c>
      <c r="E26" s="163">
        <v>0</v>
      </c>
      <c r="F26" s="163">
        <v>0</v>
      </c>
      <c r="G26" s="106"/>
      <c r="H26" s="163">
        <v>7600</v>
      </c>
      <c r="I26" s="163">
        <v>0</v>
      </c>
      <c r="J26" s="163">
        <v>7600</v>
      </c>
      <c r="K26" s="163">
        <v>0</v>
      </c>
      <c r="L26" s="163">
        <v>7600</v>
      </c>
      <c r="M26" s="113">
        <v>-100</v>
      </c>
    </row>
    <row r="27" spans="1:13" x14ac:dyDescent="0.2">
      <c r="A27" s="34" t="s">
        <v>250</v>
      </c>
      <c r="B27" s="163">
        <v>0</v>
      </c>
      <c r="C27" s="163">
        <v>0</v>
      </c>
      <c r="D27" s="163">
        <v>0</v>
      </c>
      <c r="E27" s="163">
        <v>0</v>
      </c>
      <c r="F27" s="163">
        <v>0</v>
      </c>
      <c r="G27" s="106"/>
      <c r="H27" s="163">
        <v>0</v>
      </c>
      <c r="I27" s="163">
        <v>0</v>
      </c>
      <c r="J27" s="163">
        <v>0</v>
      </c>
      <c r="K27" s="163">
        <v>0</v>
      </c>
      <c r="L27" s="163">
        <v>0</v>
      </c>
      <c r="M27" s="113" t="s">
        <v>123</v>
      </c>
    </row>
    <row r="28" spans="1:13" x14ac:dyDescent="0.2">
      <c r="A28" s="34" t="s">
        <v>251</v>
      </c>
      <c r="B28" s="163">
        <v>0</v>
      </c>
      <c r="C28" s="163">
        <v>0</v>
      </c>
      <c r="D28" s="163">
        <v>0</v>
      </c>
      <c r="E28" s="163">
        <v>0</v>
      </c>
      <c r="F28" s="163">
        <v>0</v>
      </c>
      <c r="G28" s="106"/>
      <c r="H28" s="163">
        <v>0</v>
      </c>
      <c r="I28" s="163">
        <v>0</v>
      </c>
      <c r="J28" s="163">
        <v>0</v>
      </c>
      <c r="K28" s="163">
        <v>0</v>
      </c>
      <c r="L28" s="163">
        <v>0</v>
      </c>
      <c r="M28" s="113" t="s">
        <v>123</v>
      </c>
    </row>
    <row r="29" spans="1:13" x14ac:dyDescent="0.2">
      <c r="A29" s="34" t="s">
        <v>252</v>
      </c>
      <c r="B29" s="163">
        <v>1503</v>
      </c>
      <c r="C29" s="163">
        <v>0</v>
      </c>
      <c r="D29" s="163">
        <v>1503</v>
      </c>
      <c r="E29" s="163">
        <v>0</v>
      </c>
      <c r="F29" s="163">
        <v>1503</v>
      </c>
      <c r="G29" s="106"/>
      <c r="H29" s="163">
        <v>124378</v>
      </c>
      <c r="I29" s="163">
        <v>0</v>
      </c>
      <c r="J29" s="163">
        <v>124378</v>
      </c>
      <c r="K29" s="163">
        <v>0</v>
      </c>
      <c r="L29" s="163">
        <v>124378</v>
      </c>
      <c r="M29" s="113">
        <v>-98.791586936596502</v>
      </c>
    </row>
    <row r="30" spans="1:13" x14ac:dyDescent="0.2">
      <c r="A30" s="34" t="s">
        <v>253</v>
      </c>
      <c r="B30" s="163">
        <v>0</v>
      </c>
      <c r="C30" s="163">
        <v>0</v>
      </c>
      <c r="D30" s="163">
        <v>0</v>
      </c>
      <c r="E30" s="163">
        <v>88887</v>
      </c>
      <c r="F30" s="163">
        <v>88887</v>
      </c>
      <c r="G30" s="106"/>
      <c r="H30" s="163">
        <v>42634</v>
      </c>
      <c r="I30" s="163">
        <v>0</v>
      </c>
      <c r="J30" s="163">
        <v>42634</v>
      </c>
      <c r="K30" s="163">
        <v>98763</v>
      </c>
      <c r="L30" s="163">
        <v>141397</v>
      </c>
      <c r="M30" s="113">
        <v>-37.136572911730802</v>
      </c>
    </row>
    <row r="31" spans="1:13" x14ac:dyDescent="0.2">
      <c r="A31" s="34" t="s">
        <v>254</v>
      </c>
      <c r="B31" s="163">
        <v>2458300</v>
      </c>
      <c r="C31" s="163">
        <v>0</v>
      </c>
      <c r="D31" s="163">
        <v>2458300</v>
      </c>
      <c r="E31" s="163">
        <v>0</v>
      </c>
      <c r="F31" s="163">
        <v>2458300</v>
      </c>
      <c r="G31" s="106"/>
      <c r="H31" s="163">
        <v>1502533</v>
      </c>
      <c r="I31" s="163">
        <v>0</v>
      </c>
      <c r="J31" s="163">
        <v>1502533</v>
      </c>
      <c r="K31" s="163">
        <v>0</v>
      </c>
      <c r="L31" s="163">
        <v>1502533</v>
      </c>
      <c r="M31" s="113">
        <v>63.6103832661246</v>
      </c>
    </row>
    <row r="32" spans="1:13" x14ac:dyDescent="0.2">
      <c r="A32" s="34" t="s">
        <v>255</v>
      </c>
      <c r="B32" s="163">
        <v>1819277</v>
      </c>
      <c r="C32" s="163">
        <v>0</v>
      </c>
      <c r="D32" s="163">
        <v>1819277</v>
      </c>
      <c r="E32" s="163">
        <v>219379</v>
      </c>
      <c r="F32" s="163">
        <v>2038656</v>
      </c>
      <c r="G32" s="106"/>
      <c r="H32" s="163">
        <v>2049549</v>
      </c>
      <c r="I32" s="163">
        <v>0</v>
      </c>
      <c r="J32" s="163">
        <v>2049549</v>
      </c>
      <c r="K32" s="163">
        <v>388748</v>
      </c>
      <c r="L32" s="163">
        <v>2438297</v>
      </c>
      <c r="M32" s="113">
        <v>-16.390169040112799</v>
      </c>
    </row>
    <row r="33" spans="1:13" x14ac:dyDescent="0.2">
      <c r="A33" s="34" t="s">
        <v>256</v>
      </c>
      <c r="B33" s="163">
        <v>509090</v>
      </c>
      <c r="C33" s="163">
        <v>0</v>
      </c>
      <c r="D33" s="163">
        <v>509090</v>
      </c>
      <c r="E33" s="163">
        <v>0</v>
      </c>
      <c r="F33" s="163">
        <v>509090</v>
      </c>
      <c r="G33" s="106"/>
      <c r="H33" s="163">
        <v>963333</v>
      </c>
      <c r="I33" s="163">
        <v>0</v>
      </c>
      <c r="J33" s="163">
        <v>963333</v>
      </c>
      <c r="K33" s="163">
        <v>0</v>
      </c>
      <c r="L33" s="163">
        <v>963333</v>
      </c>
      <c r="M33" s="113">
        <v>-47.153268911165704</v>
      </c>
    </row>
    <row r="34" spans="1:13" x14ac:dyDescent="0.2">
      <c r="A34" s="34" t="s">
        <v>257</v>
      </c>
      <c r="B34" s="163">
        <v>0</v>
      </c>
      <c r="C34" s="163">
        <v>0</v>
      </c>
      <c r="D34" s="163">
        <v>0</v>
      </c>
      <c r="E34" s="163">
        <v>0</v>
      </c>
      <c r="F34" s="163">
        <v>0</v>
      </c>
      <c r="G34" s="106"/>
      <c r="H34" s="163">
        <v>0</v>
      </c>
      <c r="I34" s="163">
        <v>0</v>
      </c>
      <c r="J34" s="163">
        <v>0</v>
      </c>
      <c r="K34" s="163">
        <v>13296</v>
      </c>
      <c r="L34" s="163">
        <v>13296</v>
      </c>
      <c r="M34" s="113">
        <v>-100</v>
      </c>
    </row>
    <row r="35" spans="1:13" x14ac:dyDescent="0.2">
      <c r="A35" s="34" t="s">
        <v>258</v>
      </c>
      <c r="B35" s="163">
        <v>0</v>
      </c>
      <c r="C35" s="163">
        <v>0</v>
      </c>
      <c r="D35" s="163">
        <v>0</v>
      </c>
      <c r="E35" s="163">
        <v>0</v>
      </c>
      <c r="F35" s="163">
        <v>0</v>
      </c>
      <c r="G35" s="106"/>
      <c r="H35" s="163">
        <v>0</v>
      </c>
      <c r="I35" s="163">
        <v>0</v>
      </c>
      <c r="J35" s="163">
        <v>0</v>
      </c>
      <c r="K35" s="163">
        <v>0</v>
      </c>
      <c r="L35" s="163">
        <v>0</v>
      </c>
      <c r="M35" s="113" t="s">
        <v>123</v>
      </c>
    </row>
    <row r="36" spans="1:13" x14ac:dyDescent="0.2">
      <c r="A36" s="34" t="s">
        <v>259</v>
      </c>
      <c r="B36" s="163">
        <v>0</v>
      </c>
      <c r="C36" s="163">
        <v>0</v>
      </c>
      <c r="D36" s="163">
        <v>0</v>
      </c>
      <c r="E36" s="163">
        <v>0</v>
      </c>
      <c r="F36" s="163">
        <v>0</v>
      </c>
      <c r="G36" s="106"/>
      <c r="H36" s="163">
        <v>0</v>
      </c>
      <c r="I36" s="163">
        <v>0</v>
      </c>
      <c r="J36" s="163">
        <v>0</v>
      </c>
      <c r="K36" s="163">
        <v>0</v>
      </c>
      <c r="L36" s="163">
        <v>0</v>
      </c>
      <c r="M36" s="113" t="s">
        <v>123</v>
      </c>
    </row>
    <row r="37" spans="1:13" x14ac:dyDescent="0.2">
      <c r="A37" s="34" t="s">
        <v>260</v>
      </c>
      <c r="B37" s="163">
        <v>18553703</v>
      </c>
      <c r="C37" s="163">
        <v>0</v>
      </c>
      <c r="D37" s="163">
        <v>18553703</v>
      </c>
      <c r="E37" s="163">
        <v>1324402</v>
      </c>
      <c r="F37" s="163">
        <v>19878105</v>
      </c>
      <c r="G37" s="106"/>
      <c r="H37" s="163">
        <v>19991479</v>
      </c>
      <c r="I37" s="163">
        <v>0</v>
      </c>
      <c r="J37" s="163">
        <v>19991479</v>
      </c>
      <c r="K37" s="163">
        <v>0</v>
      </c>
      <c r="L37" s="163">
        <v>19991479</v>
      </c>
      <c r="M37" s="113">
        <v>-0.56711161790480802</v>
      </c>
    </row>
    <row r="38" spans="1:13" x14ac:dyDescent="0.2">
      <c r="A38" s="34" t="s">
        <v>261</v>
      </c>
      <c r="B38" s="163">
        <v>3441425</v>
      </c>
      <c r="C38" s="163">
        <v>0</v>
      </c>
      <c r="D38" s="163">
        <v>3441425</v>
      </c>
      <c r="E38" s="163">
        <v>1781692</v>
      </c>
      <c r="F38" s="163">
        <v>5223117</v>
      </c>
      <c r="G38" s="106"/>
      <c r="H38" s="163">
        <v>4603025</v>
      </c>
      <c r="I38" s="163">
        <v>0</v>
      </c>
      <c r="J38" s="163">
        <v>4603025</v>
      </c>
      <c r="K38" s="163">
        <v>17479</v>
      </c>
      <c r="L38" s="163">
        <v>4620504</v>
      </c>
      <c r="M38" s="113">
        <v>13.042148648718801</v>
      </c>
    </row>
    <row r="39" spans="1:13" x14ac:dyDescent="0.2">
      <c r="A39" s="34" t="s">
        <v>3</v>
      </c>
      <c r="B39" s="163">
        <v>-510662</v>
      </c>
      <c r="C39" s="163">
        <v>0</v>
      </c>
      <c r="D39" s="163">
        <v>-510662</v>
      </c>
      <c r="E39" s="163">
        <v>-53185</v>
      </c>
      <c r="F39" s="163">
        <v>-563847</v>
      </c>
      <c r="G39" s="106"/>
      <c r="H39" s="163">
        <v>-712768</v>
      </c>
      <c r="I39" s="163">
        <v>0</v>
      </c>
      <c r="J39" s="163">
        <v>-712768</v>
      </c>
      <c r="K39" s="163">
        <v>-11064</v>
      </c>
      <c r="L39" s="163">
        <v>-723832</v>
      </c>
      <c r="M39" s="113">
        <v>-22.1025044485461</v>
      </c>
    </row>
    <row r="40" spans="1:13" x14ac:dyDescent="0.2">
      <c r="A40" s="34" t="s">
        <v>367</v>
      </c>
      <c r="B40" s="163">
        <v>0</v>
      </c>
      <c r="C40" s="163">
        <v>0</v>
      </c>
      <c r="D40" s="163">
        <v>0</v>
      </c>
      <c r="E40" s="163">
        <v>0</v>
      </c>
      <c r="F40" s="163">
        <v>0</v>
      </c>
      <c r="G40" s="106"/>
      <c r="H40" s="163">
        <v>0</v>
      </c>
      <c r="I40" s="163">
        <v>0</v>
      </c>
      <c r="J40" s="163">
        <v>0</v>
      </c>
      <c r="K40" s="163">
        <v>0</v>
      </c>
      <c r="L40" s="163">
        <v>0</v>
      </c>
      <c r="M40" s="113" t="s">
        <v>123</v>
      </c>
    </row>
    <row r="41" spans="1:13" x14ac:dyDescent="0.2">
      <c r="A41" s="35" t="s">
        <v>262</v>
      </c>
      <c r="B41" s="164">
        <v>0</v>
      </c>
      <c r="C41" s="164">
        <v>0</v>
      </c>
      <c r="D41" s="164">
        <v>0</v>
      </c>
      <c r="E41" s="164">
        <v>0</v>
      </c>
      <c r="F41" s="164">
        <v>0</v>
      </c>
      <c r="G41" s="106"/>
      <c r="H41" s="164">
        <v>0</v>
      </c>
      <c r="I41" s="164">
        <v>0</v>
      </c>
      <c r="J41" s="164">
        <v>0</v>
      </c>
      <c r="K41" s="164">
        <v>0</v>
      </c>
      <c r="L41" s="164">
        <v>0</v>
      </c>
      <c r="M41" s="114" t="s">
        <v>123</v>
      </c>
    </row>
    <row r="42" spans="1:13" x14ac:dyDescent="0.2">
      <c r="A42" s="28" t="s">
        <v>263</v>
      </c>
      <c r="B42" s="162">
        <v>358595</v>
      </c>
      <c r="C42" s="162">
        <v>0</v>
      </c>
      <c r="D42" s="162">
        <v>358595</v>
      </c>
      <c r="E42" s="162">
        <v>0</v>
      </c>
      <c r="F42" s="162">
        <v>358595</v>
      </c>
      <c r="G42" s="106"/>
      <c r="H42" s="162">
        <v>366294</v>
      </c>
      <c r="I42" s="162">
        <v>0</v>
      </c>
      <c r="J42" s="162">
        <v>366294</v>
      </c>
      <c r="K42" s="162">
        <v>0</v>
      </c>
      <c r="L42" s="162">
        <v>366294</v>
      </c>
      <c r="M42" s="173">
        <v>-2.1018635303881599</v>
      </c>
    </row>
    <row r="43" spans="1:13" x14ac:dyDescent="0.2">
      <c r="A43" s="34" t="s">
        <v>264</v>
      </c>
      <c r="B43" s="163">
        <v>358595</v>
      </c>
      <c r="C43" s="163">
        <v>0</v>
      </c>
      <c r="D43" s="163">
        <v>358595</v>
      </c>
      <c r="E43" s="163">
        <v>0</v>
      </c>
      <c r="F43" s="163">
        <v>358595</v>
      </c>
      <c r="G43" s="106"/>
      <c r="H43" s="163">
        <v>366294</v>
      </c>
      <c r="I43" s="163">
        <v>0</v>
      </c>
      <c r="J43" s="163">
        <v>366294</v>
      </c>
      <c r="K43" s="163">
        <v>0</v>
      </c>
      <c r="L43" s="163">
        <v>366294</v>
      </c>
      <c r="M43" s="113">
        <v>-2.1018635303881599</v>
      </c>
    </row>
    <row r="44" spans="1:13" x14ac:dyDescent="0.2">
      <c r="A44" s="35" t="s">
        <v>265</v>
      </c>
      <c r="B44" s="164">
        <v>0</v>
      </c>
      <c r="C44" s="164">
        <v>0</v>
      </c>
      <c r="D44" s="164">
        <v>0</v>
      </c>
      <c r="E44" s="164">
        <v>0</v>
      </c>
      <c r="F44" s="164">
        <v>0</v>
      </c>
      <c r="G44" s="106"/>
      <c r="H44" s="164">
        <v>0</v>
      </c>
      <c r="I44" s="164">
        <v>0</v>
      </c>
      <c r="J44" s="164">
        <v>0</v>
      </c>
      <c r="K44" s="164">
        <v>0</v>
      </c>
      <c r="L44" s="164">
        <v>0</v>
      </c>
      <c r="M44" s="114" t="s">
        <v>123</v>
      </c>
    </row>
    <row r="45" spans="1:13" x14ac:dyDescent="0.2">
      <c r="A45" s="28" t="s">
        <v>266</v>
      </c>
      <c r="B45" s="162">
        <v>168235</v>
      </c>
      <c r="C45" s="162">
        <v>0</v>
      </c>
      <c r="D45" s="162">
        <v>168235</v>
      </c>
      <c r="E45" s="162">
        <v>514</v>
      </c>
      <c r="F45" s="162">
        <v>168749</v>
      </c>
      <c r="G45" s="106"/>
      <c r="H45" s="162">
        <v>230149</v>
      </c>
      <c r="I45" s="162">
        <v>0</v>
      </c>
      <c r="J45" s="162">
        <v>230149</v>
      </c>
      <c r="K45" s="162">
        <v>0</v>
      </c>
      <c r="L45" s="162">
        <v>230149</v>
      </c>
      <c r="M45" s="173">
        <v>-26.678369230368201</v>
      </c>
    </row>
    <row r="46" spans="1:13" x14ac:dyDescent="0.2">
      <c r="A46" s="34" t="s">
        <v>267</v>
      </c>
      <c r="B46" s="163">
        <v>996</v>
      </c>
      <c r="C46" s="163">
        <v>0</v>
      </c>
      <c r="D46" s="163">
        <v>996</v>
      </c>
      <c r="E46" s="163">
        <v>0</v>
      </c>
      <c r="F46" s="163">
        <v>996</v>
      </c>
      <c r="G46" s="106"/>
      <c r="H46" s="163">
        <v>1145</v>
      </c>
      <c r="I46" s="163">
        <v>0</v>
      </c>
      <c r="J46" s="163">
        <v>1145</v>
      </c>
      <c r="K46" s="163">
        <v>0</v>
      </c>
      <c r="L46" s="163">
        <v>1145</v>
      </c>
      <c r="M46" s="113">
        <v>-13.013100436681199</v>
      </c>
    </row>
    <row r="47" spans="1:13" x14ac:dyDescent="0.2">
      <c r="A47" s="35" t="s">
        <v>268</v>
      </c>
      <c r="B47" s="164">
        <v>167239</v>
      </c>
      <c r="C47" s="164">
        <v>0</v>
      </c>
      <c r="D47" s="164">
        <v>167239</v>
      </c>
      <c r="E47" s="164">
        <v>514</v>
      </c>
      <c r="F47" s="164">
        <v>167753</v>
      </c>
      <c r="G47" s="106"/>
      <c r="H47" s="164">
        <v>229004</v>
      </c>
      <c r="I47" s="164">
        <v>0</v>
      </c>
      <c r="J47" s="164">
        <v>229004</v>
      </c>
      <c r="K47" s="164">
        <v>0</v>
      </c>
      <c r="L47" s="164">
        <v>229004</v>
      </c>
      <c r="M47" s="114">
        <v>-26.7466943808842</v>
      </c>
    </row>
    <row r="48" spans="1:13" x14ac:dyDescent="0.2">
      <c r="A48" s="28" t="s">
        <v>269</v>
      </c>
      <c r="B48" s="162">
        <v>0</v>
      </c>
      <c r="C48" s="162">
        <v>0</v>
      </c>
      <c r="D48" s="162">
        <v>0</v>
      </c>
      <c r="E48" s="162">
        <v>0</v>
      </c>
      <c r="F48" s="162">
        <v>0</v>
      </c>
      <c r="G48" s="106"/>
      <c r="H48" s="162">
        <v>0</v>
      </c>
      <c r="I48" s="162">
        <v>0</v>
      </c>
      <c r="J48" s="162">
        <v>0</v>
      </c>
      <c r="K48" s="162">
        <v>0</v>
      </c>
      <c r="L48" s="162">
        <v>0</v>
      </c>
      <c r="M48" s="173" t="s">
        <v>123</v>
      </c>
    </row>
    <row r="49" spans="1:13" x14ac:dyDescent="0.2">
      <c r="A49" s="35" t="s">
        <v>270</v>
      </c>
      <c r="B49" s="164">
        <v>0</v>
      </c>
      <c r="C49" s="164">
        <v>0</v>
      </c>
      <c r="D49" s="164">
        <v>0</v>
      </c>
      <c r="E49" s="164">
        <v>0</v>
      </c>
      <c r="F49" s="164">
        <v>0</v>
      </c>
      <c r="G49" s="165"/>
      <c r="H49" s="164">
        <v>0</v>
      </c>
      <c r="I49" s="164">
        <v>0</v>
      </c>
      <c r="J49" s="164">
        <v>0</v>
      </c>
      <c r="K49" s="164">
        <v>0</v>
      </c>
      <c r="L49" s="164">
        <v>0</v>
      </c>
      <c r="M49" s="114" t="s">
        <v>123</v>
      </c>
    </row>
    <row r="50" spans="1:13" ht="13.5" x14ac:dyDescent="0.25">
      <c r="A50" s="30" t="s">
        <v>306</v>
      </c>
      <c r="B50" s="23"/>
      <c r="C50" s="23"/>
      <c r="D50" s="23"/>
      <c r="E50" s="23"/>
      <c r="F50" s="23"/>
      <c r="G50" s="23"/>
      <c r="H50" s="23"/>
      <c r="I50" s="23"/>
      <c r="J50" s="23"/>
      <c r="K50" s="23"/>
      <c r="L50" s="23"/>
      <c r="M50" s="101" t="s">
        <v>308</v>
      </c>
    </row>
    <row r="51" spans="1:13" ht="15.75" customHeight="1" x14ac:dyDescent="0.2">
      <c r="A51" s="32" t="s">
        <v>288</v>
      </c>
      <c r="B51" s="384" t="s">
        <v>573</v>
      </c>
      <c r="C51" s="384"/>
      <c r="D51" s="384"/>
      <c r="E51" s="384"/>
      <c r="F51" s="384"/>
      <c r="G51" s="105"/>
      <c r="H51" s="384" t="s">
        <v>574</v>
      </c>
      <c r="I51" s="384"/>
      <c r="J51" s="384"/>
      <c r="K51" s="384"/>
      <c r="L51" s="384"/>
      <c r="M51" s="385" t="s">
        <v>366</v>
      </c>
    </row>
    <row r="52" spans="1:13" ht="22.5" x14ac:dyDescent="0.2">
      <c r="A52" s="32"/>
      <c r="B52" s="14" t="s">
        <v>361</v>
      </c>
      <c r="C52" s="14" t="s">
        <v>362</v>
      </c>
      <c r="D52" s="14" t="s">
        <v>363</v>
      </c>
      <c r="E52" s="16" t="s">
        <v>364</v>
      </c>
      <c r="F52" s="14" t="s">
        <v>365</v>
      </c>
      <c r="G52" s="20"/>
      <c r="H52" s="14" t="s">
        <v>361</v>
      </c>
      <c r="I52" s="14" t="s">
        <v>362</v>
      </c>
      <c r="J52" s="14" t="s">
        <v>363</v>
      </c>
      <c r="K52" s="16" t="s">
        <v>364</v>
      </c>
      <c r="L52" s="14" t="s">
        <v>365</v>
      </c>
      <c r="M52" s="385"/>
    </row>
    <row r="53" spans="1:13" x14ac:dyDescent="0.2">
      <c r="A53" s="36" t="s">
        <v>430</v>
      </c>
      <c r="B53" s="166">
        <v>50280124</v>
      </c>
      <c r="C53" s="166">
        <v>1154931</v>
      </c>
      <c r="D53" s="166">
        <v>51435055</v>
      </c>
      <c r="E53" s="166">
        <v>1398398</v>
      </c>
      <c r="F53" s="166">
        <v>52833453</v>
      </c>
      <c r="G53" s="160"/>
      <c r="H53" s="166">
        <v>61299165</v>
      </c>
      <c r="I53" s="166">
        <v>641977</v>
      </c>
      <c r="J53" s="166">
        <v>61941142</v>
      </c>
      <c r="K53" s="166">
        <v>1547624</v>
      </c>
      <c r="L53" s="166">
        <v>63488766</v>
      </c>
      <c r="M53" s="174">
        <v>-16.7829896079568</v>
      </c>
    </row>
    <row r="54" spans="1:13" x14ac:dyDescent="0.2">
      <c r="A54" s="34" t="s">
        <v>273</v>
      </c>
      <c r="B54" s="163">
        <v>1087538</v>
      </c>
      <c r="C54" s="163">
        <v>734</v>
      </c>
      <c r="D54" s="163">
        <v>1088272</v>
      </c>
      <c r="E54" s="163">
        <v>11</v>
      </c>
      <c r="F54" s="163">
        <v>1088283</v>
      </c>
      <c r="G54" s="106"/>
      <c r="H54" s="163">
        <v>1087658</v>
      </c>
      <c r="I54" s="163">
        <v>672</v>
      </c>
      <c r="J54" s="163">
        <v>1088330</v>
      </c>
      <c r="K54" s="163">
        <v>0</v>
      </c>
      <c r="L54" s="163">
        <v>1088330</v>
      </c>
      <c r="M54" s="113">
        <v>-4.3185430889528002E-3</v>
      </c>
    </row>
    <row r="55" spans="1:13" x14ac:dyDescent="0.2">
      <c r="A55" s="37" t="s">
        <v>274</v>
      </c>
      <c r="B55" s="167">
        <v>35313296</v>
      </c>
      <c r="C55" s="167">
        <v>926125</v>
      </c>
      <c r="D55" s="167">
        <v>36239421</v>
      </c>
      <c r="E55" s="167">
        <v>1151585</v>
      </c>
      <c r="F55" s="167">
        <v>37391006</v>
      </c>
      <c r="G55" s="106"/>
      <c r="H55" s="167">
        <v>35223890</v>
      </c>
      <c r="I55" s="167">
        <v>195242</v>
      </c>
      <c r="J55" s="167">
        <v>35419132</v>
      </c>
      <c r="K55" s="167">
        <v>1319504</v>
      </c>
      <c r="L55" s="167">
        <v>36738636</v>
      </c>
      <c r="M55" s="175">
        <v>1.7757055542290701</v>
      </c>
    </row>
    <row r="56" spans="1:13" x14ac:dyDescent="0.2">
      <c r="A56" s="27" t="s">
        <v>275</v>
      </c>
      <c r="B56" s="161">
        <v>1040226</v>
      </c>
      <c r="C56" s="161">
        <v>0</v>
      </c>
      <c r="D56" s="161">
        <v>1040226</v>
      </c>
      <c r="E56" s="161">
        <v>11056</v>
      </c>
      <c r="F56" s="161">
        <v>1051282</v>
      </c>
      <c r="G56" s="106"/>
      <c r="H56" s="161">
        <v>1089389</v>
      </c>
      <c r="I56" s="161">
        <v>0</v>
      </c>
      <c r="J56" s="161">
        <v>1089389</v>
      </c>
      <c r="K56" s="161">
        <v>8940</v>
      </c>
      <c r="L56" s="161">
        <v>1098329</v>
      </c>
      <c r="M56" s="116">
        <v>-4.2835070365983201</v>
      </c>
    </row>
    <row r="57" spans="1:13" x14ac:dyDescent="0.2">
      <c r="A57" s="28" t="s">
        <v>276</v>
      </c>
      <c r="B57" s="162">
        <v>0</v>
      </c>
      <c r="C57" s="162">
        <v>0</v>
      </c>
      <c r="D57" s="162">
        <v>0</v>
      </c>
      <c r="E57" s="162">
        <v>0</v>
      </c>
      <c r="F57" s="162">
        <v>0</v>
      </c>
      <c r="G57" s="106"/>
      <c r="H57" s="162">
        <v>0</v>
      </c>
      <c r="I57" s="162">
        <v>0</v>
      </c>
      <c r="J57" s="162">
        <v>0</v>
      </c>
      <c r="K57" s="162">
        <v>0</v>
      </c>
      <c r="L57" s="162">
        <v>0</v>
      </c>
      <c r="M57" s="173" t="s">
        <v>123</v>
      </c>
    </row>
    <row r="58" spans="1:13" x14ac:dyDescent="0.2">
      <c r="A58" s="34" t="s">
        <v>277</v>
      </c>
      <c r="B58" s="163">
        <v>0</v>
      </c>
      <c r="C58" s="163">
        <v>0</v>
      </c>
      <c r="D58" s="163">
        <v>0</v>
      </c>
      <c r="E58" s="163">
        <v>0</v>
      </c>
      <c r="F58" s="163">
        <v>0</v>
      </c>
      <c r="G58" s="106"/>
      <c r="H58" s="163">
        <v>0</v>
      </c>
      <c r="I58" s="163">
        <v>0</v>
      </c>
      <c r="J58" s="163">
        <v>0</v>
      </c>
      <c r="K58" s="163">
        <v>0</v>
      </c>
      <c r="L58" s="163">
        <v>0</v>
      </c>
      <c r="M58" s="113" t="s">
        <v>123</v>
      </c>
    </row>
    <row r="59" spans="1:13" x14ac:dyDescent="0.2">
      <c r="A59" s="34" t="s">
        <v>278</v>
      </c>
      <c r="B59" s="163">
        <v>0</v>
      </c>
      <c r="C59" s="163">
        <v>0</v>
      </c>
      <c r="D59" s="163">
        <v>0</v>
      </c>
      <c r="E59" s="163">
        <v>0</v>
      </c>
      <c r="F59" s="163">
        <v>0</v>
      </c>
      <c r="G59" s="106"/>
      <c r="H59" s="163">
        <v>0</v>
      </c>
      <c r="I59" s="163">
        <v>0</v>
      </c>
      <c r="J59" s="163">
        <v>0</v>
      </c>
      <c r="K59" s="163">
        <v>0</v>
      </c>
      <c r="L59" s="163">
        <v>0</v>
      </c>
      <c r="M59" s="113" t="s">
        <v>123</v>
      </c>
    </row>
    <row r="60" spans="1:13" x14ac:dyDescent="0.2">
      <c r="A60" s="34" t="s">
        <v>279</v>
      </c>
      <c r="B60" s="163">
        <v>0</v>
      </c>
      <c r="C60" s="163">
        <v>0</v>
      </c>
      <c r="D60" s="163">
        <v>0</v>
      </c>
      <c r="E60" s="163">
        <v>0</v>
      </c>
      <c r="F60" s="163">
        <v>0</v>
      </c>
      <c r="G60" s="106"/>
      <c r="H60" s="163">
        <v>0</v>
      </c>
      <c r="I60" s="163">
        <v>0</v>
      </c>
      <c r="J60" s="163">
        <v>0</v>
      </c>
      <c r="K60" s="163">
        <v>0</v>
      </c>
      <c r="L60" s="163">
        <v>0</v>
      </c>
      <c r="M60" s="113" t="s">
        <v>123</v>
      </c>
    </row>
    <row r="61" spans="1:13" x14ac:dyDescent="0.2">
      <c r="A61" s="34" t="s">
        <v>280</v>
      </c>
      <c r="B61" s="163">
        <v>0</v>
      </c>
      <c r="C61" s="163">
        <v>0</v>
      </c>
      <c r="D61" s="163">
        <v>0</v>
      </c>
      <c r="E61" s="163">
        <v>0</v>
      </c>
      <c r="F61" s="163">
        <v>0</v>
      </c>
      <c r="G61" s="106"/>
      <c r="H61" s="163">
        <v>0</v>
      </c>
      <c r="I61" s="163">
        <v>0</v>
      </c>
      <c r="J61" s="163">
        <v>0</v>
      </c>
      <c r="K61" s="163">
        <v>0</v>
      </c>
      <c r="L61" s="163">
        <v>0</v>
      </c>
      <c r="M61" s="113" t="s">
        <v>123</v>
      </c>
    </row>
    <row r="62" spans="1:13" x14ac:dyDescent="0.2">
      <c r="A62" s="34" t="s">
        <v>281</v>
      </c>
      <c r="B62" s="163">
        <v>0</v>
      </c>
      <c r="C62" s="163">
        <v>0</v>
      </c>
      <c r="D62" s="163">
        <v>0</v>
      </c>
      <c r="E62" s="163">
        <v>0</v>
      </c>
      <c r="F62" s="163">
        <v>0</v>
      </c>
      <c r="G62" s="106"/>
      <c r="H62" s="163">
        <v>0</v>
      </c>
      <c r="I62" s="163">
        <v>0</v>
      </c>
      <c r="J62" s="163">
        <v>0</v>
      </c>
      <c r="K62" s="163">
        <v>0</v>
      </c>
      <c r="L62" s="163">
        <v>0</v>
      </c>
      <c r="M62" s="113" t="s">
        <v>123</v>
      </c>
    </row>
    <row r="63" spans="1:13" x14ac:dyDescent="0.2">
      <c r="A63" s="34" t="s">
        <v>282</v>
      </c>
      <c r="B63" s="163">
        <v>0</v>
      </c>
      <c r="C63" s="163">
        <v>0</v>
      </c>
      <c r="D63" s="163">
        <v>0</v>
      </c>
      <c r="E63" s="163">
        <v>0</v>
      </c>
      <c r="F63" s="163">
        <v>0</v>
      </c>
      <c r="G63" s="106"/>
      <c r="H63" s="163">
        <v>0</v>
      </c>
      <c r="I63" s="163">
        <v>0</v>
      </c>
      <c r="J63" s="163">
        <v>0</v>
      </c>
      <c r="K63" s="163">
        <v>0</v>
      </c>
      <c r="L63" s="163">
        <v>0</v>
      </c>
      <c r="M63" s="113" t="s">
        <v>123</v>
      </c>
    </row>
    <row r="64" spans="1:13" x14ac:dyDescent="0.2">
      <c r="A64" s="34" t="s">
        <v>283</v>
      </c>
      <c r="B64" s="163">
        <v>0</v>
      </c>
      <c r="C64" s="163">
        <v>0</v>
      </c>
      <c r="D64" s="163">
        <v>0</v>
      </c>
      <c r="E64" s="163">
        <v>0</v>
      </c>
      <c r="F64" s="163">
        <v>0</v>
      </c>
      <c r="G64" s="106"/>
      <c r="H64" s="163">
        <v>0</v>
      </c>
      <c r="I64" s="163">
        <v>0</v>
      </c>
      <c r="J64" s="163">
        <v>0</v>
      </c>
      <c r="K64" s="163">
        <v>0</v>
      </c>
      <c r="L64" s="163">
        <v>0</v>
      </c>
      <c r="M64" s="113" t="s">
        <v>123</v>
      </c>
    </row>
    <row r="65" spans="1:13" x14ac:dyDescent="0.2">
      <c r="A65" s="34" t="s">
        <v>4</v>
      </c>
      <c r="B65" s="163">
        <v>0</v>
      </c>
      <c r="C65" s="163">
        <v>0</v>
      </c>
      <c r="D65" s="163">
        <v>0</v>
      </c>
      <c r="E65" s="163">
        <v>0</v>
      </c>
      <c r="F65" s="163">
        <v>0</v>
      </c>
      <c r="G65" s="106"/>
      <c r="H65" s="163">
        <v>0</v>
      </c>
      <c r="I65" s="163">
        <v>0</v>
      </c>
      <c r="J65" s="163">
        <v>0</v>
      </c>
      <c r="K65" s="163">
        <v>0</v>
      </c>
      <c r="L65" s="163">
        <v>0</v>
      </c>
      <c r="M65" s="113" t="s">
        <v>123</v>
      </c>
    </row>
    <row r="66" spans="1:13" x14ac:dyDescent="0.2">
      <c r="A66" s="34" t="s">
        <v>375</v>
      </c>
      <c r="B66" s="163">
        <v>0</v>
      </c>
      <c r="C66" s="163">
        <v>0</v>
      </c>
      <c r="D66" s="163">
        <v>0</v>
      </c>
      <c r="E66" s="163">
        <v>0</v>
      </c>
      <c r="F66" s="163">
        <v>0</v>
      </c>
      <c r="G66" s="106"/>
      <c r="H66" s="163">
        <v>0</v>
      </c>
      <c r="I66" s="163">
        <v>0</v>
      </c>
      <c r="J66" s="163">
        <v>0</v>
      </c>
      <c r="K66" s="163">
        <v>0</v>
      </c>
      <c r="L66" s="163">
        <v>0</v>
      </c>
      <c r="M66" s="113" t="s">
        <v>123</v>
      </c>
    </row>
    <row r="67" spans="1:13" x14ac:dyDescent="0.2">
      <c r="A67" s="34" t="s">
        <v>285</v>
      </c>
      <c r="B67" s="163">
        <v>0</v>
      </c>
      <c r="C67" s="163">
        <v>0</v>
      </c>
      <c r="D67" s="163">
        <v>0</v>
      </c>
      <c r="E67" s="163">
        <v>0</v>
      </c>
      <c r="F67" s="163">
        <v>0</v>
      </c>
      <c r="G67" s="106"/>
      <c r="H67" s="163">
        <v>0</v>
      </c>
      <c r="I67" s="163">
        <v>0</v>
      </c>
      <c r="J67" s="163">
        <v>0</v>
      </c>
      <c r="K67" s="163">
        <v>0</v>
      </c>
      <c r="L67" s="163">
        <v>0</v>
      </c>
      <c r="M67" s="113" t="s">
        <v>123</v>
      </c>
    </row>
    <row r="68" spans="1:13" x14ac:dyDescent="0.2">
      <c r="A68" s="34" t="s">
        <v>38</v>
      </c>
      <c r="B68" s="163">
        <v>0</v>
      </c>
      <c r="C68" s="163">
        <v>0</v>
      </c>
      <c r="D68" s="163">
        <v>0</v>
      </c>
      <c r="E68" s="163">
        <v>0</v>
      </c>
      <c r="F68" s="163">
        <v>0</v>
      </c>
      <c r="G68" s="106"/>
      <c r="H68" s="163">
        <v>0</v>
      </c>
      <c r="I68" s="163">
        <v>0</v>
      </c>
      <c r="J68" s="163">
        <v>0</v>
      </c>
      <c r="K68" s="163">
        <v>0</v>
      </c>
      <c r="L68" s="163">
        <v>0</v>
      </c>
      <c r="M68" s="113" t="s">
        <v>123</v>
      </c>
    </row>
    <row r="69" spans="1:13" x14ac:dyDescent="0.2">
      <c r="A69" s="28" t="s">
        <v>286</v>
      </c>
      <c r="B69" s="162">
        <v>34195372</v>
      </c>
      <c r="C69" s="162">
        <v>926125</v>
      </c>
      <c r="D69" s="162">
        <v>35121497</v>
      </c>
      <c r="E69" s="162">
        <v>1105903</v>
      </c>
      <c r="F69" s="162">
        <v>36227400</v>
      </c>
      <c r="G69" s="106"/>
      <c r="H69" s="162">
        <v>34066473</v>
      </c>
      <c r="I69" s="162">
        <v>195242</v>
      </c>
      <c r="J69" s="162">
        <v>34261715</v>
      </c>
      <c r="K69" s="162">
        <v>1310561</v>
      </c>
      <c r="L69" s="162">
        <v>35572276</v>
      </c>
      <c r="M69" s="173">
        <v>1.84167018157624</v>
      </c>
    </row>
    <row r="70" spans="1:13" x14ac:dyDescent="0.2">
      <c r="A70" s="34" t="s">
        <v>287</v>
      </c>
      <c r="B70" s="163">
        <v>2527306</v>
      </c>
      <c r="C70" s="163">
        <v>0</v>
      </c>
      <c r="D70" s="163">
        <v>2527306</v>
      </c>
      <c r="E70" s="163">
        <v>0</v>
      </c>
      <c r="F70" s="163">
        <v>2527306</v>
      </c>
      <c r="G70" s="106"/>
      <c r="H70" s="163">
        <v>2711937</v>
      </c>
      <c r="I70" s="163">
        <v>0</v>
      </c>
      <c r="J70" s="163">
        <v>2711937</v>
      </c>
      <c r="K70" s="163">
        <v>0</v>
      </c>
      <c r="L70" s="163">
        <v>2711937</v>
      </c>
      <c r="M70" s="113">
        <v>-6.8080858810510696</v>
      </c>
    </row>
    <row r="71" spans="1:13" x14ac:dyDescent="0.2">
      <c r="A71" s="34" t="s">
        <v>398</v>
      </c>
      <c r="B71" s="163">
        <v>5250190</v>
      </c>
      <c r="C71" s="163">
        <v>0</v>
      </c>
      <c r="D71" s="163">
        <v>5250190</v>
      </c>
      <c r="E71" s="163">
        <v>0</v>
      </c>
      <c r="F71" s="163">
        <v>5250190</v>
      </c>
      <c r="G71" s="106"/>
      <c r="H71" s="163">
        <v>5269079</v>
      </c>
      <c r="I71" s="163">
        <v>0</v>
      </c>
      <c r="J71" s="163">
        <v>5269079</v>
      </c>
      <c r="K71" s="163">
        <v>0</v>
      </c>
      <c r="L71" s="163">
        <v>5269079</v>
      </c>
      <c r="M71" s="113">
        <v>-0.35848769775514799</v>
      </c>
    </row>
    <row r="72" spans="1:13" x14ac:dyDescent="0.2">
      <c r="A72" s="34" t="s">
        <v>399</v>
      </c>
      <c r="B72" s="163">
        <v>36297</v>
      </c>
      <c r="C72" s="163">
        <v>0</v>
      </c>
      <c r="D72" s="163">
        <v>36297</v>
      </c>
      <c r="E72" s="163">
        <v>0</v>
      </c>
      <c r="F72" s="163">
        <v>36297</v>
      </c>
      <c r="G72" s="106"/>
      <c r="H72" s="163">
        <v>39483</v>
      </c>
      <c r="I72" s="163">
        <v>0</v>
      </c>
      <c r="J72" s="163">
        <v>39483</v>
      </c>
      <c r="K72" s="163">
        <v>0</v>
      </c>
      <c r="L72" s="163">
        <v>39483</v>
      </c>
      <c r="M72" s="113">
        <v>-8.0692956462274896</v>
      </c>
    </row>
    <row r="73" spans="1:13" x14ac:dyDescent="0.2">
      <c r="A73" s="34" t="s">
        <v>400</v>
      </c>
      <c r="B73" s="163">
        <v>13330000</v>
      </c>
      <c r="C73" s="163">
        <v>0</v>
      </c>
      <c r="D73" s="163">
        <v>13330000</v>
      </c>
      <c r="E73" s="163">
        <v>0</v>
      </c>
      <c r="F73" s="163">
        <v>13330000</v>
      </c>
      <c r="G73" s="106"/>
      <c r="H73" s="163">
        <v>10495000</v>
      </c>
      <c r="I73" s="163">
        <v>0</v>
      </c>
      <c r="J73" s="163">
        <v>10495000</v>
      </c>
      <c r="K73" s="163">
        <v>697000</v>
      </c>
      <c r="L73" s="163">
        <v>11192000</v>
      </c>
      <c r="M73" s="113">
        <v>19.1029306647605</v>
      </c>
    </row>
    <row r="74" spans="1:13" x14ac:dyDescent="0.2">
      <c r="A74" s="34" t="s">
        <v>401</v>
      </c>
      <c r="B74" s="163">
        <v>0</v>
      </c>
      <c r="C74" s="163">
        <v>0</v>
      </c>
      <c r="D74" s="163">
        <v>0</v>
      </c>
      <c r="E74" s="163">
        <v>0</v>
      </c>
      <c r="F74" s="163">
        <v>0</v>
      </c>
      <c r="G74" s="106"/>
      <c r="H74" s="163">
        <v>0</v>
      </c>
      <c r="I74" s="163">
        <v>0</v>
      </c>
      <c r="J74" s="163">
        <v>0</v>
      </c>
      <c r="K74" s="163">
        <v>0</v>
      </c>
      <c r="L74" s="163">
        <v>0</v>
      </c>
      <c r="M74" s="113" t="s">
        <v>123</v>
      </c>
    </row>
    <row r="75" spans="1:13" x14ac:dyDescent="0.2">
      <c r="A75" s="34" t="s">
        <v>402</v>
      </c>
      <c r="B75" s="163">
        <v>5005689</v>
      </c>
      <c r="C75" s="163">
        <v>0</v>
      </c>
      <c r="D75" s="163">
        <v>5005689</v>
      </c>
      <c r="E75" s="163">
        <v>0</v>
      </c>
      <c r="F75" s="163">
        <v>5005689</v>
      </c>
      <c r="G75" s="106"/>
      <c r="H75" s="163">
        <v>5823242</v>
      </c>
      <c r="I75" s="163">
        <v>0</v>
      </c>
      <c r="J75" s="163">
        <v>5823242</v>
      </c>
      <c r="K75" s="163">
        <v>0</v>
      </c>
      <c r="L75" s="163">
        <v>5823242</v>
      </c>
      <c r="M75" s="113">
        <v>-14.039481786949599</v>
      </c>
    </row>
    <row r="76" spans="1:13" x14ac:dyDescent="0.2">
      <c r="A76" s="34" t="s">
        <v>403</v>
      </c>
      <c r="B76" s="163">
        <v>1389437</v>
      </c>
      <c r="C76" s="163">
        <v>0</v>
      </c>
      <c r="D76" s="163">
        <v>1389437</v>
      </c>
      <c r="E76" s="163">
        <v>23499</v>
      </c>
      <c r="F76" s="163">
        <v>1412936</v>
      </c>
      <c r="G76" s="106"/>
      <c r="H76" s="163">
        <v>1962393</v>
      </c>
      <c r="I76" s="163">
        <v>0</v>
      </c>
      <c r="J76" s="163">
        <v>1962393</v>
      </c>
      <c r="K76" s="163">
        <v>32642</v>
      </c>
      <c r="L76" s="163">
        <v>1995035</v>
      </c>
      <c r="M76" s="113">
        <v>-29.1773828529324</v>
      </c>
    </row>
    <row r="77" spans="1:13" x14ac:dyDescent="0.2">
      <c r="A77" s="34" t="s">
        <v>404</v>
      </c>
      <c r="B77" s="163">
        <v>7600</v>
      </c>
      <c r="C77" s="163">
        <v>0</v>
      </c>
      <c r="D77" s="163">
        <v>7600</v>
      </c>
      <c r="E77" s="163">
        <v>0</v>
      </c>
      <c r="F77" s="163">
        <v>7600</v>
      </c>
      <c r="G77" s="106"/>
      <c r="H77" s="163">
        <v>718341</v>
      </c>
      <c r="I77" s="163">
        <v>0</v>
      </c>
      <c r="J77" s="163">
        <v>718341</v>
      </c>
      <c r="K77" s="163">
        <v>0</v>
      </c>
      <c r="L77" s="163">
        <v>718341</v>
      </c>
      <c r="M77" s="113">
        <v>-98.942006651437097</v>
      </c>
    </row>
    <row r="78" spans="1:13" x14ac:dyDescent="0.2">
      <c r="A78" s="34" t="s">
        <v>405</v>
      </c>
      <c r="B78" s="163">
        <v>0</v>
      </c>
      <c r="C78" s="163">
        <v>0</v>
      </c>
      <c r="D78" s="163">
        <v>0</v>
      </c>
      <c r="E78" s="163">
        <v>0</v>
      </c>
      <c r="F78" s="163">
        <v>0</v>
      </c>
      <c r="G78" s="106"/>
      <c r="H78" s="163">
        <v>0</v>
      </c>
      <c r="I78" s="163">
        <v>0</v>
      </c>
      <c r="J78" s="163">
        <v>0</v>
      </c>
      <c r="K78" s="163">
        <v>0</v>
      </c>
      <c r="L78" s="163">
        <v>0</v>
      </c>
      <c r="M78" s="113" t="s">
        <v>123</v>
      </c>
    </row>
    <row r="79" spans="1:13" x14ac:dyDescent="0.2">
      <c r="A79" s="34" t="s">
        <v>406</v>
      </c>
      <c r="B79" s="163">
        <v>122875</v>
      </c>
      <c r="C79" s="163">
        <v>0</v>
      </c>
      <c r="D79" s="163">
        <v>122875</v>
      </c>
      <c r="E79" s="163">
        <v>0</v>
      </c>
      <c r="F79" s="163">
        <v>122875</v>
      </c>
      <c r="G79" s="106"/>
      <c r="H79" s="163">
        <v>0</v>
      </c>
      <c r="I79" s="163">
        <v>0</v>
      </c>
      <c r="J79" s="163">
        <v>0</v>
      </c>
      <c r="K79" s="163">
        <v>0</v>
      </c>
      <c r="L79" s="163">
        <v>0</v>
      </c>
      <c r="M79" s="113" t="s">
        <v>123</v>
      </c>
    </row>
    <row r="80" spans="1:13" x14ac:dyDescent="0.2">
      <c r="A80" s="34" t="s">
        <v>407</v>
      </c>
      <c r="B80" s="163">
        <v>0</v>
      </c>
      <c r="C80" s="163">
        <v>0</v>
      </c>
      <c r="D80" s="163">
        <v>0</v>
      </c>
      <c r="E80" s="163">
        <v>0</v>
      </c>
      <c r="F80" s="163">
        <v>0</v>
      </c>
      <c r="G80" s="106"/>
      <c r="H80" s="163">
        <v>0</v>
      </c>
      <c r="I80" s="163">
        <v>0</v>
      </c>
      <c r="J80" s="163">
        <v>0</v>
      </c>
      <c r="K80" s="163">
        <v>0</v>
      </c>
      <c r="L80" s="163">
        <v>0</v>
      </c>
      <c r="M80" s="113" t="s">
        <v>123</v>
      </c>
    </row>
    <row r="81" spans="1:13" x14ac:dyDescent="0.2">
      <c r="A81" s="34" t="s">
        <v>408</v>
      </c>
      <c r="B81" s="163">
        <v>0</v>
      </c>
      <c r="C81" s="163">
        <v>0</v>
      </c>
      <c r="D81" s="163">
        <v>0</v>
      </c>
      <c r="E81" s="163">
        <v>9876</v>
      </c>
      <c r="F81" s="163">
        <v>9876</v>
      </c>
      <c r="G81" s="106"/>
      <c r="H81" s="163">
        <v>142111</v>
      </c>
      <c r="I81" s="163">
        <v>0</v>
      </c>
      <c r="J81" s="163">
        <v>142111</v>
      </c>
      <c r="K81" s="163">
        <v>9876</v>
      </c>
      <c r="L81" s="163">
        <v>151987</v>
      </c>
      <c r="M81" s="113">
        <v>-93.502075835433303</v>
      </c>
    </row>
    <row r="82" spans="1:13" x14ac:dyDescent="0.2">
      <c r="A82" s="34" t="s">
        <v>409</v>
      </c>
      <c r="B82" s="163">
        <v>1475673</v>
      </c>
      <c r="C82" s="163">
        <v>0</v>
      </c>
      <c r="D82" s="163">
        <v>1475673</v>
      </c>
      <c r="E82" s="163">
        <v>0</v>
      </c>
      <c r="F82" s="163">
        <v>1475673</v>
      </c>
      <c r="G82" s="106"/>
      <c r="H82" s="163">
        <v>1170361</v>
      </c>
      <c r="I82" s="163">
        <v>0</v>
      </c>
      <c r="J82" s="163">
        <v>1170361</v>
      </c>
      <c r="K82" s="163">
        <v>0</v>
      </c>
      <c r="L82" s="163">
        <v>1170361</v>
      </c>
      <c r="M82" s="113">
        <v>26.0869936711835</v>
      </c>
    </row>
    <row r="83" spans="1:13" x14ac:dyDescent="0.2">
      <c r="A83" s="34" t="s">
        <v>410</v>
      </c>
      <c r="B83" s="163">
        <v>1056623</v>
      </c>
      <c r="C83" s="163">
        <v>0</v>
      </c>
      <c r="D83" s="163">
        <v>1056623</v>
      </c>
      <c r="E83" s="163">
        <v>135388</v>
      </c>
      <c r="F83" s="163">
        <v>1192011</v>
      </c>
      <c r="G83" s="106"/>
      <c r="H83" s="163">
        <v>1245348</v>
      </c>
      <c r="I83" s="163">
        <v>0</v>
      </c>
      <c r="J83" s="163">
        <v>1245348</v>
      </c>
      <c r="K83" s="163">
        <v>204761</v>
      </c>
      <c r="L83" s="163">
        <v>1450109</v>
      </c>
      <c r="M83" s="113">
        <v>-17.798524110946101</v>
      </c>
    </row>
    <row r="84" spans="1:13" x14ac:dyDescent="0.2">
      <c r="A84" s="34" t="s">
        <v>411</v>
      </c>
      <c r="B84" s="163">
        <v>158420</v>
      </c>
      <c r="C84" s="163">
        <v>0</v>
      </c>
      <c r="D84" s="163">
        <v>158420</v>
      </c>
      <c r="E84" s="163">
        <v>0</v>
      </c>
      <c r="F84" s="163">
        <v>158420</v>
      </c>
      <c r="G84" s="106"/>
      <c r="H84" s="163">
        <v>274867</v>
      </c>
      <c r="I84" s="163">
        <v>0</v>
      </c>
      <c r="J84" s="163">
        <v>274867</v>
      </c>
      <c r="K84" s="163">
        <v>0</v>
      </c>
      <c r="L84" s="163">
        <v>274867</v>
      </c>
      <c r="M84" s="113">
        <v>-42.364852819727403</v>
      </c>
    </row>
    <row r="85" spans="1:13" x14ac:dyDescent="0.2">
      <c r="A85" s="34" t="s">
        <v>412</v>
      </c>
      <c r="B85" s="163">
        <v>0</v>
      </c>
      <c r="C85" s="163">
        <v>926125</v>
      </c>
      <c r="D85" s="163">
        <v>926125</v>
      </c>
      <c r="E85" s="163">
        <v>242169</v>
      </c>
      <c r="F85" s="163">
        <v>1168294</v>
      </c>
      <c r="G85" s="106"/>
      <c r="H85" s="163">
        <v>0</v>
      </c>
      <c r="I85" s="163">
        <v>194859</v>
      </c>
      <c r="J85" s="163">
        <v>194859</v>
      </c>
      <c r="K85" s="163">
        <v>255273</v>
      </c>
      <c r="L85" s="163">
        <v>450132</v>
      </c>
      <c r="M85" s="113">
        <v>159.54475576053201</v>
      </c>
    </row>
    <row r="86" spans="1:13" x14ac:dyDescent="0.2">
      <c r="A86" s="34" t="s">
        <v>413</v>
      </c>
      <c r="B86" s="163">
        <v>0</v>
      </c>
      <c r="C86" s="163">
        <v>0</v>
      </c>
      <c r="D86" s="163">
        <v>0</v>
      </c>
      <c r="E86" s="163">
        <v>0</v>
      </c>
      <c r="F86" s="163">
        <v>0</v>
      </c>
      <c r="G86" s="106"/>
      <c r="H86" s="163">
        <v>0</v>
      </c>
      <c r="I86" s="163">
        <v>0</v>
      </c>
      <c r="J86" s="163">
        <v>0</v>
      </c>
      <c r="K86" s="163">
        <v>537</v>
      </c>
      <c r="L86" s="163">
        <v>537</v>
      </c>
      <c r="M86" s="113">
        <v>-100</v>
      </c>
    </row>
    <row r="87" spans="1:13" x14ac:dyDescent="0.2">
      <c r="A87" s="34" t="s">
        <v>414</v>
      </c>
      <c r="B87" s="163">
        <v>0</v>
      </c>
      <c r="C87" s="163">
        <v>0</v>
      </c>
      <c r="D87" s="163">
        <v>0</v>
      </c>
      <c r="E87" s="163">
        <v>0</v>
      </c>
      <c r="F87" s="163">
        <v>0</v>
      </c>
      <c r="G87" s="106"/>
      <c r="H87" s="163">
        <v>0</v>
      </c>
      <c r="I87" s="163">
        <v>0</v>
      </c>
      <c r="J87" s="163">
        <v>0</v>
      </c>
      <c r="K87" s="163">
        <v>0</v>
      </c>
      <c r="L87" s="163">
        <v>0</v>
      </c>
      <c r="M87" s="113" t="s">
        <v>123</v>
      </c>
    </row>
    <row r="88" spans="1:13" x14ac:dyDescent="0.2">
      <c r="A88" s="34" t="s">
        <v>415</v>
      </c>
      <c r="B88" s="163">
        <v>1452045</v>
      </c>
      <c r="C88" s="163">
        <v>0</v>
      </c>
      <c r="D88" s="163">
        <v>1452045</v>
      </c>
      <c r="E88" s="163">
        <v>253950</v>
      </c>
      <c r="F88" s="163">
        <v>1705995</v>
      </c>
      <c r="G88" s="106"/>
      <c r="H88" s="163">
        <v>1507501</v>
      </c>
      <c r="I88" s="163">
        <v>0</v>
      </c>
      <c r="J88" s="163">
        <v>1507501</v>
      </c>
      <c r="K88" s="163">
        <v>41957</v>
      </c>
      <c r="L88" s="163">
        <v>1549458</v>
      </c>
      <c r="M88" s="113">
        <v>10.102693974279999</v>
      </c>
    </row>
    <row r="89" spans="1:13" x14ac:dyDescent="0.2">
      <c r="A89" s="34" t="s">
        <v>416</v>
      </c>
      <c r="B89" s="163">
        <v>1890794</v>
      </c>
      <c r="C89" s="163">
        <v>0</v>
      </c>
      <c r="D89" s="163">
        <v>1890794</v>
      </c>
      <c r="E89" s="163">
        <v>492323</v>
      </c>
      <c r="F89" s="163">
        <v>2383117</v>
      </c>
      <c r="G89" s="106"/>
      <c r="H89" s="163">
        <v>2925466</v>
      </c>
      <c r="I89" s="163">
        <v>383</v>
      </c>
      <c r="J89" s="163">
        <v>2925849</v>
      </c>
      <c r="K89" s="163">
        <v>65933</v>
      </c>
      <c r="L89" s="163">
        <v>2991782</v>
      </c>
      <c r="M89" s="113">
        <v>-20.344563875309099</v>
      </c>
    </row>
    <row r="90" spans="1:13" x14ac:dyDescent="0.2">
      <c r="A90" s="34" t="s">
        <v>5</v>
      </c>
      <c r="B90" s="163">
        <v>-833411</v>
      </c>
      <c r="C90" s="163">
        <v>0</v>
      </c>
      <c r="D90" s="163">
        <v>-833411</v>
      </c>
      <c r="E90" s="163">
        <v>-62595</v>
      </c>
      <c r="F90" s="163">
        <v>-896006</v>
      </c>
      <c r="G90" s="106"/>
      <c r="H90" s="163">
        <v>-1820758</v>
      </c>
      <c r="I90" s="163">
        <v>0</v>
      </c>
      <c r="J90" s="163">
        <v>-1820758</v>
      </c>
      <c r="K90" s="163">
        <v>-13587</v>
      </c>
      <c r="L90" s="163">
        <v>-1834345</v>
      </c>
      <c r="M90" s="113">
        <v>-51.1538996208456</v>
      </c>
    </row>
    <row r="91" spans="1:13" x14ac:dyDescent="0.2">
      <c r="A91" s="34" t="s">
        <v>368</v>
      </c>
      <c r="B91" s="163">
        <v>1303877</v>
      </c>
      <c r="C91" s="163">
        <v>0</v>
      </c>
      <c r="D91" s="163">
        <v>1303877</v>
      </c>
      <c r="E91" s="163">
        <v>10520</v>
      </c>
      <c r="F91" s="163">
        <v>1314397</v>
      </c>
      <c r="G91" s="106"/>
      <c r="H91" s="163">
        <v>1570096</v>
      </c>
      <c r="I91" s="163">
        <v>0</v>
      </c>
      <c r="J91" s="163">
        <v>1570096</v>
      </c>
      <c r="K91" s="163">
        <v>15687</v>
      </c>
      <c r="L91" s="163">
        <v>1585783</v>
      </c>
      <c r="M91" s="113">
        <v>-17.1136908391627</v>
      </c>
    </row>
    <row r="92" spans="1:13" x14ac:dyDescent="0.2">
      <c r="A92" s="34" t="s">
        <v>417</v>
      </c>
      <c r="B92" s="163">
        <v>0</v>
      </c>
      <c r="C92" s="163">
        <v>0</v>
      </c>
      <c r="D92" s="163">
        <v>0</v>
      </c>
      <c r="E92" s="163">
        <v>0</v>
      </c>
      <c r="F92" s="163">
        <v>0</v>
      </c>
      <c r="G92" s="106"/>
      <c r="H92" s="163">
        <v>0</v>
      </c>
      <c r="I92" s="163">
        <v>0</v>
      </c>
      <c r="J92" s="163">
        <v>0</v>
      </c>
      <c r="K92" s="163">
        <v>0</v>
      </c>
      <c r="L92" s="163">
        <v>0</v>
      </c>
      <c r="M92" s="113" t="s">
        <v>123</v>
      </c>
    </row>
    <row r="93" spans="1:13" x14ac:dyDescent="0.2">
      <c r="A93" s="34" t="s">
        <v>39</v>
      </c>
      <c r="B93" s="163">
        <v>21957</v>
      </c>
      <c r="C93" s="163">
        <v>0</v>
      </c>
      <c r="D93" s="163">
        <v>21957</v>
      </c>
      <c r="E93" s="163">
        <v>773</v>
      </c>
      <c r="F93" s="163">
        <v>22730</v>
      </c>
      <c r="G93" s="106"/>
      <c r="H93" s="163">
        <v>32006</v>
      </c>
      <c r="I93" s="163">
        <v>0</v>
      </c>
      <c r="J93" s="163">
        <v>32006</v>
      </c>
      <c r="K93" s="163">
        <v>482</v>
      </c>
      <c r="L93" s="163">
        <v>32488</v>
      </c>
      <c r="M93" s="113">
        <v>-30.035705491258302</v>
      </c>
    </row>
    <row r="94" spans="1:13" x14ac:dyDescent="0.2">
      <c r="A94" s="28" t="s">
        <v>418</v>
      </c>
      <c r="B94" s="162">
        <v>11534</v>
      </c>
      <c r="C94" s="162">
        <v>0</v>
      </c>
      <c r="D94" s="162">
        <v>11534</v>
      </c>
      <c r="E94" s="162">
        <v>0</v>
      </c>
      <c r="F94" s="162">
        <v>11534</v>
      </c>
      <c r="G94" s="106"/>
      <c r="H94" s="162">
        <v>35690</v>
      </c>
      <c r="I94" s="162">
        <v>0</v>
      </c>
      <c r="J94" s="162">
        <v>35690</v>
      </c>
      <c r="K94" s="162">
        <v>0</v>
      </c>
      <c r="L94" s="162">
        <v>35690</v>
      </c>
      <c r="M94" s="173">
        <v>-67.682824320538003</v>
      </c>
    </row>
    <row r="95" spans="1:13" x14ac:dyDescent="0.2">
      <c r="A95" s="34" t="s">
        <v>419</v>
      </c>
      <c r="B95" s="163">
        <v>11534</v>
      </c>
      <c r="C95" s="163">
        <v>0</v>
      </c>
      <c r="D95" s="163">
        <v>11534</v>
      </c>
      <c r="E95" s="163">
        <v>0</v>
      </c>
      <c r="F95" s="163">
        <v>11534</v>
      </c>
      <c r="G95" s="106"/>
      <c r="H95" s="163">
        <v>35690</v>
      </c>
      <c r="I95" s="163">
        <v>0</v>
      </c>
      <c r="J95" s="163">
        <v>35690</v>
      </c>
      <c r="K95" s="163">
        <v>0</v>
      </c>
      <c r="L95" s="163">
        <v>35690</v>
      </c>
      <c r="M95" s="113">
        <v>-67.682824320538003</v>
      </c>
    </row>
    <row r="96" spans="1:13" x14ac:dyDescent="0.2">
      <c r="A96" s="35" t="s">
        <v>420</v>
      </c>
      <c r="B96" s="164">
        <v>0</v>
      </c>
      <c r="C96" s="164">
        <v>0</v>
      </c>
      <c r="D96" s="164">
        <v>0</v>
      </c>
      <c r="E96" s="164">
        <v>0</v>
      </c>
      <c r="F96" s="164">
        <v>0</v>
      </c>
      <c r="G96" s="106"/>
      <c r="H96" s="164">
        <v>0</v>
      </c>
      <c r="I96" s="164">
        <v>0</v>
      </c>
      <c r="J96" s="164">
        <v>0</v>
      </c>
      <c r="K96" s="164">
        <v>0</v>
      </c>
      <c r="L96" s="164">
        <v>0</v>
      </c>
      <c r="M96" s="114" t="s">
        <v>123</v>
      </c>
    </row>
    <row r="97" spans="1:13" x14ac:dyDescent="0.2">
      <c r="A97" s="28" t="s">
        <v>421</v>
      </c>
      <c r="B97" s="162">
        <v>66164</v>
      </c>
      <c r="C97" s="162">
        <v>0</v>
      </c>
      <c r="D97" s="162">
        <v>66164</v>
      </c>
      <c r="E97" s="162">
        <v>34626</v>
      </c>
      <c r="F97" s="162">
        <v>100790</v>
      </c>
      <c r="G97" s="106"/>
      <c r="H97" s="162">
        <v>32338</v>
      </c>
      <c r="I97" s="162">
        <v>0</v>
      </c>
      <c r="J97" s="162">
        <v>32338</v>
      </c>
      <c r="K97" s="162">
        <v>3</v>
      </c>
      <c r="L97" s="162">
        <v>32341</v>
      </c>
      <c r="M97" s="173">
        <v>211.647753625429</v>
      </c>
    </row>
    <row r="98" spans="1:13" x14ac:dyDescent="0.2">
      <c r="A98" s="34" t="s">
        <v>422</v>
      </c>
      <c r="B98" s="163">
        <v>2</v>
      </c>
      <c r="C98" s="163">
        <v>0</v>
      </c>
      <c r="D98" s="163">
        <v>2</v>
      </c>
      <c r="E98" s="163">
        <v>0</v>
      </c>
      <c r="F98" s="163">
        <v>2</v>
      </c>
      <c r="G98" s="106"/>
      <c r="H98" s="163">
        <v>1</v>
      </c>
      <c r="I98" s="163">
        <v>0</v>
      </c>
      <c r="J98" s="163">
        <v>1</v>
      </c>
      <c r="K98" s="163">
        <v>0</v>
      </c>
      <c r="L98" s="163">
        <v>1</v>
      </c>
      <c r="M98" s="113">
        <v>100</v>
      </c>
    </row>
    <row r="99" spans="1:13" x14ac:dyDescent="0.2">
      <c r="A99" s="35" t="s">
        <v>423</v>
      </c>
      <c r="B99" s="164">
        <v>66162</v>
      </c>
      <c r="C99" s="164">
        <v>0</v>
      </c>
      <c r="D99" s="164">
        <v>66162</v>
      </c>
      <c r="E99" s="164">
        <v>34626</v>
      </c>
      <c r="F99" s="164">
        <v>100788</v>
      </c>
      <c r="G99" s="106"/>
      <c r="H99" s="164">
        <v>32337</v>
      </c>
      <c r="I99" s="164">
        <v>0</v>
      </c>
      <c r="J99" s="164">
        <v>32337</v>
      </c>
      <c r="K99" s="164">
        <v>3</v>
      </c>
      <c r="L99" s="164">
        <v>32340</v>
      </c>
      <c r="M99" s="114">
        <v>211.65120593692001</v>
      </c>
    </row>
    <row r="100" spans="1:13" x14ac:dyDescent="0.2">
      <c r="A100" s="9" t="s">
        <v>424</v>
      </c>
      <c r="B100" s="106">
        <v>17897</v>
      </c>
      <c r="C100" s="106">
        <v>0</v>
      </c>
      <c r="D100" s="106">
        <v>17897</v>
      </c>
      <c r="E100" s="106">
        <v>1079</v>
      </c>
      <c r="F100" s="106">
        <v>18976</v>
      </c>
      <c r="G100" s="106"/>
      <c r="H100" s="106">
        <v>28885</v>
      </c>
      <c r="I100" s="106">
        <v>0</v>
      </c>
      <c r="J100" s="106">
        <v>28885</v>
      </c>
      <c r="K100" s="106">
        <v>3</v>
      </c>
      <c r="L100" s="106">
        <v>28888</v>
      </c>
      <c r="M100" s="176">
        <v>-34.311824979230103</v>
      </c>
    </row>
    <row r="101" spans="1:13" x14ac:dyDescent="0.2">
      <c r="A101" s="34" t="s">
        <v>425</v>
      </c>
      <c r="B101" s="163">
        <v>132</v>
      </c>
      <c r="C101" s="163">
        <v>0</v>
      </c>
      <c r="D101" s="163">
        <v>132</v>
      </c>
      <c r="E101" s="163">
        <v>0</v>
      </c>
      <c r="F101" s="163">
        <v>132</v>
      </c>
      <c r="G101" s="106"/>
      <c r="H101" s="163">
        <v>156</v>
      </c>
      <c r="I101" s="163">
        <v>0</v>
      </c>
      <c r="J101" s="163">
        <v>156</v>
      </c>
      <c r="K101" s="163">
        <v>0</v>
      </c>
      <c r="L101" s="163">
        <v>156</v>
      </c>
      <c r="M101" s="113">
        <v>-15.384615384615399</v>
      </c>
    </row>
    <row r="102" spans="1:13" x14ac:dyDescent="0.2">
      <c r="A102" s="35" t="s">
        <v>426</v>
      </c>
      <c r="B102" s="164">
        <v>17765</v>
      </c>
      <c r="C102" s="164">
        <v>0</v>
      </c>
      <c r="D102" s="164">
        <v>17765</v>
      </c>
      <c r="E102" s="164">
        <v>1079</v>
      </c>
      <c r="F102" s="164">
        <v>18844</v>
      </c>
      <c r="G102" s="106"/>
      <c r="H102" s="164">
        <v>28729</v>
      </c>
      <c r="I102" s="164">
        <v>0</v>
      </c>
      <c r="J102" s="164">
        <v>28729</v>
      </c>
      <c r="K102" s="164">
        <v>3</v>
      </c>
      <c r="L102" s="164">
        <v>28732</v>
      </c>
      <c r="M102" s="114">
        <v>-34.414590004176503</v>
      </c>
    </row>
    <row r="103" spans="1:13" x14ac:dyDescent="0.2">
      <c r="A103" s="28" t="s">
        <v>427</v>
      </c>
      <c r="B103" s="162">
        <v>13861393</v>
      </c>
      <c r="C103" s="162">
        <v>228072</v>
      </c>
      <c r="D103" s="162">
        <v>14089465</v>
      </c>
      <c r="E103" s="162">
        <v>245723</v>
      </c>
      <c r="F103" s="162">
        <v>14335188</v>
      </c>
      <c r="G103" s="106"/>
      <c r="H103" s="162">
        <v>24958732</v>
      </c>
      <c r="I103" s="162">
        <v>446063</v>
      </c>
      <c r="J103" s="162">
        <v>25404795</v>
      </c>
      <c r="K103" s="162">
        <v>228117</v>
      </c>
      <c r="L103" s="162">
        <v>25632912</v>
      </c>
      <c r="M103" s="173">
        <v>-44.075070362665002</v>
      </c>
    </row>
    <row r="104" spans="1:13" x14ac:dyDescent="0.2">
      <c r="A104" s="34" t="s">
        <v>428</v>
      </c>
      <c r="B104" s="163">
        <v>13853770</v>
      </c>
      <c r="C104" s="163">
        <v>228072</v>
      </c>
      <c r="D104" s="163">
        <v>14081842</v>
      </c>
      <c r="E104" s="163">
        <v>245723</v>
      </c>
      <c r="F104" s="163">
        <v>14327565</v>
      </c>
      <c r="G104" s="106"/>
      <c r="H104" s="163">
        <v>24950218</v>
      </c>
      <c r="I104" s="163">
        <v>446063</v>
      </c>
      <c r="J104" s="163">
        <v>25396281</v>
      </c>
      <c r="K104" s="163">
        <v>228117</v>
      </c>
      <c r="L104" s="163">
        <v>25624398</v>
      </c>
      <c r="M104" s="113">
        <v>-44.086237655222199</v>
      </c>
    </row>
    <row r="105" spans="1:13" x14ac:dyDescent="0.2">
      <c r="A105" s="37" t="s">
        <v>429</v>
      </c>
      <c r="B105" s="167">
        <v>7623</v>
      </c>
      <c r="C105" s="167">
        <v>0</v>
      </c>
      <c r="D105" s="167">
        <v>7623</v>
      </c>
      <c r="E105" s="167">
        <v>0</v>
      </c>
      <c r="F105" s="167">
        <v>7623</v>
      </c>
      <c r="G105" s="106"/>
      <c r="H105" s="167">
        <v>8514</v>
      </c>
      <c r="I105" s="167">
        <v>0</v>
      </c>
      <c r="J105" s="167">
        <v>8514</v>
      </c>
      <c r="K105" s="167">
        <v>0</v>
      </c>
      <c r="L105" s="167">
        <v>8514</v>
      </c>
      <c r="M105" s="175">
        <v>-10.4651162790698</v>
      </c>
    </row>
    <row r="106" spans="1:13" x14ac:dyDescent="0.2">
      <c r="A106" s="11" t="s">
        <v>438</v>
      </c>
      <c r="B106" s="168">
        <v>236929209</v>
      </c>
      <c r="C106" s="168">
        <v>1154931</v>
      </c>
      <c r="D106" s="168">
        <v>238084140</v>
      </c>
      <c r="E106" s="168">
        <v>4908972</v>
      </c>
      <c r="F106" s="168">
        <v>242993112</v>
      </c>
      <c r="G106" s="169"/>
      <c r="H106" s="168">
        <v>274636995</v>
      </c>
      <c r="I106" s="168">
        <v>641977</v>
      </c>
      <c r="J106" s="168">
        <v>275278972</v>
      </c>
      <c r="K106" s="168">
        <v>2267722</v>
      </c>
      <c r="L106" s="168">
        <v>277546694</v>
      </c>
      <c r="M106" s="115">
        <v>-12.4496464007602</v>
      </c>
    </row>
    <row r="107" spans="1:13" x14ac:dyDescent="0.2">
      <c r="A107" s="10"/>
      <c r="B107" s="26"/>
      <c r="C107" s="26"/>
      <c r="D107" s="26"/>
      <c r="E107" s="26"/>
      <c r="F107" s="26"/>
      <c r="G107" s="26"/>
      <c r="H107" s="21"/>
      <c r="I107" s="21"/>
      <c r="J107" s="21"/>
      <c r="K107" s="21"/>
      <c r="L107" s="21"/>
      <c r="M107" s="21"/>
    </row>
    <row r="108" spans="1:13" x14ac:dyDescent="0.2">
      <c r="A108" s="12"/>
      <c r="B108" s="86"/>
      <c r="C108" s="86"/>
      <c r="D108" s="86"/>
      <c r="E108" s="86"/>
      <c r="F108" s="86"/>
      <c r="G108" s="86"/>
      <c r="H108" s="16"/>
      <c r="I108" s="16"/>
      <c r="J108" s="16"/>
      <c r="K108" s="16"/>
      <c r="L108" s="16"/>
      <c r="M108" s="16"/>
    </row>
    <row r="109" spans="1:13" ht="13.5" x14ac:dyDescent="0.25">
      <c r="A109" s="30" t="s">
        <v>306</v>
      </c>
      <c r="B109" s="23"/>
      <c r="C109" s="23"/>
      <c r="D109" s="23"/>
      <c r="E109" s="23"/>
      <c r="F109" s="23"/>
      <c r="G109" s="21"/>
      <c r="H109" s="23"/>
      <c r="I109" s="23"/>
      <c r="J109" s="23"/>
      <c r="K109" s="23"/>
      <c r="L109" s="23"/>
      <c r="M109" s="101" t="s">
        <v>308</v>
      </c>
    </row>
    <row r="110" spans="1:13" ht="36" customHeight="1" x14ac:dyDescent="0.2">
      <c r="A110" s="32" t="s">
        <v>288</v>
      </c>
      <c r="B110" s="384" t="s">
        <v>573</v>
      </c>
      <c r="C110" s="384"/>
      <c r="D110" s="384"/>
      <c r="E110" s="384"/>
      <c r="F110" s="384"/>
      <c r="G110" s="105"/>
      <c r="H110" s="384" t="s">
        <v>574</v>
      </c>
      <c r="I110" s="384"/>
      <c r="J110" s="384"/>
      <c r="K110" s="384"/>
      <c r="L110" s="384"/>
      <c r="M110" s="385" t="s">
        <v>366</v>
      </c>
    </row>
    <row r="111" spans="1:13" ht="27.75" customHeight="1" x14ac:dyDescent="0.2">
      <c r="A111" s="62"/>
      <c r="B111" s="20" t="s">
        <v>361</v>
      </c>
      <c r="C111" s="20" t="s">
        <v>362</v>
      </c>
      <c r="D111" s="20" t="s">
        <v>363</v>
      </c>
      <c r="E111" s="21" t="s">
        <v>364</v>
      </c>
      <c r="F111" s="20" t="s">
        <v>365</v>
      </c>
      <c r="G111" s="20"/>
      <c r="H111" s="20" t="s">
        <v>361</v>
      </c>
      <c r="I111" s="20" t="s">
        <v>362</v>
      </c>
      <c r="J111" s="20" t="s">
        <v>363</v>
      </c>
      <c r="K111" s="21" t="s">
        <v>364</v>
      </c>
      <c r="L111" s="20" t="s">
        <v>365</v>
      </c>
      <c r="M111" s="385"/>
    </row>
    <row r="112" spans="1:13" ht="21.75" customHeight="1" x14ac:dyDescent="0.2">
      <c r="A112" s="22" t="s">
        <v>475</v>
      </c>
      <c r="B112" s="24"/>
      <c r="C112" s="24"/>
      <c r="D112" s="24"/>
      <c r="E112" s="24"/>
      <c r="F112" s="24"/>
      <c r="H112" s="24"/>
      <c r="I112" s="24"/>
      <c r="J112" s="24"/>
      <c r="K112" s="24"/>
      <c r="L112" s="24"/>
      <c r="M112" s="24"/>
    </row>
    <row r="113" spans="1:13" ht="18" customHeight="1" x14ac:dyDescent="0.2">
      <c r="A113" s="36" t="s">
        <v>337</v>
      </c>
      <c r="B113" s="166">
        <v>196935269</v>
      </c>
      <c r="C113" s="166">
        <v>0</v>
      </c>
      <c r="D113" s="166">
        <v>196935269</v>
      </c>
      <c r="E113" s="166">
        <v>4253225</v>
      </c>
      <c r="F113" s="166">
        <v>201188494</v>
      </c>
      <c r="G113" s="160"/>
      <c r="H113" s="166">
        <v>232980435</v>
      </c>
      <c r="I113" s="166">
        <v>0</v>
      </c>
      <c r="J113" s="166">
        <v>232980435</v>
      </c>
      <c r="K113" s="166">
        <v>761317</v>
      </c>
      <c r="L113" s="166">
        <v>233741752</v>
      </c>
      <c r="M113" s="174">
        <v>-13.927018909313199</v>
      </c>
    </row>
    <row r="114" spans="1:13" ht="14.1" customHeight="1" x14ac:dyDescent="0.2">
      <c r="A114" s="34" t="s">
        <v>338</v>
      </c>
      <c r="B114" s="163">
        <v>0</v>
      </c>
      <c r="C114" s="163">
        <v>0</v>
      </c>
      <c r="D114" s="163">
        <v>0</v>
      </c>
      <c r="E114" s="163">
        <v>0</v>
      </c>
      <c r="F114" s="163">
        <v>0</v>
      </c>
      <c r="G114" s="106"/>
      <c r="H114" s="163">
        <v>0</v>
      </c>
      <c r="I114" s="163">
        <v>0</v>
      </c>
      <c r="J114" s="163">
        <v>0</v>
      </c>
      <c r="K114" s="163">
        <v>0</v>
      </c>
      <c r="L114" s="163">
        <v>0</v>
      </c>
      <c r="M114" s="113" t="s">
        <v>123</v>
      </c>
    </row>
    <row r="115" spans="1:13" ht="14.1" customHeight="1" x14ac:dyDescent="0.2">
      <c r="A115" s="35" t="s">
        <v>339</v>
      </c>
      <c r="B115" s="164">
        <v>196935269</v>
      </c>
      <c r="C115" s="164">
        <v>0</v>
      </c>
      <c r="D115" s="164">
        <v>196935269</v>
      </c>
      <c r="E115" s="164">
        <v>4253225</v>
      </c>
      <c r="F115" s="164">
        <v>201188494</v>
      </c>
      <c r="G115" s="106"/>
      <c r="H115" s="164">
        <v>232980435</v>
      </c>
      <c r="I115" s="164">
        <v>0</v>
      </c>
      <c r="J115" s="164">
        <v>232980435</v>
      </c>
      <c r="K115" s="164">
        <v>761317</v>
      </c>
      <c r="L115" s="164">
        <v>233741752</v>
      </c>
      <c r="M115" s="114">
        <v>-13.927018909313199</v>
      </c>
    </row>
    <row r="116" spans="1:13" ht="14.1" customHeight="1" x14ac:dyDescent="0.2">
      <c r="A116" s="28" t="s">
        <v>556</v>
      </c>
      <c r="B116" s="162">
        <v>187130507</v>
      </c>
      <c r="C116" s="162">
        <v>0</v>
      </c>
      <c r="D116" s="162">
        <v>187130507</v>
      </c>
      <c r="E116" s="162">
        <v>3922822</v>
      </c>
      <c r="F116" s="162">
        <v>191053329</v>
      </c>
      <c r="G116" s="106"/>
      <c r="H116" s="162">
        <v>217660743</v>
      </c>
      <c r="I116" s="162">
        <v>0</v>
      </c>
      <c r="J116" s="162">
        <v>217660743</v>
      </c>
      <c r="K116" s="162">
        <v>383968</v>
      </c>
      <c r="L116" s="162">
        <v>218044711</v>
      </c>
      <c r="M116" s="173">
        <v>-12.3788290374996</v>
      </c>
    </row>
    <row r="117" spans="1:13" ht="14.1" customHeight="1" x14ac:dyDescent="0.2">
      <c r="A117" s="34" t="s">
        <v>557</v>
      </c>
      <c r="B117" s="163">
        <v>155290425</v>
      </c>
      <c r="C117" s="163">
        <v>0</v>
      </c>
      <c r="D117" s="163">
        <v>155290425</v>
      </c>
      <c r="E117" s="163">
        <v>3402490</v>
      </c>
      <c r="F117" s="163">
        <v>158692915</v>
      </c>
      <c r="G117" s="106"/>
      <c r="H117" s="163">
        <v>180669577</v>
      </c>
      <c r="I117" s="163">
        <v>0</v>
      </c>
      <c r="J117" s="163">
        <v>180669577</v>
      </c>
      <c r="K117" s="163">
        <v>385148</v>
      </c>
      <c r="L117" s="163">
        <v>181054725</v>
      </c>
      <c r="M117" s="113">
        <v>-12.3508569025194</v>
      </c>
    </row>
    <row r="118" spans="1:13" ht="14.1" customHeight="1" x14ac:dyDescent="0.2">
      <c r="A118" s="34" t="s">
        <v>558</v>
      </c>
      <c r="B118" s="163">
        <v>32966734</v>
      </c>
      <c r="C118" s="163">
        <v>0</v>
      </c>
      <c r="D118" s="163">
        <v>32966734</v>
      </c>
      <c r="E118" s="163">
        <v>524900</v>
      </c>
      <c r="F118" s="163">
        <v>33491634</v>
      </c>
      <c r="G118" s="106"/>
      <c r="H118" s="163">
        <v>38332199</v>
      </c>
      <c r="I118" s="163">
        <v>0</v>
      </c>
      <c r="J118" s="163">
        <v>38332199</v>
      </c>
      <c r="K118" s="163">
        <v>0</v>
      </c>
      <c r="L118" s="163">
        <v>38332199</v>
      </c>
      <c r="M118" s="113">
        <v>-12.6279345466197</v>
      </c>
    </row>
    <row r="119" spans="1:13" ht="14.1" customHeight="1" x14ac:dyDescent="0.2">
      <c r="A119" s="34" t="s">
        <v>6</v>
      </c>
      <c r="B119" s="163">
        <v>-1125506</v>
      </c>
      <c r="C119" s="163">
        <v>0</v>
      </c>
      <c r="D119" s="163">
        <v>-1125506</v>
      </c>
      <c r="E119" s="163">
        <v>-214455</v>
      </c>
      <c r="F119" s="163">
        <v>-1339961</v>
      </c>
      <c r="G119" s="106"/>
      <c r="H119" s="163">
        <v>-1339245</v>
      </c>
      <c r="I119" s="163">
        <v>0</v>
      </c>
      <c r="J119" s="163">
        <v>-1339245</v>
      </c>
      <c r="K119" s="163">
        <v>-1180</v>
      </c>
      <c r="L119" s="163">
        <v>-1340425</v>
      </c>
      <c r="M119" s="113">
        <v>-3.4615886752335998E-2</v>
      </c>
    </row>
    <row r="120" spans="1:13" ht="14.1" customHeight="1" x14ac:dyDescent="0.2">
      <c r="A120" s="34" t="s">
        <v>376</v>
      </c>
      <c r="B120" s="163">
        <v>-1146</v>
      </c>
      <c r="C120" s="163">
        <v>0</v>
      </c>
      <c r="D120" s="163">
        <v>-1146</v>
      </c>
      <c r="E120" s="163">
        <v>209887</v>
      </c>
      <c r="F120" s="163">
        <v>208741</v>
      </c>
      <c r="G120" s="106"/>
      <c r="H120" s="163">
        <v>-1788</v>
      </c>
      <c r="I120" s="163">
        <v>0</v>
      </c>
      <c r="J120" s="163">
        <v>-1788</v>
      </c>
      <c r="K120" s="163">
        <v>0</v>
      </c>
      <c r="L120" s="163">
        <v>-1788</v>
      </c>
      <c r="M120" s="362" t="s">
        <v>123</v>
      </c>
    </row>
    <row r="121" spans="1:13" ht="14.1" customHeight="1" x14ac:dyDescent="0.2">
      <c r="A121" s="35" t="s">
        <v>559</v>
      </c>
      <c r="B121" s="164">
        <v>0</v>
      </c>
      <c r="C121" s="164">
        <v>0</v>
      </c>
      <c r="D121" s="164">
        <v>0</v>
      </c>
      <c r="E121" s="164">
        <v>0</v>
      </c>
      <c r="F121" s="164">
        <v>0</v>
      </c>
      <c r="G121" s="106"/>
      <c r="H121" s="164">
        <v>0</v>
      </c>
      <c r="I121" s="164">
        <v>0</v>
      </c>
      <c r="J121" s="164">
        <v>0</v>
      </c>
      <c r="K121" s="164">
        <v>0</v>
      </c>
      <c r="L121" s="164">
        <v>0</v>
      </c>
      <c r="M121" s="114" t="s">
        <v>123</v>
      </c>
    </row>
    <row r="122" spans="1:13" ht="14.1" customHeight="1" x14ac:dyDescent="0.2">
      <c r="A122" s="28" t="s">
        <v>560</v>
      </c>
      <c r="B122" s="162">
        <v>8298240</v>
      </c>
      <c r="C122" s="162">
        <v>0</v>
      </c>
      <c r="D122" s="162">
        <v>8298240</v>
      </c>
      <c r="E122" s="162">
        <v>329697</v>
      </c>
      <c r="F122" s="162">
        <v>8627937</v>
      </c>
      <c r="G122" s="106"/>
      <c r="H122" s="162">
        <v>13251562</v>
      </c>
      <c r="I122" s="162">
        <v>0</v>
      </c>
      <c r="J122" s="162">
        <v>13251562</v>
      </c>
      <c r="K122" s="162">
        <v>375342</v>
      </c>
      <c r="L122" s="162">
        <v>13626904</v>
      </c>
      <c r="M122" s="173">
        <v>-36.684539643047302</v>
      </c>
    </row>
    <row r="123" spans="1:13" ht="14.1" customHeight="1" x14ac:dyDescent="0.2">
      <c r="A123" s="34" t="s">
        <v>561</v>
      </c>
      <c r="B123" s="163">
        <v>7353133</v>
      </c>
      <c r="C123" s="163">
        <v>0</v>
      </c>
      <c r="D123" s="163">
        <v>7353133</v>
      </c>
      <c r="E123" s="163">
        <v>277483</v>
      </c>
      <c r="F123" s="163">
        <v>7630616</v>
      </c>
      <c r="G123" s="106"/>
      <c r="H123" s="163">
        <v>10972762</v>
      </c>
      <c r="I123" s="163">
        <v>0</v>
      </c>
      <c r="J123" s="163">
        <v>10972762</v>
      </c>
      <c r="K123" s="163">
        <v>301696</v>
      </c>
      <c r="L123" s="163">
        <v>11274458</v>
      </c>
      <c r="M123" s="113">
        <v>-32.319442761683099</v>
      </c>
    </row>
    <row r="124" spans="1:13" ht="14.1" customHeight="1" x14ac:dyDescent="0.2">
      <c r="A124" s="34" t="s">
        <v>562</v>
      </c>
      <c r="B124" s="163">
        <v>1078250</v>
      </c>
      <c r="C124" s="163">
        <v>0</v>
      </c>
      <c r="D124" s="163">
        <v>1078250</v>
      </c>
      <c r="E124" s="163">
        <v>16366</v>
      </c>
      <c r="F124" s="163">
        <v>1094616</v>
      </c>
      <c r="G124" s="106"/>
      <c r="H124" s="163">
        <v>1369063</v>
      </c>
      <c r="I124" s="163">
        <v>0</v>
      </c>
      <c r="J124" s="163">
        <v>1369063</v>
      </c>
      <c r="K124" s="163">
        <v>0</v>
      </c>
      <c r="L124" s="163">
        <v>1369063</v>
      </c>
      <c r="M124" s="113">
        <v>-20.046338262008401</v>
      </c>
    </row>
    <row r="125" spans="1:13" ht="14.1" customHeight="1" x14ac:dyDescent="0.2">
      <c r="A125" s="34" t="s">
        <v>563</v>
      </c>
      <c r="B125" s="163">
        <v>668405</v>
      </c>
      <c r="C125" s="163">
        <v>0</v>
      </c>
      <c r="D125" s="163">
        <v>668405</v>
      </c>
      <c r="E125" s="163">
        <v>35848</v>
      </c>
      <c r="F125" s="163">
        <v>704253</v>
      </c>
      <c r="G125" s="106"/>
      <c r="H125" s="163">
        <v>1918144</v>
      </c>
      <c r="I125" s="163">
        <v>0</v>
      </c>
      <c r="J125" s="163">
        <v>1918144</v>
      </c>
      <c r="K125" s="163">
        <v>73646</v>
      </c>
      <c r="L125" s="163">
        <v>1991790</v>
      </c>
      <c r="M125" s="113">
        <v>-64.642206256683707</v>
      </c>
    </row>
    <row r="126" spans="1:13" ht="14.1" customHeight="1" x14ac:dyDescent="0.2">
      <c r="A126" s="34" t="s">
        <v>7</v>
      </c>
      <c r="B126" s="163">
        <v>-801548</v>
      </c>
      <c r="C126" s="163">
        <v>0</v>
      </c>
      <c r="D126" s="163">
        <v>-801548</v>
      </c>
      <c r="E126" s="163">
        <v>0</v>
      </c>
      <c r="F126" s="163">
        <v>-801548</v>
      </c>
      <c r="G126" s="106"/>
      <c r="H126" s="163">
        <v>-1008407</v>
      </c>
      <c r="I126" s="163">
        <v>0</v>
      </c>
      <c r="J126" s="163">
        <v>-1008407</v>
      </c>
      <c r="K126" s="163">
        <v>0</v>
      </c>
      <c r="L126" s="163">
        <v>-1008407</v>
      </c>
      <c r="M126" s="113">
        <v>-20.513443480658101</v>
      </c>
    </row>
    <row r="127" spans="1:13" ht="14.1" customHeight="1" x14ac:dyDescent="0.2">
      <c r="A127" s="34" t="s">
        <v>377</v>
      </c>
      <c r="B127" s="163">
        <v>0</v>
      </c>
      <c r="C127" s="163">
        <v>0</v>
      </c>
      <c r="D127" s="163">
        <v>0</v>
      </c>
      <c r="E127" s="163">
        <v>0</v>
      </c>
      <c r="F127" s="163">
        <v>0</v>
      </c>
      <c r="G127" s="106"/>
      <c r="H127" s="163">
        <v>0</v>
      </c>
      <c r="I127" s="163">
        <v>0</v>
      </c>
      <c r="J127" s="163">
        <v>0</v>
      </c>
      <c r="K127" s="163">
        <v>0</v>
      </c>
      <c r="L127" s="163">
        <v>0</v>
      </c>
      <c r="M127" s="113" t="s">
        <v>123</v>
      </c>
    </row>
    <row r="128" spans="1:13" ht="14.1" customHeight="1" x14ac:dyDescent="0.2">
      <c r="A128" s="35" t="s">
        <v>564</v>
      </c>
      <c r="B128" s="164">
        <v>0</v>
      </c>
      <c r="C128" s="164">
        <v>0</v>
      </c>
      <c r="D128" s="164">
        <v>0</v>
      </c>
      <c r="E128" s="164">
        <v>0</v>
      </c>
      <c r="F128" s="164">
        <v>0</v>
      </c>
      <c r="G128" s="106"/>
      <c r="H128" s="164">
        <v>0</v>
      </c>
      <c r="I128" s="164">
        <v>0</v>
      </c>
      <c r="J128" s="164">
        <v>0</v>
      </c>
      <c r="K128" s="164">
        <v>0</v>
      </c>
      <c r="L128" s="164">
        <v>0</v>
      </c>
      <c r="M128" s="114" t="s">
        <v>123</v>
      </c>
    </row>
    <row r="129" spans="1:13" ht="14.1" customHeight="1" x14ac:dyDescent="0.2">
      <c r="A129" s="28" t="s">
        <v>263</v>
      </c>
      <c r="B129" s="162">
        <v>1275804</v>
      </c>
      <c r="C129" s="162">
        <v>0</v>
      </c>
      <c r="D129" s="162">
        <v>1275804</v>
      </c>
      <c r="E129" s="162">
        <v>706</v>
      </c>
      <c r="F129" s="162">
        <v>1276510</v>
      </c>
      <c r="G129" s="106"/>
      <c r="H129" s="162">
        <v>1667128</v>
      </c>
      <c r="I129" s="162">
        <v>0</v>
      </c>
      <c r="J129" s="162">
        <v>1667128</v>
      </c>
      <c r="K129" s="162">
        <v>2007</v>
      </c>
      <c r="L129" s="162">
        <v>1669135</v>
      </c>
      <c r="M129" s="173">
        <v>-23.522662936191502</v>
      </c>
    </row>
    <row r="130" spans="1:13" ht="14.1" customHeight="1" x14ac:dyDescent="0.2">
      <c r="A130" s="34" t="s">
        <v>264</v>
      </c>
      <c r="B130" s="163">
        <v>1275804</v>
      </c>
      <c r="C130" s="163">
        <v>0</v>
      </c>
      <c r="D130" s="163">
        <v>1275804</v>
      </c>
      <c r="E130" s="163">
        <v>706</v>
      </c>
      <c r="F130" s="163">
        <v>1276510</v>
      </c>
      <c r="G130" s="106"/>
      <c r="H130" s="163">
        <v>1667128</v>
      </c>
      <c r="I130" s="163">
        <v>0</v>
      </c>
      <c r="J130" s="163">
        <v>1667128</v>
      </c>
      <c r="K130" s="163">
        <v>2007</v>
      </c>
      <c r="L130" s="163">
        <v>1669135</v>
      </c>
      <c r="M130" s="113">
        <v>-23.522662936191502</v>
      </c>
    </row>
    <row r="131" spans="1:13" ht="14.1" customHeight="1" x14ac:dyDescent="0.2">
      <c r="A131" s="34" t="s">
        <v>265</v>
      </c>
      <c r="B131" s="163">
        <v>0</v>
      </c>
      <c r="C131" s="163">
        <v>0</v>
      </c>
      <c r="D131" s="163">
        <v>0</v>
      </c>
      <c r="E131" s="163">
        <v>0</v>
      </c>
      <c r="F131" s="163">
        <v>0</v>
      </c>
      <c r="G131" s="106"/>
      <c r="H131" s="163">
        <v>0</v>
      </c>
      <c r="I131" s="163">
        <v>0</v>
      </c>
      <c r="J131" s="163">
        <v>0</v>
      </c>
      <c r="K131" s="163">
        <v>0</v>
      </c>
      <c r="L131" s="163">
        <v>0</v>
      </c>
      <c r="M131" s="113" t="s">
        <v>123</v>
      </c>
    </row>
    <row r="132" spans="1:13" ht="14.1" customHeight="1" x14ac:dyDescent="0.2">
      <c r="A132" s="35" t="s">
        <v>40</v>
      </c>
      <c r="B132" s="164">
        <v>0</v>
      </c>
      <c r="C132" s="164">
        <v>0</v>
      </c>
      <c r="D132" s="164">
        <v>0</v>
      </c>
      <c r="E132" s="164">
        <v>0</v>
      </c>
      <c r="F132" s="164">
        <v>0</v>
      </c>
      <c r="G132" s="106"/>
      <c r="H132" s="164">
        <v>0</v>
      </c>
      <c r="I132" s="164">
        <v>0</v>
      </c>
      <c r="J132" s="164">
        <v>0</v>
      </c>
      <c r="K132" s="164">
        <v>0</v>
      </c>
      <c r="L132" s="164">
        <v>0</v>
      </c>
      <c r="M132" s="114" t="s">
        <v>123</v>
      </c>
    </row>
    <row r="133" spans="1:13" ht="14.1" customHeight="1" x14ac:dyDescent="0.2">
      <c r="A133" s="28" t="s">
        <v>565</v>
      </c>
      <c r="B133" s="162">
        <v>230718</v>
      </c>
      <c r="C133" s="162">
        <v>0</v>
      </c>
      <c r="D133" s="162">
        <v>230718</v>
      </c>
      <c r="E133" s="162">
        <v>0</v>
      </c>
      <c r="F133" s="162">
        <v>230718</v>
      </c>
      <c r="G133" s="106"/>
      <c r="H133" s="162">
        <v>401002</v>
      </c>
      <c r="I133" s="162">
        <v>0</v>
      </c>
      <c r="J133" s="162">
        <v>401002</v>
      </c>
      <c r="K133" s="162">
        <v>0</v>
      </c>
      <c r="L133" s="162">
        <v>401002</v>
      </c>
      <c r="M133" s="173">
        <v>-42.464626111590498</v>
      </c>
    </row>
    <row r="134" spans="1:13" ht="14.1" customHeight="1" x14ac:dyDescent="0.2">
      <c r="A134" s="34" t="s">
        <v>8</v>
      </c>
      <c r="B134" s="163">
        <v>0</v>
      </c>
      <c r="C134" s="163">
        <v>0</v>
      </c>
      <c r="D134" s="163">
        <v>0</v>
      </c>
      <c r="E134" s="163">
        <v>0</v>
      </c>
      <c r="F134" s="163">
        <v>0</v>
      </c>
      <c r="G134" s="106"/>
      <c r="H134" s="163">
        <v>0</v>
      </c>
      <c r="I134" s="163">
        <v>0</v>
      </c>
      <c r="J134" s="163">
        <v>0</v>
      </c>
      <c r="K134" s="163">
        <v>0</v>
      </c>
      <c r="L134" s="163">
        <v>0</v>
      </c>
      <c r="M134" s="113" t="s">
        <v>123</v>
      </c>
    </row>
    <row r="135" spans="1:13" ht="14.1" customHeight="1" x14ac:dyDescent="0.2">
      <c r="A135" s="34" t="s">
        <v>268</v>
      </c>
      <c r="B135" s="163">
        <v>230718</v>
      </c>
      <c r="C135" s="163">
        <v>0</v>
      </c>
      <c r="D135" s="163">
        <v>230718</v>
      </c>
      <c r="E135" s="163">
        <v>0</v>
      </c>
      <c r="F135" s="163">
        <v>230718</v>
      </c>
      <c r="G135" s="106"/>
      <c r="H135" s="163">
        <v>401002</v>
      </c>
      <c r="I135" s="163">
        <v>0</v>
      </c>
      <c r="J135" s="163">
        <v>401002</v>
      </c>
      <c r="K135" s="163">
        <v>0</v>
      </c>
      <c r="L135" s="163">
        <v>401002</v>
      </c>
      <c r="M135" s="113">
        <v>-42.464626111590498</v>
      </c>
    </row>
    <row r="136" spans="1:13" ht="14.1" customHeight="1" x14ac:dyDescent="0.2">
      <c r="A136" s="35" t="s">
        <v>340</v>
      </c>
      <c r="B136" s="164">
        <v>0</v>
      </c>
      <c r="C136" s="164">
        <v>0</v>
      </c>
      <c r="D136" s="164">
        <v>0</v>
      </c>
      <c r="E136" s="164">
        <v>0</v>
      </c>
      <c r="F136" s="164">
        <v>0</v>
      </c>
      <c r="G136" s="165"/>
      <c r="H136" s="164">
        <v>0</v>
      </c>
      <c r="I136" s="164">
        <v>0</v>
      </c>
      <c r="J136" s="164">
        <v>0</v>
      </c>
      <c r="K136" s="164">
        <v>0</v>
      </c>
      <c r="L136" s="164">
        <v>0</v>
      </c>
      <c r="M136" s="114" t="s">
        <v>123</v>
      </c>
    </row>
    <row r="137" spans="1:13" ht="13.5" x14ac:dyDescent="0.25">
      <c r="A137" s="30" t="s">
        <v>306</v>
      </c>
      <c r="B137" s="23"/>
      <c r="C137" s="23"/>
      <c r="D137" s="23"/>
      <c r="E137" s="23"/>
      <c r="F137" s="23"/>
      <c r="G137" s="23"/>
      <c r="H137" s="23"/>
      <c r="I137" s="23"/>
      <c r="J137" s="23"/>
      <c r="K137" s="23"/>
      <c r="L137" s="23"/>
      <c r="M137" s="101" t="s">
        <v>308</v>
      </c>
    </row>
    <row r="138" spans="1:13" ht="18" customHeight="1" x14ac:dyDescent="0.2">
      <c r="A138" s="32" t="s">
        <v>288</v>
      </c>
      <c r="B138" s="384" t="s">
        <v>573</v>
      </c>
      <c r="C138" s="384"/>
      <c r="D138" s="384"/>
      <c r="E138" s="384"/>
      <c r="F138" s="384"/>
      <c r="G138" s="105"/>
      <c r="H138" s="384" t="s">
        <v>574</v>
      </c>
      <c r="I138" s="384"/>
      <c r="J138" s="384"/>
      <c r="K138" s="384"/>
      <c r="L138" s="384"/>
      <c r="M138" s="385" t="s">
        <v>366</v>
      </c>
    </row>
    <row r="139" spans="1:13" ht="31.5" customHeight="1" x14ac:dyDescent="0.2">
      <c r="A139" s="62"/>
      <c r="B139" s="20" t="s">
        <v>361</v>
      </c>
      <c r="C139" s="20" t="s">
        <v>362</v>
      </c>
      <c r="D139" s="20" t="s">
        <v>363</v>
      </c>
      <c r="E139" s="21" t="s">
        <v>364</v>
      </c>
      <c r="F139" s="20" t="s">
        <v>365</v>
      </c>
      <c r="G139" s="20"/>
      <c r="H139" s="20" t="s">
        <v>361</v>
      </c>
      <c r="I139" s="20" t="s">
        <v>362</v>
      </c>
      <c r="J139" s="20" t="s">
        <v>363</v>
      </c>
      <c r="K139" s="21" t="s">
        <v>364</v>
      </c>
      <c r="L139" s="20" t="s">
        <v>365</v>
      </c>
      <c r="M139" s="385"/>
    </row>
    <row r="140" spans="1:13" x14ac:dyDescent="0.2">
      <c r="A140" s="38" t="s">
        <v>341</v>
      </c>
      <c r="B140" s="170">
        <v>41032290</v>
      </c>
      <c r="C140" s="170">
        <v>1154931</v>
      </c>
      <c r="D140" s="170">
        <v>42187221</v>
      </c>
      <c r="E140" s="170">
        <v>656887</v>
      </c>
      <c r="F140" s="170">
        <v>42844108</v>
      </c>
      <c r="G140" s="160"/>
      <c r="H140" s="170">
        <v>43233234</v>
      </c>
      <c r="I140" s="170">
        <v>641977</v>
      </c>
      <c r="J140" s="170">
        <v>43875211</v>
      </c>
      <c r="K140" s="170">
        <v>1511315</v>
      </c>
      <c r="L140" s="170">
        <v>45386526</v>
      </c>
      <c r="M140" s="177">
        <v>-5.6017021439358503</v>
      </c>
    </row>
    <row r="141" spans="1:13" ht="22.5" x14ac:dyDescent="0.2">
      <c r="A141" s="45" t="s">
        <v>342</v>
      </c>
      <c r="B141" s="163">
        <v>-121</v>
      </c>
      <c r="C141" s="163">
        <v>0</v>
      </c>
      <c r="D141" s="163">
        <v>-121</v>
      </c>
      <c r="E141" s="163">
        <v>0</v>
      </c>
      <c r="F141" s="163">
        <v>-121</v>
      </c>
      <c r="G141" s="106"/>
      <c r="H141" s="163">
        <v>204</v>
      </c>
      <c r="I141" s="163">
        <v>0</v>
      </c>
      <c r="J141" s="163">
        <v>204</v>
      </c>
      <c r="K141" s="163">
        <v>0</v>
      </c>
      <c r="L141" s="163">
        <v>204</v>
      </c>
      <c r="M141" s="362" t="s">
        <v>123</v>
      </c>
    </row>
    <row r="142" spans="1:13" x14ac:dyDescent="0.2">
      <c r="A142" s="34" t="s">
        <v>343</v>
      </c>
      <c r="B142" s="163">
        <v>0</v>
      </c>
      <c r="C142" s="163">
        <v>0</v>
      </c>
      <c r="D142" s="163">
        <v>0</v>
      </c>
      <c r="E142" s="163">
        <v>0</v>
      </c>
      <c r="F142" s="163">
        <v>0</v>
      </c>
      <c r="G142" s="106"/>
      <c r="H142" s="163">
        <v>0</v>
      </c>
      <c r="I142" s="163">
        <v>0</v>
      </c>
      <c r="J142" s="163">
        <v>0</v>
      </c>
      <c r="K142" s="163">
        <v>0</v>
      </c>
      <c r="L142" s="163">
        <v>0</v>
      </c>
      <c r="M142" s="113" t="s">
        <v>123</v>
      </c>
    </row>
    <row r="143" spans="1:13" x14ac:dyDescent="0.2">
      <c r="A143" s="35" t="s">
        <v>344</v>
      </c>
      <c r="B143" s="164">
        <v>38973785</v>
      </c>
      <c r="C143" s="164">
        <v>1125264</v>
      </c>
      <c r="D143" s="164">
        <v>40099049</v>
      </c>
      <c r="E143" s="164">
        <v>631559</v>
      </c>
      <c r="F143" s="164">
        <v>40730608</v>
      </c>
      <c r="G143" s="106"/>
      <c r="H143" s="164">
        <v>41348648</v>
      </c>
      <c r="I143" s="164">
        <v>616931</v>
      </c>
      <c r="J143" s="164">
        <v>41965579</v>
      </c>
      <c r="K143" s="164">
        <v>1503690</v>
      </c>
      <c r="L143" s="164">
        <v>43469269</v>
      </c>
      <c r="M143" s="114">
        <v>-6.3002232680747401</v>
      </c>
    </row>
    <row r="144" spans="1:13" x14ac:dyDescent="0.2">
      <c r="A144" s="27" t="s">
        <v>13</v>
      </c>
      <c r="B144" s="161">
        <v>320572</v>
      </c>
      <c r="C144" s="161">
        <v>0</v>
      </c>
      <c r="D144" s="161">
        <v>320572</v>
      </c>
      <c r="E144" s="161">
        <v>96258</v>
      </c>
      <c r="F144" s="161">
        <v>416830</v>
      </c>
      <c r="G144" s="106"/>
      <c r="H144" s="161">
        <v>352642</v>
      </c>
      <c r="I144" s="161">
        <v>0</v>
      </c>
      <c r="J144" s="161">
        <v>352642</v>
      </c>
      <c r="K144" s="161">
        <v>91510</v>
      </c>
      <c r="L144" s="161">
        <v>444152</v>
      </c>
      <c r="M144" s="116">
        <v>-6.1514976854770396</v>
      </c>
    </row>
    <row r="145" spans="1:13" x14ac:dyDescent="0.2">
      <c r="A145" s="28" t="s">
        <v>14</v>
      </c>
      <c r="B145" s="162">
        <v>37017930</v>
      </c>
      <c r="C145" s="162">
        <v>999868</v>
      </c>
      <c r="D145" s="162">
        <v>38017798</v>
      </c>
      <c r="E145" s="162">
        <v>448789</v>
      </c>
      <c r="F145" s="162">
        <v>38466587</v>
      </c>
      <c r="G145" s="106"/>
      <c r="H145" s="162">
        <v>37824915</v>
      </c>
      <c r="I145" s="162">
        <v>579576</v>
      </c>
      <c r="J145" s="162">
        <v>38404491</v>
      </c>
      <c r="K145" s="162">
        <v>1331710</v>
      </c>
      <c r="L145" s="162">
        <v>39736201</v>
      </c>
      <c r="M145" s="173">
        <v>-3.1951066484689901</v>
      </c>
    </row>
    <row r="146" spans="1:13" x14ac:dyDescent="0.2">
      <c r="A146" s="34" t="s">
        <v>15</v>
      </c>
      <c r="B146" s="163">
        <v>34647307</v>
      </c>
      <c r="C146" s="163">
        <v>999306</v>
      </c>
      <c r="D146" s="163">
        <v>35646613</v>
      </c>
      <c r="E146" s="163">
        <v>417305</v>
      </c>
      <c r="F146" s="163">
        <v>36063918</v>
      </c>
      <c r="G146" s="106"/>
      <c r="H146" s="163">
        <v>32809672</v>
      </c>
      <c r="I146" s="163">
        <v>575996</v>
      </c>
      <c r="J146" s="163">
        <v>33385668</v>
      </c>
      <c r="K146" s="163">
        <v>1325117</v>
      </c>
      <c r="L146" s="163">
        <v>34710785</v>
      </c>
      <c r="M146" s="113">
        <v>3.89830711117596</v>
      </c>
    </row>
    <row r="147" spans="1:13" x14ac:dyDescent="0.2">
      <c r="A147" s="34" t="s">
        <v>16</v>
      </c>
      <c r="B147" s="163">
        <v>562917</v>
      </c>
      <c r="C147" s="163">
        <v>0</v>
      </c>
      <c r="D147" s="163">
        <v>562917</v>
      </c>
      <c r="E147" s="163">
        <v>0</v>
      </c>
      <c r="F147" s="163">
        <v>562917</v>
      </c>
      <c r="G147" s="106"/>
      <c r="H147" s="163">
        <v>3035728</v>
      </c>
      <c r="I147" s="163">
        <v>0</v>
      </c>
      <c r="J147" s="163">
        <v>3035728</v>
      </c>
      <c r="K147" s="163">
        <v>0</v>
      </c>
      <c r="L147" s="163">
        <v>3035728</v>
      </c>
      <c r="M147" s="113">
        <v>-81.456935535726501</v>
      </c>
    </row>
    <row r="148" spans="1:13" x14ac:dyDescent="0.2">
      <c r="A148" s="34" t="s">
        <v>9</v>
      </c>
      <c r="B148" s="163">
        <v>-108187</v>
      </c>
      <c r="C148" s="163">
        <v>0</v>
      </c>
      <c r="D148" s="163">
        <v>-108187</v>
      </c>
      <c r="E148" s="163">
        <v>0</v>
      </c>
      <c r="F148" s="163">
        <v>-108187</v>
      </c>
      <c r="G148" s="106"/>
      <c r="H148" s="163">
        <v>-284540</v>
      </c>
      <c r="I148" s="163">
        <v>0</v>
      </c>
      <c r="J148" s="163">
        <v>-284540</v>
      </c>
      <c r="K148" s="163">
        <v>-209</v>
      </c>
      <c r="L148" s="163">
        <v>-284749</v>
      </c>
      <c r="M148" s="113">
        <v>-62.006187905839901</v>
      </c>
    </row>
    <row r="149" spans="1:13" x14ac:dyDescent="0.2">
      <c r="A149" s="34" t="s">
        <v>378</v>
      </c>
      <c r="B149" s="163">
        <v>1600712</v>
      </c>
      <c r="C149" s="163">
        <v>562</v>
      </c>
      <c r="D149" s="163">
        <v>1601274</v>
      </c>
      <c r="E149" s="163">
        <v>31484</v>
      </c>
      <c r="F149" s="163">
        <v>1632758</v>
      </c>
      <c r="G149" s="106"/>
      <c r="H149" s="163">
        <v>1922838</v>
      </c>
      <c r="I149" s="163">
        <v>3580</v>
      </c>
      <c r="J149" s="163">
        <v>1926418</v>
      </c>
      <c r="K149" s="163">
        <v>6678</v>
      </c>
      <c r="L149" s="163">
        <v>1933096</v>
      </c>
      <c r="M149" s="113">
        <v>-15.536631393371</v>
      </c>
    </row>
    <row r="150" spans="1:13" x14ac:dyDescent="0.2">
      <c r="A150" s="34" t="s">
        <v>17</v>
      </c>
      <c r="B150" s="163">
        <v>0</v>
      </c>
      <c r="C150" s="163">
        <v>0</v>
      </c>
      <c r="D150" s="163">
        <v>0</v>
      </c>
      <c r="E150" s="163">
        <v>0</v>
      </c>
      <c r="F150" s="163">
        <v>0</v>
      </c>
      <c r="G150" s="106"/>
      <c r="H150" s="163">
        <v>0</v>
      </c>
      <c r="I150" s="163">
        <v>0</v>
      </c>
      <c r="J150" s="163">
        <v>0</v>
      </c>
      <c r="K150" s="163">
        <v>0</v>
      </c>
      <c r="L150" s="163">
        <v>0</v>
      </c>
      <c r="M150" s="113" t="s">
        <v>123</v>
      </c>
    </row>
    <row r="151" spans="1:13" x14ac:dyDescent="0.2">
      <c r="A151" s="35" t="s">
        <v>539</v>
      </c>
      <c r="B151" s="164">
        <v>315181</v>
      </c>
      <c r="C151" s="164">
        <v>0</v>
      </c>
      <c r="D151" s="164">
        <v>315181</v>
      </c>
      <c r="E151" s="164">
        <v>0</v>
      </c>
      <c r="F151" s="164">
        <v>315181</v>
      </c>
      <c r="G151" s="106"/>
      <c r="H151" s="164">
        <v>341217</v>
      </c>
      <c r="I151" s="164">
        <v>0</v>
      </c>
      <c r="J151" s="164">
        <v>341217</v>
      </c>
      <c r="K151" s="164">
        <v>124</v>
      </c>
      <c r="L151" s="164">
        <v>341341</v>
      </c>
      <c r="M151" s="114">
        <v>-7.6638903618375798</v>
      </c>
    </row>
    <row r="152" spans="1:13" x14ac:dyDescent="0.2">
      <c r="A152" s="28" t="s">
        <v>18</v>
      </c>
      <c r="B152" s="162">
        <v>1343023</v>
      </c>
      <c r="C152" s="162">
        <v>125396</v>
      </c>
      <c r="D152" s="162">
        <v>1468419</v>
      </c>
      <c r="E152" s="162">
        <v>60055</v>
      </c>
      <c r="F152" s="162">
        <v>1528474</v>
      </c>
      <c r="G152" s="106"/>
      <c r="H152" s="162">
        <v>2544996</v>
      </c>
      <c r="I152" s="162">
        <v>37355</v>
      </c>
      <c r="J152" s="162">
        <v>2582351</v>
      </c>
      <c r="K152" s="162">
        <v>67897</v>
      </c>
      <c r="L152" s="162">
        <v>2650248</v>
      </c>
      <c r="M152" s="173">
        <v>-42.327133158859098</v>
      </c>
    </row>
    <row r="153" spans="1:13" x14ac:dyDescent="0.2">
      <c r="A153" s="34" t="s">
        <v>19</v>
      </c>
      <c r="B153" s="163">
        <v>839396</v>
      </c>
      <c r="C153" s="163">
        <v>0</v>
      </c>
      <c r="D153" s="163">
        <v>839396</v>
      </c>
      <c r="E153" s="163">
        <v>24429</v>
      </c>
      <c r="F153" s="163">
        <v>863825</v>
      </c>
      <c r="G153" s="106"/>
      <c r="H153" s="163">
        <v>1254213</v>
      </c>
      <c r="I153" s="163">
        <v>0</v>
      </c>
      <c r="J153" s="163">
        <v>1254213</v>
      </c>
      <c r="K153" s="163">
        <v>52485</v>
      </c>
      <c r="L153" s="163">
        <v>1306698</v>
      </c>
      <c r="M153" s="113">
        <v>-33.892529107720399</v>
      </c>
    </row>
    <row r="154" spans="1:13" x14ac:dyDescent="0.2">
      <c r="A154" s="34" t="s">
        <v>20</v>
      </c>
      <c r="B154" s="163">
        <v>313763</v>
      </c>
      <c r="C154" s="163">
        <v>125261</v>
      </c>
      <c r="D154" s="163">
        <v>439024</v>
      </c>
      <c r="E154" s="163">
        <v>0</v>
      </c>
      <c r="F154" s="163">
        <v>439024</v>
      </c>
      <c r="G154" s="106"/>
      <c r="H154" s="163">
        <v>667302</v>
      </c>
      <c r="I154" s="163">
        <v>37312</v>
      </c>
      <c r="J154" s="163">
        <v>704614</v>
      </c>
      <c r="K154" s="163">
        <v>15012</v>
      </c>
      <c r="L154" s="163">
        <v>719626</v>
      </c>
      <c r="M154" s="113">
        <v>-38.992754569734799</v>
      </c>
    </row>
    <row r="155" spans="1:13" x14ac:dyDescent="0.2">
      <c r="A155" s="34" t="s">
        <v>21</v>
      </c>
      <c r="B155" s="163">
        <v>149070</v>
      </c>
      <c r="C155" s="163">
        <v>0</v>
      </c>
      <c r="D155" s="163">
        <v>149070</v>
      </c>
      <c r="E155" s="163">
        <v>35498</v>
      </c>
      <c r="F155" s="163">
        <v>184568</v>
      </c>
      <c r="G155" s="106"/>
      <c r="H155" s="163">
        <v>547492</v>
      </c>
      <c r="I155" s="163">
        <v>0</v>
      </c>
      <c r="J155" s="163">
        <v>547492</v>
      </c>
      <c r="K155" s="163">
        <v>0</v>
      </c>
      <c r="L155" s="163">
        <v>547492</v>
      </c>
      <c r="M155" s="113">
        <v>-66.288457182936</v>
      </c>
    </row>
    <row r="156" spans="1:13" x14ac:dyDescent="0.2">
      <c r="A156" s="34" t="s">
        <v>10</v>
      </c>
      <c r="B156" s="163">
        <v>-409769</v>
      </c>
      <c r="C156" s="163">
        <v>0</v>
      </c>
      <c r="D156" s="163">
        <v>-409769</v>
      </c>
      <c r="E156" s="163">
        <v>0</v>
      </c>
      <c r="F156" s="163">
        <v>-409769</v>
      </c>
      <c r="G156" s="106"/>
      <c r="H156" s="163">
        <v>-518991</v>
      </c>
      <c r="I156" s="163">
        <v>0</v>
      </c>
      <c r="J156" s="163">
        <v>-518991</v>
      </c>
      <c r="K156" s="163">
        <v>0</v>
      </c>
      <c r="L156" s="163">
        <v>-518991</v>
      </c>
      <c r="M156" s="113">
        <v>-21.045066292093701</v>
      </c>
    </row>
    <row r="157" spans="1:13" x14ac:dyDescent="0.2">
      <c r="A157" s="34" t="s">
        <v>373</v>
      </c>
      <c r="B157" s="163">
        <v>11000</v>
      </c>
      <c r="C157" s="163">
        <v>135</v>
      </c>
      <c r="D157" s="163">
        <v>11135</v>
      </c>
      <c r="E157" s="163">
        <v>126</v>
      </c>
      <c r="F157" s="163">
        <v>11261</v>
      </c>
      <c r="G157" s="106"/>
      <c r="H157" s="163">
        <v>21062</v>
      </c>
      <c r="I157" s="163">
        <v>43</v>
      </c>
      <c r="J157" s="163">
        <v>21105</v>
      </c>
      <c r="K157" s="163">
        <v>399</v>
      </c>
      <c r="L157" s="163">
        <v>21504</v>
      </c>
      <c r="M157" s="113">
        <v>-47.632998511904802</v>
      </c>
    </row>
    <row r="158" spans="1:13" x14ac:dyDescent="0.2">
      <c r="A158" s="34" t="s">
        <v>22</v>
      </c>
      <c r="B158" s="163">
        <v>10790</v>
      </c>
      <c r="C158" s="163">
        <v>0</v>
      </c>
      <c r="D158" s="163">
        <v>10790</v>
      </c>
      <c r="E158" s="163">
        <v>0</v>
      </c>
      <c r="F158" s="163">
        <v>10790</v>
      </c>
      <c r="G158" s="106"/>
      <c r="H158" s="163">
        <v>0</v>
      </c>
      <c r="I158" s="163">
        <v>0</v>
      </c>
      <c r="J158" s="163">
        <v>0</v>
      </c>
      <c r="K158" s="163">
        <v>0</v>
      </c>
      <c r="L158" s="163">
        <v>0</v>
      </c>
      <c r="M158" s="113" t="s">
        <v>123</v>
      </c>
    </row>
    <row r="159" spans="1:13" x14ac:dyDescent="0.2">
      <c r="A159" s="35" t="s">
        <v>42</v>
      </c>
      <c r="B159" s="164">
        <v>428773</v>
      </c>
      <c r="C159" s="164">
        <v>0</v>
      </c>
      <c r="D159" s="164">
        <v>428773</v>
      </c>
      <c r="E159" s="164">
        <v>2</v>
      </c>
      <c r="F159" s="164">
        <v>428775</v>
      </c>
      <c r="G159" s="106"/>
      <c r="H159" s="164">
        <v>573918</v>
      </c>
      <c r="I159" s="164">
        <v>0</v>
      </c>
      <c r="J159" s="164">
        <v>573918</v>
      </c>
      <c r="K159" s="164">
        <v>1</v>
      </c>
      <c r="L159" s="164">
        <v>573919</v>
      </c>
      <c r="M159" s="114">
        <v>-25.289979944905099</v>
      </c>
    </row>
    <row r="160" spans="1:13" x14ac:dyDescent="0.2">
      <c r="A160" s="28" t="s">
        <v>418</v>
      </c>
      <c r="B160" s="162">
        <v>191137</v>
      </c>
      <c r="C160" s="162">
        <v>0</v>
      </c>
      <c r="D160" s="162">
        <v>191137</v>
      </c>
      <c r="E160" s="162">
        <v>565</v>
      </c>
      <c r="F160" s="162">
        <v>191702</v>
      </c>
      <c r="G160" s="106"/>
      <c r="H160" s="162">
        <v>416147</v>
      </c>
      <c r="I160" s="162">
        <v>0</v>
      </c>
      <c r="J160" s="162">
        <v>416147</v>
      </c>
      <c r="K160" s="162">
        <v>11875</v>
      </c>
      <c r="L160" s="162">
        <v>428022</v>
      </c>
      <c r="M160" s="173">
        <v>-55.212115265103201</v>
      </c>
    </row>
    <row r="161" spans="1:13" x14ac:dyDescent="0.2">
      <c r="A161" s="34" t="s">
        <v>419</v>
      </c>
      <c r="B161" s="163">
        <v>191137</v>
      </c>
      <c r="C161" s="163">
        <v>0</v>
      </c>
      <c r="D161" s="163">
        <v>191137</v>
      </c>
      <c r="E161" s="163">
        <v>565</v>
      </c>
      <c r="F161" s="163">
        <v>191702</v>
      </c>
      <c r="G161" s="106"/>
      <c r="H161" s="163">
        <v>416147</v>
      </c>
      <c r="I161" s="163">
        <v>0</v>
      </c>
      <c r="J161" s="163">
        <v>416147</v>
      </c>
      <c r="K161" s="163">
        <v>11875</v>
      </c>
      <c r="L161" s="163">
        <v>428022</v>
      </c>
      <c r="M161" s="113">
        <v>-55.212115265103201</v>
      </c>
    </row>
    <row r="162" spans="1:13" x14ac:dyDescent="0.2">
      <c r="A162" s="34" t="s">
        <v>420</v>
      </c>
      <c r="B162" s="163">
        <v>0</v>
      </c>
      <c r="C162" s="163">
        <v>0</v>
      </c>
      <c r="D162" s="163">
        <v>0</v>
      </c>
      <c r="E162" s="163">
        <v>0</v>
      </c>
      <c r="F162" s="163">
        <v>0</v>
      </c>
      <c r="G162" s="106"/>
      <c r="H162" s="163">
        <v>0</v>
      </c>
      <c r="I162" s="163">
        <v>0</v>
      </c>
      <c r="J162" s="163">
        <v>0</v>
      </c>
      <c r="K162" s="163">
        <v>0</v>
      </c>
      <c r="L162" s="163">
        <v>0</v>
      </c>
      <c r="M162" s="113" t="s">
        <v>123</v>
      </c>
    </row>
    <row r="163" spans="1:13" x14ac:dyDescent="0.2">
      <c r="A163" s="35" t="s">
        <v>43</v>
      </c>
      <c r="B163" s="164">
        <v>0</v>
      </c>
      <c r="C163" s="164">
        <v>0</v>
      </c>
      <c r="D163" s="164">
        <v>0</v>
      </c>
      <c r="E163" s="164">
        <v>0</v>
      </c>
      <c r="F163" s="164">
        <v>0</v>
      </c>
      <c r="G163" s="106"/>
      <c r="H163" s="164">
        <v>0</v>
      </c>
      <c r="I163" s="164">
        <v>0</v>
      </c>
      <c r="J163" s="164">
        <v>0</v>
      </c>
      <c r="K163" s="164">
        <v>0</v>
      </c>
      <c r="L163" s="164">
        <v>0</v>
      </c>
      <c r="M163" s="114" t="s">
        <v>123</v>
      </c>
    </row>
    <row r="164" spans="1:13" x14ac:dyDescent="0.2">
      <c r="A164" s="28" t="s">
        <v>23</v>
      </c>
      <c r="B164" s="162">
        <v>101123</v>
      </c>
      <c r="C164" s="162">
        <v>0</v>
      </c>
      <c r="D164" s="162">
        <v>101123</v>
      </c>
      <c r="E164" s="162">
        <v>25892</v>
      </c>
      <c r="F164" s="162">
        <v>127015</v>
      </c>
      <c r="G164" s="106"/>
      <c r="H164" s="162">
        <v>209948</v>
      </c>
      <c r="I164" s="162">
        <v>0</v>
      </c>
      <c r="J164" s="162">
        <v>209948</v>
      </c>
      <c r="K164" s="162">
        <v>698</v>
      </c>
      <c r="L164" s="162">
        <v>210646</v>
      </c>
      <c r="M164" s="173">
        <v>-39.7021543252661</v>
      </c>
    </row>
    <row r="165" spans="1:13" x14ac:dyDescent="0.2">
      <c r="A165" s="34" t="s">
        <v>24</v>
      </c>
      <c r="B165" s="163">
        <v>101123</v>
      </c>
      <c r="C165" s="163">
        <v>0</v>
      </c>
      <c r="D165" s="163">
        <v>101123</v>
      </c>
      <c r="E165" s="163">
        <v>35027</v>
      </c>
      <c r="F165" s="163">
        <v>136150</v>
      </c>
      <c r="G165" s="106"/>
      <c r="H165" s="163">
        <v>209948</v>
      </c>
      <c r="I165" s="163">
        <v>0</v>
      </c>
      <c r="J165" s="163">
        <v>209948</v>
      </c>
      <c r="K165" s="163">
        <v>8985</v>
      </c>
      <c r="L165" s="163">
        <v>218933</v>
      </c>
      <c r="M165" s="113">
        <v>-37.8120246833506</v>
      </c>
    </row>
    <row r="166" spans="1:13" x14ac:dyDescent="0.2">
      <c r="A166" s="35" t="s">
        <v>11</v>
      </c>
      <c r="B166" s="164">
        <v>0</v>
      </c>
      <c r="C166" s="164">
        <v>0</v>
      </c>
      <c r="D166" s="164">
        <v>0</v>
      </c>
      <c r="E166" s="164">
        <v>-9135</v>
      </c>
      <c r="F166" s="164">
        <v>-9135</v>
      </c>
      <c r="G166" s="106"/>
      <c r="H166" s="164">
        <v>0</v>
      </c>
      <c r="I166" s="164">
        <v>0</v>
      </c>
      <c r="J166" s="164">
        <v>0</v>
      </c>
      <c r="K166" s="164">
        <v>-8287</v>
      </c>
      <c r="L166" s="164">
        <v>-8287</v>
      </c>
      <c r="M166" s="114">
        <v>10.2328948956196</v>
      </c>
    </row>
    <row r="167" spans="1:13" x14ac:dyDescent="0.2">
      <c r="A167" s="27" t="s">
        <v>355</v>
      </c>
      <c r="B167" s="161">
        <v>2058626</v>
      </c>
      <c r="C167" s="161">
        <v>29667</v>
      </c>
      <c r="D167" s="161">
        <v>2088293</v>
      </c>
      <c r="E167" s="161">
        <v>25328</v>
      </c>
      <c r="F167" s="161">
        <v>2113621</v>
      </c>
      <c r="G167" s="106"/>
      <c r="H167" s="161">
        <v>1884382</v>
      </c>
      <c r="I167" s="161">
        <v>25046</v>
      </c>
      <c r="J167" s="161">
        <v>1909428</v>
      </c>
      <c r="K167" s="161">
        <v>7625</v>
      </c>
      <c r="L167" s="161">
        <v>1917053</v>
      </c>
      <c r="M167" s="116">
        <v>10.253654958939601</v>
      </c>
    </row>
    <row r="168" spans="1:13" x14ac:dyDescent="0.2">
      <c r="A168" s="28" t="s">
        <v>425</v>
      </c>
      <c r="B168" s="162">
        <v>2016906</v>
      </c>
      <c r="C168" s="162">
        <v>29621</v>
      </c>
      <c r="D168" s="162">
        <v>2046527</v>
      </c>
      <c r="E168" s="162">
        <v>23249</v>
      </c>
      <c r="F168" s="162">
        <v>2069776</v>
      </c>
      <c r="G168" s="106"/>
      <c r="H168" s="162">
        <v>1822255</v>
      </c>
      <c r="I168" s="162">
        <v>25001</v>
      </c>
      <c r="J168" s="162">
        <v>1847256</v>
      </c>
      <c r="K168" s="162">
        <v>7445</v>
      </c>
      <c r="L168" s="162">
        <v>1854701</v>
      </c>
      <c r="M168" s="173">
        <v>11.596208768960601</v>
      </c>
    </row>
    <row r="169" spans="1:13" x14ac:dyDescent="0.2">
      <c r="A169" s="34" t="s">
        <v>25</v>
      </c>
      <c r="B169" s="163">
        <v>3331</v>
      </c>
      <c r="C169" s="163">
        <v>8</v>
      </c>
      <c r="D169" s="163">
        <v>3339</v>
      </c>
      <c r="E169" s="163">
        <v>61</v>
      </c>
      <c r="F169" s="163">
        <v>3400</v>
      </c>
      <c r="G169" s="106"/>
      <c r="H169" s="163">
        <v>4142</v>
      </c>
      <c r="I169" s="163">
        <v>6</v>
      </c>
      <c r="J169" s="163">
        <v>4148</v>
      </c>
      <c r="K169" s="163">
        <v>39</v>
      </c>
      <c r="L169" s="163">
        <v>4187</v>
      </c>
      <c r="M169" s="113">
        <v>-18.796274181991901</v>
      </c>
    </row>
    <row r="170" spans="1:13" x14ac:dyDescent="0.2">
      <c r="A170" s="34" t="s">
        <v>26</v>
      </c>
      <c r="B170" s="163">
        <v>25480</v>
      </c>
      <c r="C170" s="163">
        <v>1</v>
      </c>
      <c r="D170" s="163">
        <v>25481</v>
      </c>
      <c r="E170" s="163">
        <v>4368</v>
      </c>
      <c r="F170" s="163">
        <v>29849</v>
      </c>
      <c r="G170" s="106"/>
      <c r="H170" s="163">
        <v>26665</v>
      </c>
      <c r="I170" s="163">
        <v>1</v>
      </c>
      <c r="J170" s="163">
        <v>26666</v>
      </c>
      <c r="K170" s="163">
        <v>52</v>
      </c>
      <c r="L170" s="163">
        <v>26718</v>
      </c>
      <c r="M170" s="113">
        <v>11.718691518826301</v>
      </c>
    </row>
    <row r="171" spans="1:13" x14ac:dyDescent="0.2">
      <c r="A171" s="34" t="s">
        <v>27</v>
      </c>
      <c r="B171" s="163">
        <v>356</v>
      </c>
      <c r="C171" s="163">
        <v>0</v>
      </c>
      <c r="D171" s="163">
        <v>356</v>
      </c>
      <c r="E171" s="163">
        <v>1</v>
      </c>
      <c r="F171" s="163">
        <v>357</v>
      </c>
      <c r="G171" s="106"/>
      <c r="H171" s="163">
        <v>469</v>
      </c>
      <c r="I171" s="163">
        <v>0</v>
      </c>
      <c r="J171" s="163">
        <v>469</v>
      </c>
      <c r="K171" s="163">
        <v>5</v>
      </c>
      <c r="L171" s="163">
        <v>474</v>
      </c>
      <c r="M171" s="113">
        <v>-24.6835443037975</v>
      </c>
    </row>
    <row r="172" spans="1:13" x14ac:dyDescent="0.2">
      <c r="A172" s="34" t="s">
        <v>28</v>
      </c>
      <c r="B172" s="163">
        <v>2434704</v>
      </c>
      <c r="C172" s="163">
        <v>33957</v>
      </c>
      <c r="D172" s="163">
        <v>2468661</v>
      </c>
      <c r="E172" s="163">
        <v>19200</v>
      </c>
      <c r="F172" s="163">
        <v>2487861</v>
      </c>
      <c r="G172" s="106"/>
      <c r="H172" s="163">
        <v>2408519</v>
      </c>
      <c r="I172" s="163">
        <v>33957</v>
      </c>
      <c r="J172" s="163">
        <v>2442476</v>
      </c>
      <c r="K172" s="163">
        <v>7350</v>
      </c>
      <c r="L172" s="163">
        <v>2449826</v>
      </c>
      <c r="M172" s="113">
        <v>1.55255924298297</v>
      </c>
    </row>
    <row r="173" spans="1:13" x14ac:dyDescent="0.2">
      <c r="A173" s="34" t="s">
        <v>29</v>
      </c>
      <c r="B173" s="163">
        <v>0</v>
      </c>
      <c r="C173" s="163">
        <v>0</v>
      </c>
      <c r="D173" s="163">
        <v>0</v>
      </c>
      <c r="E173" s="163">
        <v>0</v>
      </c>
      <c r="F173" s="163">
        <v>0</v>
      </c>
      <c r="G173" s="106"/>
      <c r="H173" s="163">
        <v>0</v>
      </c>
      <c r="I173" s="163">
        <v>0</v>
      </c>
      <c r="J173" s="163">
        <v>0</v>
      </c>
      <c r="K173" s="163">
        <v>0</v>
      </c>
      <c r="L173" s="163">
        <v>0</v>
      </c>
      <c r="M173" s="113" t="s">
        <v>123</v>
      </c>
    </row>
    <row r="174" spans="1:13" x14ac:dyDescent="0.2">
      <c r="A174" s="34" t="s">
        <v>30</v>
      </c>
      <c r="B174" s="163">
        <v>0</v>
      </c>
      <c r="C174" s="163">
        <v>0</v>
      </c>
      <c r="D174" s="163">
        <v>0</v>
      </c>
      <c r="E174" s="163">
        <v>0</v>
      </c>
      <c r="F174" s="163">
        <v>0</v>
      </c>
      <c r="G174" s="106"/>
      <c r="H174" s="163">
        <v>0</v>
      </c>
      <c r="I174" s="163">
        <v>0</v>
      </c>
      <c r="J174" s="163">
        <v>0</v>
      </c>
      <c r="K174" s="163">
        <v>0</v>
      </c>
      <c r="L174" s="163">
        <v>0</v>
      </c>
      <c r="M174" s="113" t="s">
        <v>123</v>
      </c>
    </row>
    <row r="175" spans="1:13" x14ac:dyDescent="0.2">
      <c r="A175" s="34" t="s">
        <v>12</v>
      </c>
      <c r="B175" s="163">
        <v>-447312</v>
      </c>
      <c r="C175" s="163">
        <v>-4345</v>
      </c>
      <c r="D175" s="163">
        <v>-451657</v>
      </c>
      <c r="E175" s="163">
        <v>-386</v>
      </c>
      <c r="F175" s="163">
        <v>-452043</v>
      </c>
      <c r="G175" s="106"/>
      <c r="H175" s="163">
        <v>-618151</v>
      </c>
      <c r="I175" s="163">
        <v>-8963</v>
      </c>
      <c r="J175" s="163">
        <v>-627114</v>
      </c>
      <c r="K175" s="163">
        <v>-17</v>
      </c>
      <c r="L175" s="163">
        <v>-627131</v>
      </c>
      <c r="M175" s="113">
        <v>-27.918887760292499</v>
      </c>
    </row>
    <row r="176" spans="1:13" x14ac:dyDescent="0.2">
      <c r="A176" s="35" t="s">
        <v>31</v>
      </c>
      <c r="B176" s="164">
        <v>347</v>
      </c>
      <c r="C176" s="164">
        <v>0</v>
      </c>
      <c r="D176" s="164">
        <v>347</v>
      </c>
      <c r="E176" s="164">
        <v>5</v>
      </c>
      <c r="F176" s="164">
        <v>352</v>
      </c>
      <c r="G176" s="106"/>
      <c r="H176" s="164">
        <v>611</v>
      </c>
      <c r="I176" s="164">
        <v>0</v>
      </c>
      <c r="J176" s="164">
        <v>611</v>
      </c>
      <c r="K176" s="164">
        <v>16</v>
      </c>
      <c r="L176" s="164">
        <v>627</v>
      </c>
      <c r="M176" s="114">
        <v>-43.859649122806999</v>
      </c>
    </row>
    <row r="177" spans="1:13" x14ac:dyDescent="0.2">
      <c r="A177" s="9" t="s">
        <v>426</v>
      </c>
      <c r="B177" s="106">
        <v>41720</v>
      </c>
      <c r="C177" s="106">
        <v>46</v>
      </c>
      <c r="D177" s="106">
        <v>41766</v>
      </c>
      <c r="E177" s="106">
        <v>2079</v>
      </c>
      <c r="F177" s="106">
        <v>43845</v>
      </c>
      <c r="G177" s="106"/>
      <c r="H177" s="106">
        <v>62043</v>
      </c>
      <c r="I177" s="106">
        <v>45</v>
      </c>
      <c r="J177" s="106">
        <v>62088</v>
      </c>
      <c r="K177" s="106">
        <v>191</v>
      </c>
      <c r="L177" s="106">
        <v>62279</v>
      </c>
      <c r="M177" s="176">
        <v>-29.5990622842371</v>
      </c>
    </row>
    <row r="178" spans="1:13" ht="22.5" x14ac:dyDescent="0.2">
      <c r="A178" s="178" t="s">
        <v>356</v>
      </c>
      <c r="B178" s="170">
        <v>-1038350</v>
      </c>
      <c r="C178" s="170">
        <v>0</v>
      </c>
      <c r="D178" s="170">
        <v>-1038350</v>
      </c>
      <c r="E178" s="170">
        <v>-1140</v>
      </c>
      <c r="F178" s="170">
        <v>-1039490</v>
      </c>
      <c r="G178" s="171"/>
      <c r="H178" s="170">
        <v>-1576674</v>
      </c>
      <c r="I178" s="170">
        <v>0</v>
      </c>
      <c r="J178" s="170">
        <v>-1576674</v>
      </c>
      <c r="K178" s="170">
        <v>-4910</v>
      </c>
      <c r="L178" s="170">
        <v>-1581584</v>
      </c>
      <c r="M178" s="177">
        <v>-34.2753846776396</v>
      </c>
    </row>
    <row r="179" spans="1:13" x14ac:dyDescent="0.2">
      <c r="A179" s="34" t="s">
        <v>357</v>
      </c>
      <c r="B179" s="163">
        <v>0</v>
      </c>
      <c r="C179" s="163">
        <v>0</v>
      </c>
      <c r="D179" s="163">
        <v>0</v>
      </c>
      <c r="E179" s="163">
        <v>0</v>
      </c>
      <c r="F179" s="163">
        <v>0</v>
      </c>
      <c r="G179" s="106"/>
      <c r="H179" s="163">
        <v>0</v>
      </c>
      <c r="I179" s="163">
        <v>0</v>
      </c>
      <c r="J179" s="163">
        <v>0</v>
      </c>
      <c r="K179" s="163">
        <v>0</v>
      </c>
      <c r="L179" s="163">
        <v>0</v>
      </c>
      <c r="M179" s="113" t="s">
        <v>123</v>
      </c>
    </row>
    <row r="180" spans="1:13" x14ac:dyDescent="0.2">
      <c r="A180" s="34" t="s">
        <v>358</v>
      </c>
      <c r="B180" s="163">
        <v>-1034062</v>
      </c>
      <c r="C180" s="163">
        <v>0</v>
      </c>
      <c r="D180" s="163">
        <v>-1034062</v>
      </c>
      <c r="E180" s="163">
        <v>-1140</v>
      </c>
      <c r="F180" s="163">
        <v>-1035202</v>
      </c>
      <c r="G180" s="106"/>
      <c r="H180" s="163">
        <v>-1570627</v>
      </c>
      <c r="I180" s="163">
        <v>0</v>
      </c>
      <c r="J180" s="163">
        <v>-1570627</v>
      </c>
      <c r="K180" s="163">
        <v>-4910</v>
      </c>
      <c r="L180" s="163">
        <v>-1575537</v>
      </c>
      <c r="M180" s="113">
        <v>-34.295291065839798</v>
      </c>
    </row>
    <row r="181" spans="1:13" x14ac:dyDescent="0.2">
      <c r="A181" s="34" t="s">
        <v>359</v>
      </c>
      <c r="B181" s="163">
        <v>0</v>
      </c>
      <c r="C181" s="163">
        <v>0</v>
      </c>
      <c r="D181" s="163">
        <v>0</v>
      </c>
      <c r="E181" s="163">
        <v>0</v>
      </c>
      <c r="F181" s="163">
        <v>0</v>
      </c>
      <c r="G181" s="106"/>
      <c r="H181" s="163">
        <v>0</v>
      </c>
      <c r="I181" s="163">
        <v>0</v>
      </c>
      <c r="J181" s="163">
        <v>0</v>
      </c>
      <c r="K181" s="163">
        <v>0</v>
      </c>
      <c r="L181" s="163">
        <v>0</v>
      </c>
      <c r="M181" s="113" t="s">
        <v>123</v>
      </c>
    </row>
    <row r="182" spans="1:13" x14ac:dyDescent="0.2">
      <c r="A182" s="35" t="s">
        <v>360</v>
      </c>
      <c r="B182" s="164">
        <v>-4288</v>
      </c>
      <c r="C182" s="164">
        <v>0</v>
      </c>
      <c r="D182" s="164">
        <v>-4288</v>
      </c>
      <c r="E182" s="164">
        <v>0</v>
      </c>
      <c r="F182" s="164">
        <v>-4288</v>
      </c>
      <c r="G182" s="106"/>
      <c r="H182" s="164">
        <v>-6047</v>
      </c>
      <c r="I182" s="164">
        <v>0</v>
      </c>
      <c r="J182" s="164">
        <v>-6047</v>
      </c>
      <c r="K182" s="164">
        <v>0</v>
      </c>
      <c r="L182" s="164">
        <v>-6047</v>
      </c>
      <c r="M182" s="114">
        <v>-29.088804365801199</v>
      </c>
    </row>
    <row r="183" spans="1:13" x14ac:dyDescent="0.2">
      <c r="A183" s="11" t="s">
        <v>32</v>
      </c>
      <c r="B183" s="168">
        <v>236929209</v>
      </c>
      <c r="C183" s="168">
        <v>1154931</v>
      </c>
      <c r="D183" s="168">
        <v>238084140</v>
      </c>
      <c r="E183" s="168">
        <v>4908972</v>
      </c>
      <c r="F183" s="168">
        <v>242993112</v>
      </c>
      <c r="G183" s="169"/>
      <c r="H183" s="168">
        <v>274636995</v>
      </c>
      <c r="I183" s="168">
        <v>641977</v>
      </c>
      <c r="J183" s="168">
        <v>275278972</v>
      </c>
      <c r="K183" s="168">
        <v>2267722</v>
      </c>
      <c r="L183" s="168">
        <v>277546694</v>
      </c>
      <c r="M183" s="115">
        <v>-12.4496464007602</v>
      </c>
    </row>
    <row r="185" spans="1:13" x14ac:dyDescent="0.2">
      <c r="A185" s="18" t="s">
        <v>384</v>
      </c>
    </row>
  </sheetData>
  <mergeCells count="12">
    <mergeCell ref="B2:F2"/>
    <mergeCell ref="B51:F51"/>
    <mergeCell ref="H51:L51"/>
    <mergeCell ref="M51:M52"/>
    <mergeCell ref="M2:M3"/>
    <mergeCell ref="H2:L2"/>
    <mergeCell ref="B138:F138"/>
    <mergeCell ref="H138:L138"/>
    <mergeCell ref="M138:M139"/>
    <mergeCell ref="M110:M111"/>
    <mergeCell ref="B110:F110"/>
    <mergeCell ref="H110:L110"/>
  </mergeCells>
  <phoneticPr fontId="6" type="noConversion"/>
  <printOptions horizontalCentered="1"/>
  <pageMargins left="0.59055118110236227" right="0.59055118110236227" top="0.39370078740157483" bottom="0.59055118110236227" header="0" footer="0.39370078740157483"/>
  <pageSetup paperSize="9" scale="80" orientation="landscape" r:id="rId1"/>
  <headerFooter alignWithMargins="0"/>
  <rowBreaks count="3" manualBreakCount="3">
    <brk id="49" max="11" man="1"/>
    <brk id="106" max="11" man="1"/>
    <brk id="136"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12"/>
  <sheetViews>
    <sheetView showGridLines="0" view="pageBreakPreview" topLeftCell="A274" zoomScaleNormal="95" zoomScaleSheetLayoutView="100" workbookViewId="0">
      <selection activeCell="A309" sqref="A309"/>
    </sheetView>
  </sheetViews>
  <sheetFormatPr baseColWidth="10" defaultRowHeight="15.75" x14ac:dyDescent="0.3"/>
  <cols>
    <col min="1" max="1" width="24.42578125" style="51" customWidth="1"/>
    <col min="2" max="2" width="9.5703125" style="51" bestFit="1" customWidth="1"/>
    <col min="3" max="3" width="8.7109375" style="51" bestFit="1" customWidth="1"/>
    <col min="4" max="4" width="8.5703125" style="51" bestFit="1" customWidth="1"/>
    <col min="5" max="5" width="8.7109375" style="51" bestFit="1" customWidth="1"/>
    <col min="6" max="6" width="12" style="58" customWidth="1"/>
    <col min="7" max="8" width="8.7109375" style="58" bestFit="1" customWidth="1"/>
    <col min="9" max="9" width="8.5703125" style="58" bestFit="1" customWidth="1"/>
    <col min="10" max="10" width="8.7109375" style="58" bestFit="1" customWidth="1"/>
    <col min="11" max="11" width="11.7109375" style="58" customWidth="1"/>
    <col min="12" max="12" width="5.7109375" style="51" customWidth="1"/>
    <col min="13" max="13" width="5.140625" style="51" customWidth="1"/>
    <col min="14" max="14" width="10.28515625" style="51" customWidth="1"/>
    <col min="15" max="16384" width="11.42578125" style="51"/>
  </cols>
  <sheetData>
    <row r="1" spans="1:14" s="46" customFormat="1" ht="11.25" x14ac:dyDescent="0.2">
      <c r="A1" s="198"/>
      <c r="B1" s="206"/>
      <c r="C1" s="198"/>
      <c r="D1" s="198"/>
      <c r="E1" s="198"/>
      <c r="F1" s="120"/>
      <c r="G1" s="120"/>
      <c r="H1" s="120"/>
      <c r="I1" s="120"/>
      <c r="J1" s="120"/>
      <c r="K1" s="120"/>
      <c r="L1" s="120"/>
      <c r="M1" s="120"/>
      <c r="N1" s="120"/>
    </row>
    <row r="2" spans="1:14" s="135" customFormat="1" x14ac:dyDescent="0.3">
      <c r="A2" s="52" t="s">
        <v>534</v>
      </c>
      <c r="C2" s="207"/>
      <c r="D2" s="54"/>
      <c r="E2" s="54"/>
      <c r="F2" s="54"/>
      <c r="G2" s="54"/>
      <c r="H2" s="54"/>
      <c r="I2" s="54"/>
      <c r="J2" s="54"/>
      <c r="K2" s="54"/>
      <c r="N2" s="104" t="s">
        <v>326</v>
      </c>
    </row>
    <row r="3" spans="1:14" s="136" customFormat="1" ht="13.5" x14ac:dyDescent="0.25">
      <c r="F3" s="137"/>
      <c r="G3" s="137"/>
      <c r="H3" s="137"/>
      <c r="I3" s="137"/>
      <c r="J3" s="137"/>
      <c r="K3" s="137"/>
      <c r="L3" s="137"/>
    </row>
    <row r="4" spans="1:14" s="209" customFormat="1" ht="15.75" customHeight="1" x14ac:dyDescent="0.2">
      <c r="A4" s="208"/>
      <c r="B4" s="424" t="s">
        <v>431</v>
      </c>
      <c r="C4" s="424"/>
      <c r="D4" s="424"/>
      <c r="E4" s="424"/>
      <c r="F4" s="424"/>
      <c r="G4" s="424" t="s">
        <v>432</v>
      </c>
      <c r="H4" s="424"/>
      <c r="I4" s="424"/>
      <c r="J4" s="424"/>
      <c r="K4" s="424"/>
      <c r="L4" s="424" t="s">
        <v>472</v>
      </c>
      <c r="M4" s="424"/>
      <c r="N4" s="424"/>
    </row>
    <row r="5" spans="1:14" s="209" customFormat="1" ht="23.25" customHeight="1" x14ac:dyDescent="0.2">
      <c r="A5" s="215"/>
      <c r="B5" s="425" t="s">
        <v>433</v>
      </c>
      <c r="C5" s="425"/>
      <c r="D5" s="425" t="s">
        <v>457</v>
      </c>
      <c r="E5" s="425"/>
      <c r="F5" s="407" t="s">
        <v>307</v>
      </c>
      <c r="G5" s="425" t="s">
        <v>433</v>
      </c>
      <c r="H5" s="425"/>
      <c r="I5" s="425" t="s">
        <v>457</v>
      </c>
      <c r="J5" s="425"/>
      <c r="K5" s="407" t="s">
        <v>307</v>
      </c>
      <c r="L5" s="426" t="s">
        <v>535</v>
      </c>
      <c r="M5" s="426" t="s">
        <v>536</v>
      </c>
      <c r="N5" s="426" t="s">
        <v>537</v>
      </c>
    </row>
    <row r="6" spans="1:14" s="210" customFormat="1" ht="43.5" customHeight="1" x14ac:dyDescent="0.2">
      <c r="A6" s="159" t="s">
        <v>434</v>
      </c>
      <c r="B6" s="157" t="s">
        <v>458</v>
      </c>
      <c r="C6" s="157" t="s">
        <v>459</v>
      </c>
      <c r="D6" s="157" t="s">
        <v>458</v>
      </c>
      <c r="E6" s="157" t="s">
        <v>459</v>
      </c>
      <c r="F6" s="408"/>
      <c r="G6" s="157" t="s">
        <v>458</v>
      </c>
      <c r="H6" s="157" t="s">
        <v>459</v>
      </c>
      <c r="I6" s="157" t="s">
        <v>458</v>
      </c>
      <c r="J6" s="157" t="s">
        <v>459</v>
      </c>
      <c r="K6" s="408"/>
      <c r="L6" s="427"/>
      <c r="M6" s="427"/>
      <c r="N6" s="427"/>
    </row>
    <row r="7" spans="1:14" s="211" customFormat="1" ht="18" customHeight="1" x14ac:dyDescent="0.2">
      <c r="A7" s="77" t="s">
        <v>296</v>
      </c>
      <c r="B7" s="78"/>
      <c r="C7" s="78"/>
      <c r="D7" s="78"/>
      <c r="E7" s="78"/>
      <c r="F7" s="78"/>
      <c r="G7" s="78"/>
      <c r="H7" s="78"/>
      <c r="I7" s="78"/>
      <c r="J7" s="78"/>
      <c r="K7" s="78"/>
      <c r="L7" s="78"/>
      <c r="M7" s="78"/>
      <c r="N7" s="155"/>
    </row>
    <row r="8" spans="1:14" s="317" customFormat="1" ht="45" x14ac:dyDescent="0.2">
      <c r="A8" s="300" t="s">
        <v>885</v>
      </c>
      <c r="B8" s="245">
        <v>225500</v>
      </c>
      <c r="C8" s="245">
        <v>162</v>
      </c>
      <c r="D8" s="245">
        <v>0</v>
      </c>
      <c r="E8" s="245">
        <v>0</v>
      </c>
      <c r="F8" s="245">
        <v>0</v>
      </c>
      <c r="G8" s="245">
        <v>89500</v>
      </c>
      <c r="H8" s="245">
        <v>138</v>
      </c>
      <c r="I8" s="245">
        <v>0</v>
      </c>
      <c r="J8" s="245">
        <v>0</v>
      </c>
      <c r="K8" s="245">
        <v>0</v>
      </c>
      <c r="L8" s="246">
        <v>0</v>
      </c>
      <c r="M8" s="246">
        <v>0.8</v>
      </c>
      <c r="N8" s="246">
        <v>0</v>
      </c>
    </row>
    <row r="9" spans="1:14" s="317" customFormat="1" x14ac:dyDescent="0.2">
      <c r="A9" s="300" t="s">
        <v>797</v>
      </c>
      <c r="B9" s="245">
        <v>400757</v>
      </c>
      <c r="C9" s="245">
        <v>20</v>
      </c>
      <c r="D9" s="245">
        <v>0</v>
      </c>
      <c r="E9" s="245">
        <v>0</v>
      </c>
      <c r="F9" s="245">
        <v>0</v>
      </c>
      <c r="G9" s="245">
        <v>132000</v>
      </c>
      <c r="H9" s="245">
        <v>9</v>
      </c>
      <c r="I9" s="245">
        <v>0</v>
      </c>
      <c r="J9" s="245">
        <v>0</v>
      </c>
      <c r="K9" s="245">
        <v>0</v>
      </c>
      <c r="L9" s="246">
        <v>0</v>
      </c>
      <c r="M9" s="246">
        <v>1.56</v>
      </c>
      <c r="N9" s="246">
        <v>3.67</v>
      </c>
    </row>
    <row r="10" spans="1:14" s="317" customFormat="1" ht="22.5" x14ac:dyDescent="0.2">
      <c r="A10" s="300" t="s">
        <v>683</v>
      </c>
      <c r="B10" s="245">
        <v>69606</v>
      </c>
      <c r="C10" s="245">
        <v>24</v>
      </c>
      <c r="D10" s="245">
        <v>0</v>
      </c>
      <c r="E10" s="245">
        <v>0</v>
      </c>
      <c r="F10" s="245">
        <v>0</v>
      </c>
      <c r="G10" s="245">
        <v>51600</v>
      </c>
      <c r="H10" s="245">
        <v>78</v>
      </c>
      <c r="I10" s="245">
        <v>0</v>
      </c>
      <c r="J10" s="245">
        <v>0</v>
      </c>
      <c r="K10" s="245">
        <v>0</v>
      </c>
      <c r="L10" s="246">
        <v>0</v>
      </c>
      <c r="M10" s="246">
        <v>10.3</v>
      </c>
      <c r="N10" s="246">
        <v>0</v>
      </c>
    </row>
    <row r="11" spans="1:14" s="317" customFormat="1" x14ac:dyDescent="0.2">
      <c r="A11" s="300" t="s">
        <v>686</v>
      </c>
      <c r="B11" s="245">
        <v>288688</v>
      </c>
      <c r="C11" s="245">
        <v>60</v>
      </c>
      <c r="D11" s="245">
        <v>0</v>
      </c>
      <c r="E11" s="245">
        <v>0</v>
      </c>
      <c r="F11" s="245">
        <v>0</v>
      </c>
      <c r="G11" s="245">
        <v>67500</v>
      </c>
      <c r="H11" s="245">
        <v>45</v>
      </c>
      <c r="I11" s="245">
        <v>0</v>
      </c>
      <c r="J11" s="245">
        <v>0</v>
      </c>
      <c r="K11" s="245">
        <v>0</v>
      </c>
      <c r="L11" s="246">
        <v>0</v>
      </c>
      <c r="M11" s="246">
        <v>10.19</v>
      </c>
      <c r="N11" s="246">
        <v>0</v>
      </c>
    </row>
    <row r="12" spans="1:14" s="317" customFormat="1" ht="22.5" x14ac:dyDescent="0.2">
      <c r="A12" s="300" t="s">
        <v>688</v>
      </c>
      <c r="B12" s="245">
        <v>78322</v>
      </c>
      <c r="C12" s="245">
        <v>14</v>
      </c>
      <c r="D12" s="245">
        <v>0</v>
      </c>
      <c r="E12" s="245">
        <v>0</v>
      </c>
      <c r="F12" s="245">
        <v>0</v>
      </c>
      <c r="G12" s="245">
        <v>7115</v>
      </c>
      <c r="H12" s="245">
        <v>5</v>
      </c>
      <c r="I12" s="245">
        <v>0</v>
      </c>
      <c r="J12" s="245">
        <v>0</v>
      </c>
      <c r="K12" s="245">
        <v>0</v>
      </c>
      <c r="L12" s="246">
        <v>0</v>
      </c>
      <c r="M12" s="246">
        <v>2.04</v>
      </c>
      <c r="N12" s="246">
        <v>0</v>
      </c>
    </row>
    <row r="13" spans="1:14" s="317" customFormat="1" ht="22.5" x14ac:dyDescent="0.2">
      <c r="A13" s="300" t="s">
        <v>690</v>
      </c>
      <c r="B13" s="245">
        <v>91598</v>
      </c>
      <c r="C13" s="245">
        <v>3</v>
      </c>
      <c r="D13" s="245">
        <v>8154</v>
      </c>
      <c r="E13" s="245">
        <v>0</v>
      </c>
      <c r="F13" s="245">
        <v>0</v>
      </c>
      <c r="G13" s="245">
        <v>37000</v>
      </c>
      <c r="H13" s="245">
        <v>9</v>
      </c>
      <c r="I13" s="245">
        <v>0</v>
      </c>
      <c r="J13" s="245">
        <v>10</v>
      </c>
      <c r="K13" s="245">
        <v>-8103</v>
      </c>
      <c r="L13" s="246">
        <v>0</v>
      </c>
      <c r="M13" s="246">
        <v>0</v>
      </c>
      <c r="N13" s="246">
        <v>0</v>
      </c>
    </row>
    <row r="14" spans="1:14" s="317" customFormat="1" ht="22.5" x14ac:dyDescent="0.2">
      <c r="A14" s="300" t="s">
        <v>691</v>
      </c>
      <c r="B14" s="245">
        <v>87736</v>
      </c>
      <c r="C14" s="245">
        <v>20</v>
      </c>
      <c r="D14" s="245">
        <v>0</v>
      </c>
      <c r="E14" s="245">
        <v>0</v>
      </c>
      <c r="F14" s="245">
        <v>0</v>
      </c>
      <c r="G14" s="245">
        <v>7171</v>
      </c>
      <c r="H14" s="245">
        <v>6</v>
      </c>
      <c r="I14" s="245">
        <v>0</v>
      </c>
      <c r="J14" s="245">
        <v>0</v>
      </c>
      <c r="K14" s="245">
        <v>0</v>
      </c>
      <c r="L14" s="246">
        <v>0</v>
      </c>
      <c r="M14" s="246">
        <v>1.8</v>
      </c>
      <c r="N14" s="246">
        <v>0</v>
      </c>
    </row>
    <row r="15" spans="1:14" s="317" customFormat="1" x14ac:dyDescent="0.2">
      <c r="A15" s="300" t="s">
        <v>692</v>
      </c>
      <c r="B15" s="245">
        <v>24675000</v>
      </c>
      <c r="C15" s="245">
        <v>386693</v>
      </c>
      <c r="D15" s="245">
        <v>0</v>
      </c>
      <c r="E15" s="245">
        <v>0</v>
      </c>
      <c r="F15" s="245">
        <v>0</v>
      </c>
      <c r="G15" s="245">
        <v>0</v>
      </c>
      <c r="H15" s="245">
        <v>0</v>
      </c>
      <c r="I15" s="245">
        <v>0</v>
      </c>
      <c r="J15" s="245">
        <v>0</v>
      </c>
      <c r="K15" s="245">
        <v>0</v>
      </c>
      <c r="L15" s="246">
        <v>0</v>
      </c>
      <c r="M15" s="246">
        <v>0</v>
      </c>
      <c r="N15" s="246">
        <v>0</v>
      </c>
    </row>
    <row r="16" spans="1:14" s="317" customFormat="1" x14ac:dyDescent="0.2">
      <c r="A16" s="300" t="s">
        <v>693</v>
      </c>
      <c r="B16" s="245">
        <v>1500000</v>
      </c>
      <c r="C16" s="245">
        <v>45246</v>
      </c>
      <c r="D16" s="245">
        <v>0</v>
      </c>
      <c r="E16" s="245">
        <v>0</v>
      </c>
      <c r="F16" s="245">
        <v>0</v>
      </c>
      <c r="G16" s="245">
        <v>0</v>
      </c>
      <c r="H16" s="245">
        <v>0</v>
      </c>
      <c r="I16" s="245">
        <v>0</v>
      </c>
      <c r="J16" s="245">
        <v>0</v>
      </c>
      <c r="K16" s="245">
        <v>0</v>
      </c>
      <c r="L16" s="246">
        <v>0</v>
      </c>
      <c r="M16" s="246">
        <v>0</v>
      </c>
      <c r="N16" s="246">
        <v>0</v>
      </c>
    </row>
    <row r="17" spans="1:14" s="317" customFormat="1" x14ac:dyDescent="0.2">
      <c r="A17" s="300" t="s">
        <v>694</v>
      </c>
      <c r="B17" s="245">
        <v>2100000</v>
      </c>
      <c r="C17" s="245">
        <v>7631</v>
      </c>
      <c r="D17" s="245">
        <v>0</v>
      </c>
      <c r="E17" s="245">
        <v>0</v>
      </c>
      <c r="F17" s="245">
        <v>0</v>
      </c>
      <c r="G17" s="245">
        <v>0</v>
      </c>
      <c r="H17" s="245">
        <v>0</v>
      </c>
      <c r="I17" s="245">
        <v>0</v>
      </c>
      <c r="J17" s="245">
        <v>0</v>
      </c>
      <c r="K17" s="245">
        <v>0</v>
      </c>
      <c r="L17" s="246">
        <v>0</v>
      </c>
      <c r="M17" s="246">
        <v>0</v>
      </c>
      <c r="N17" s="246">
        <v>0</v>
      </c>
    </row>
    <row r="18" spans="1:14" s="317" customFormat="1" x14ac:dyDescent="0.2">
      <c r="A18" s="300" t="s">
        <v>695</v>
      </c>
      <c r="B18" s="245">
        <v>1100000</v>
      </c>
      <c r="C18" s="245">
        <v>5620</v>
      </c>
      <c r="D18" s="245">
        <v>0</v>
      </c>
      <c r="E18" s="245">
        <v>0</v>
      </c>
      <c r="F18" s="245">
        <v>0</v>
      </c>
      <c r="G18" s="245">
        <v>0</v>
      </c>
      <c r="H18" s="245">
        <v>0</v>
      </c>
      <c r="I18" s="245">
        <v>0</v>
      </c>
      <c r="J18" s="245">
        <v>0</v>
      </c>
      <c r="K18" s="245">
        <v>0</v>
      </c>
      <c r="L18" s="246">
        <v>0</v>
      </c>
      <c r="M18" s="246">
        <v>0</v>
      </c>
      <c r="N18" s="246">
        <v>0</v>
      </c>
    </row>
    <row r="19" spans="1:14" s="317" customFormat="1" x14ac:dyDescent="0.2">
      <c r="A19" s="300" t="s">
        <v>696</v>
      </c>
      <c r="B19" s="245">
        <v>2000000</v>
      </c>
      <c r="C19" s="245">
        <v>37910</v>
      </c>
      <c r="D19" s="245">
        <v>0</v>
      </c>
      <c r="E19" s="245">
        <v>0</v>
      </c>
      <c r="F19" s="245">
        <v>0</v>
      </c>
      <c r="G19" s="245">
        <v>0</v>
      </c>
      <c r="H19" s="245">
        <v>0</v>
      </c>
      <c r="I19" s="245">
        <v>0</v>
      </c>
      <c r="J19" s="245">
        <v>0</v>
      </c>
      <c r="K19" s="245">
        <v>0</v>
      </c>
      <c r="L19" s="246">
        <v>0</v>
      </c>
      <c r="M19" s="246">
        <v>0</v>
      </c>
      <c r="N19" s="246">
        <v>0</v>
      </c>
    </row>
    <row r="20" spans="1:14" s="317" customFormat="1" ht="22.5" x14ac:dyDescent="0.2">
      <c r="A20" s="300" t="s">
        <v>697</v>
      </c>
      <c r="B20" s="245">
        <v>10066</v>
      </c>
      <c r="C20" s="245">
        <v>18</v>
      </c>
      <c r="D20" s="245">
        <v>0</v>
      </c>
      <c r="E20" s="245">
        <v>0</v>
      </c>
      <c r="F20" s="245">
        <v>0</v>
      </c>
      <c r="G20" s="245">
        <v>21000</v>
      </c>
      <c r="H20" s="245">
        <v>110</v>
      </c>
      <c r="I20" s="245">
        <v>0</v>
      </c>
      <c r="J20" s="245">
        <v>0</v>
      </c>
      <c r="K20" s="245">
        <v>0</v>
      </c>
      <c r="L20" s="246">
        <v>0</v>
      </c>
      <c r="M20" s="246">
        <v>0</v>
      </c>
      <c r="N20" s="246">
        <v>0</v>
      </c>
    </row>
    <row r="21" spans="1:14" s="317" customFormat="1" ht="22.5" x14ac:dyDescent="0.2">
      <c r="A21" s="300" t="s">
        <v>698</v>
      </c>
      <c r="B21" s="245">
        <v>2782683</v>
      </c>
      <c r="C21" s="245">
        <v>4512</v>
      </c>
      <c r="D21" s="245">
        <v>2262</v>
      </c>
      <c r="E21" s="245">
        <v>0</v>
      </c>
      <c r="F21" s="245">
        <v>0</v>
      </c>
      <c r="G21" s="245">
        <v>524200</v>
      </c>
      <c r="H21" s="245">
        <v>1442</v>
      </c>
      <c r="I21" s="245">
        <v>0</v>
      </c>
      <c r="J21" s="245">
        <v>0</v>
      </c>
      <c r="K21" s="245">
        <v>-1949</v>
      </c>
      <c r="L21" s="246">
        <v>0</v>
      </c>
      <c r="M21" s="246">
        <v>0</v>
      </c>
      <c r="N21" s="246">
        <v>0</v>
      </c>
    </row>
    <row r="22" spans="1:14" s="317" customFormat="1" x14ac:dyDescent="0.2">
      <c r="A22" s="300" t="s">
        <v>699</v>
      </c>
      <c r="B22" s="245">
        <v>39500</v>
      </c>
      <c r="C22" s="245">
        <v>14</v>
      </c>
      <c r="D22" s="245">
        <v>104179</v>
      </c>
      <c r="E22" s="245">
        <v>0</v>
      </c>
      <c r="F22" s="245">
        <v>0</v>
      </c>
      <c r="G22" s="245">
        <v>83500</v>
      </c>
      <c r="H22" s="245">
        <v>31</v>
      </c>
      <c r="I22" s="245">
        <v>0</v>
      </c>
      <c r="J22" s="245">
        <v>1322</v>
      </c>
      <c r="K22" s="245">
        <v>-34926</v>
      </c>
      <c r="L22" s="246">
        <v>0</v>
      </c>
      <c r="M22" s="246">
        <v>0</v>
      </c>
      <c r="N22" s="246">
        <v>0</v>
      </c>
    </row>
    <row r="23" spans="1:14" s="317" customFormat="1" x14ac:dyDescent="0.2">
      <c r="A23" s="300" t="s">
        <v>700</v>
      </c>
      <c r="B23" s="245">
        <v>7600</v>
      </c>
      <c r="C23" s="245">
        <v>10</v>
      </c>
      <c r="D23" s="245">
        <v>0</v>
      </c>
      <c r="E23" s="245">
        <v>0</v>
      </c>
      <c r="F23" s="245">
        <v>0</v>
      </c>
      <c r="G23" s="245">
        <v>0</v>
      </c>
      <c r="H23" s="245">
        <v>0</v>
      </c>
      <c r="I23" s="245">
        <v>0</v>
      </c>
      <c r="J23" s="245">
        <v>0</v>
      </c>
      <c r="K23" s="245">
        <v>0</v>
      </c>
      <c r="L23" s="246">
        <v>0</v>
      </c>
      <c r="M23" s="246">
        <v>0</v>
      </c>
      <c r="N23" s="246">
        <v>0</v>
      </c>
    </row>
    <row r="24" spans="1:14" s="317" customFormat="1" x14ac:dyDescent="0.2">
      <c r="A24" s="300" t="s">
        <v>702</v>
      </c>
      <c r="B24" s="245">
        <v>669</v>
      </c>
      <c r="C24" s="245">
        <v>0</v>
      </c>
      <c r="D24" s="245">
        <v>0</v>
      </c>
      <c r="E24" s="245">
        <v>0</v>
      </c>
      <c r="F24" s="245">
        <v>0</v>
      </c>
      <c r="G24" s="245">
        <v>36651</v>
      </c>
      <c r="H24" s="245">
        <v>79</v>
      </c>
      <c r="I24" s="245">
        <v>0</v>
      </c>
      <c r="J24" s="245">
        <v>0</v>
      </c>
      <c r="K24" s="245">
        <v>0</v>
      </c>
      <c r="L24" s="246">
        <v>7.1</v>
      </c>
      <c r="M24" s="246">
        <v>34.22</v>
      </c>
      <c r="N24" s="246">
        <v>0</v>
      </c>
    </row>
    <row r="25" spans="1:14" s="317" customFormat="1" x14ac:dyDescent="0.2">
      <c r="A25" s="300" t="s">
        <v>898</v>
      </c>
      <c r="B25" s="245">
        <v>144480</v>
      </c>
      <c r="C25" s="245">
        <v>10</v>
      </c>
      <c r="D25" s="245">
        <v>0</v>
      </c>
      <c r="E25" s="245">
        <v>0</v>
      </c>
      <c r="F25" s="245">
        <v>0</v>
      </c>
      <c r="G25" s="245">
        <v>12473</v>
      </c>
      <c r="H25" s="245">
        <v>4</v>
      </c>
      <c r="I25" s="245">
        <v>0</v>
      </c>
      <c r="J25" s="245">
        <v>0</v>
      </c>
      <c r="K25" s="245">
        <v>0</v>
      </c>
      <c r="L25" s="246">
        <v>0</v>
      </c>
      <c r="M25" s="246">
        <v>5.13</v>
      </c>
      <c r="N25" s="246">
        <v>0</v>
      </c>
    </row>
    <row r="26" spans="1:14" s="317" customFormat="1" x14ac:dyDescent="0.2">
      <c r="A26" s="300" t="s">
        <v>899</v>
      </c>
      <c r="B26" s="245">
        <v>168245</v>
      </c>
      <c r="C26" s="245">
        <v>73</v>
      </c>
      <c r="D26" s="245">
        <v>0</v>
      </c>
      <c r="E26" s="245">
        <v>0</v>
      </c>
      <c r="F26" s="245">
        <v>0</v>
      </c>
      <c r="G26" s="245">
        <v>10739</v>
      </c>
      <c r="H26" s="245">
        <v>14</v>
      </c>
      <c r="I26" s="245">
        <v>0</v>
      </c>
      <c r="J26" s="245">
        <v>0</v>
      </c>
      <c r="K26" s="245">
        <v>0</v>
      </c>
      <c r="L26" s="246">
        <v>0</v>
      </c>
      <c r="M26" s="246">
        <v>4.6500000000000004</v>
      </c>
      <c r="N26" s="246">
        <v>0</v>
      </c>
    </row>
    <row r="27" spans="1:14" s="317" customFormat="1" x14ac:dyDescent="0.2">
      <c r="A27" s="300" t="s">
        <v>900</v>
      </c>
      <c r="B27" s="245">
        <v>190303</v>
      </c>
      <c r="C27" s="245">
        <v>24</v>
      </c>
      <c r="D27" s="245">
        <v>0</v>
      </c>
      <c r="E27" s="245">
        <v>0</v>
      </c>
      <c r="F27" s="245">
        <v>0</v>
      </c>
      <c r="G27" s="245">
        <v>12976</v>
      </c>
      <c r="H27" s="245">
        <v>7</v>
      </c>
      <c r="I27" s="245">
        <v>0</v>
      </c>
      <c r="J27" s="245">
        <v>0</v>
      </c>
      <c r="K27" s="245">
        <v>0</v>
      </c>
      <c r="L27" s="246">
        <v>0</v>
      </c>
      <c r="M27" s="246">
        <v>3.98</v>
      </c>
      <c r="N27" s="246">
        <v>0</v>
      </c>
    </row>
    <row r="28" spans="1:14" s="317" customFormat="1" x14ac:dyDescent="0.2">
      <c r="A28" s="300" t="s">
        <v>901</v>
      </c>
      <c r="B28" s="245">
        <v>423807</v>
      </c>
      <c r="C28" s="245">
        <v>93</v>
      </c>
      <c r="D28" s="245">
        <v>0</v>
      </c>
      <c r="E28" s="245">
        <v>0</v>
      </c>
      <c r="F28" s="245">
        <v>0</v>
      </c>
      <c r="G28" s="245">
        <v>29463</v>
      </c>
      <c r="H28" s="245">
        <v>59</v>
      </c>
      <c r="I28" s="245">
        <v>0</v>
      </c>
      <c r="J28" s="245">
        <v>0</v>
      </c>
      <c r="K28" s="245">
        <v>0</v>
      </c>
      <c r="L28" s="246">
        <v>0</v>
      </c>
      <c r="M28" s="246">
        <v>2.34</v>
      </c>
      <c r="N28" s="246">
        <v>0</v>
      </c>
    </row>
    <row r="29" spans="1:14" s="317" customFormat="1" x14ac:dyDescent="0.2">
      <c r="A29" s="300" t="s">
        <v>902</v>
      </c>
      <c r="B29" s="245">
        <v>210011</v>
      </c>
      <c r="C29" s="245">
        <v>46</v>
      </c>
      <c r="D29" s="245">
        <v>0</v>
      </c>
      <c r="E29" s="245">
        <v>0</v>
      </c>
      <c r="F29" s="245">
        <v>0</v>
      </c>
      <c r="G29" s="245">
        <v>14523</v>
      </c>
      <c r="H29" s="245">
        <v>25</v>
      </c>
      <c r="I29" s="245">
        <v>0</v>
      </c>
      <c r="J29" s="245">
        <v>0</v>
      </c>
      <c r="K29" s="245">
        <v>0</v>
      </c>
      <c r="L29" s="246">
        <v>0</v>
      </c>
      <c r="M29" s="246">
        <v>2.2999999999999998</v>
      </c>
      <c r="N29" s="246">
        <v>0</v>
      </c>
    </row>
    <row r="30" spans="1:14" s="317" customFormat="1" x14ac:dyDescent="0.2">
      <c r="A30" s="300" t="s">
        <v>903</v>
      </c>
      <c r="B30" s="245">
        <v>475462</v>
      </c>
      <c r="C30" s="245">
        <v>3</v>
      </c>
      <c r="D30" s="245">
        <v>0</v>
      </c>
      <c r="E30" s="245">
        <v>0</v>
      </c>
      <c r="F30" s="245">
        <v>0</v>
      </c>
      <c r="G30" s="245">
        <v>31535</v>
      </c>
      <c r="H30" s="245">
        <v>4</v>
      </c>
      <c r="I30" s="245">
        <v>0</v>
      </c>
      <c r="J30" s="245">
        <v>0</v>
      </c>
      <c r="K30" s="245">
        <v>0</v>
      </c>
      <c r="L30" s="246">
        <v>0</v>
      </c>
      <c r="M30" s="246">
        <v>2.5</v>
      </c>
      <c r="N30" s="246">
        <v>0</v>
      </c>
    </row>
    <row r="31" spans="1:14" s="317" customFormat="1" ht="22.5" x14ac:dyDescent="0.2">
      <c r="A31" s="300" t="s">
        <v>904</v>
      </c>
      <c r="B31" s="245">
        <v>706367</v>
      </c>
      <c r="C31" s="245">
        <v>53</v>
      </c>
      <c r="D31" s="245">
        <v>0</v>
      </c>
      <c r="E31" s="245">
        <v>0</v>
      </c>
      <c r="F31" s="245">
        <v>0</v>
      </c>
      <c r="G31" s="245">
        <v>45088</v>
      </c>
      <c r="H31" s="245">
        <v>47</v>
      </c>
      <c r="I31" s="245">
        <v>0</v>
      </c>
      <c r="J31" s="245">
        <v>0</v>
      </c>
      <c r="K31" s="245">
        <v>0</v>
      </c>
      <c r="L31" s="246">
        <v>0</v>
      </c>
      <c r="M31" s="246">
        <v>1.73</v>
      </c>
      <c r="N31" s="246">
        <v>0</v>
      </c>
    </row>
    <row r="32" spans="1:14" s="317" customFormat="1" x14ac:dyDescent="0.2">
      <c r="A32" s="300" t="s">
        <v>905</v>
      </c>
      <c r="B32" s="245">
        <v>455656</v>
      </c>
      <c r="C32" s="245">
        <v>5</v>
      </c>
      <c r="D32" s="245">
        <v>0</v>
      </c>
      <c r="E32" s="245">
        <v>0</v>
      </c>
      <c r="F32" s="245">
        <v>0</v>
      </c>
      <c r="G32" s="245">
        <v>42000</v>
      </c>
      <c r="H32" s="245">
        <v>19</v>
      </c>
      <c r="I32" s="245">
        <v>0</v>
      </c>
      <c r="J32" s="245">
        <v>0</v>
      </c>
      <c r="K32" s="245">
        <v>0</v>
      </c>
      <c r="L32" s="246">
        <v>0</v>
      </c>
      <c r="M32" s="246">
        <v>1.62</v>
      </c>
      <c r="N32" s="246">
        <v>0</v>
      </c>
    </row>
    <row r="33" spans="1:14" s="317" customFormat="1" x14ac:dyDescent="0.2">
      <c r="A33" s="300" t="s">
        <v>906</v>
      </c>
      <c r="B33" s="245">
        <v>551909</v>
      </c>
      <c r="C33" s="245">
        <v>84</v>
      </c>
      <c r="D33" s="245">
        <v>0</v>
      </c>
      <c r="E33" s="245">
        <v>0</v>
      </c>
      <c r="F33" s="245">
        <v>0</v>
      </c>
      <c r="G33" s="245">
        <v>46800</v>
      </c>
      <c r="H33" s="245">
        <v>53</v>
      </c>
      <c r="I33" s="245">
        <v>0</v>
      </c>
      <c r="J33" s="245">
        <v>0</v>
      </c>
      <c r="K33" s="245">
        <v>0</v>
      </c>
      <c r="L33" s="246">
        <v>0</v>
      </c>
      <c r="M33" s="246">
        <v>5.19</v>
      </c>
      <c r="N33" s="246">
        <v>0</v>
      </c>
    </row>
    <row r="34" spans="1:14" s="317" customFormat="1" x14ac:dyDescent="0.2">
      <c r="A34" s="300" t="s">
        <v>907</v>
      </c>
      <c r="B34" s="245">
        <v>399901</v>
      </c>
      <c r="C34" s="245">
        <v>33</v>
      </c>
      <c r="D34" s="245">
        <v>0</v>
      </c>
      <c r="E34" s="245">
        <v>0</v>
      </c>
      <c r="F34" s="245">
        <v>0</v>
      </c>
      <c r="G34" s="245">
        <v>22000</v>
      </c>
      <c r="H34" s="245">
        <v>5</v>
      </c>
      <c r="I34" s="245">
        <v>0</v>
      </c>
      <c r="J34" s="245">
        <v>0</v>
      </c>
      <c r="K34" s="245">
        <v>0</v>
      </c>
      <c r="L34" s="246">
        <v>0</v>
      </c>
      <c r="M34" s="246">
        <v>5.18</v>
      </c>
      <c r="N34" s="246">
        <v>0</v>
      </c>
    </row>
    <row r="35" spans="1:14" s="317" customFormat="1" x14ac:dyDescent="0.2">
      <c r="A35" s="300" t="s">
        <v>703</v>
      </c>
      <c r="B35" s="245">
        <v>2390997</v>
      </c>
      <c r="C35" s="245">
        <v>189</v>
      </c>
      <c r="D35" s="245">
        <v>0</v>
      </c>
      <c r="E35" s="245">
        <v>0</v>
      </c>
      <c r="F35" s="245">
        <v>0</v>
      </c>
      <c r="G35" s="245">
        <v>250000</v>
      </c>
      <c r="H35" s="245">
        <v>43</v>
      </c>
      <c r="I35" s="245">
        <v>0</v>
      </c>
      <c r="J35" s="245">
        <v>0</v>
      </c>
      <c r="K35" s="245">
        <v>0</v>
      </c>
      <c r="L35" s="246">
        <v>0</v>
      </c>
      <c r="M35" s="246">
        <v>7.6</v>
      </c>
      <c r="N35" s="246">
        <v>0</v>
      </c>
    </row>
    <row r="36" spans="1:14" s="317" customFormat="1" x14ac:dyDescent="0.2">
      <c r="A36" s="300" t="s">
        <v>705</v>
      </c>
      <c r="B36" s="245">
        <v>657062</v>
      </c>
      <c r="C36" s="245">
        <v>664</v>
      </c>
      <c r="D36" s="245">
        <v>0</v>
      </c>
      <c r="E36" s="245">
        <v>0</v>
      </c>
      <c r="F36" s="245">
        <v>0</v>
      </c>
      <c r="G36" s="245">
        <v>234000</v>
      </c>
      <c r="H36" s="245">
        <v>447</v>
      </c>
      <c r="I36" s="245">
        <v>0</v>
      </c>
      <c r="J36" s="245">
        <v>0</v>
      </c>
      <c r="K36" s="245">
        <v>0</v>
      </c>
      <c r="L36" s="246">
        <v>0</v>
      </c>
      <c r="M36" s="246">
        <v>6.39</v>
      </c>
      <c r="N36" s="246">
        <v>0</v>
      </c>
    </row>
    <row r="37" spans="1:14" s="317" customFormat="1" x14ac:dyDescent="0.2">
      <c r="A37" s="300" t="s">
        <v>706</v>
      </c>
      <c r="B37" s="245">
        <v>718894</v>
      </c>
      <c r="C37" s="245">
        <v>525</v>
      </c>
      <c r="D37" s="245">
        <v>0</v>
      </c>
      <c r="E37" s="245">
        <v>0</v>
      </c>
      <c r="F37" s="245">
        <v>0</v>
      </c>
      <c r="G37" s="245">
        <v>280000</v>
      </c>
      <c r="H37" s="245">
        <v>386</v>
      </c>
      <c r="I37" s="245">
        <v>0</v>
      </c>
      <c r="J37" s="245">
        <v>0</v>
      </c>
      <c r="K37" s="245">
        <v>0</v>
      </c>
      <c r="L37" s="246">
        <v>0</v>
      </c>
      <c r="M37" s="246">
        <v>7.18</v>
      </c>
      <c r="N37" s="246">
        <v>0</v>
      </c>
    </row>
    <row r="38" spans="1:14" s="317" customFormat="1" x14ac:dyDescent="0.2">
      <c r="A38" s="300" t="s">
        <v>707</v>
      </c>
      <c r="B38" s="245">
        <v>291005</v>
      </c>
      <c r="C38" s="245">
        <v>101</v>
      </c>
      <c r="D38" s="245">
        <v>0</v>
      </c>
      <c r="E38" s="245">
        <v>0</v>
      </c>
      <c r="F38" s="245">
        <v>0</v>
      </c>
      <c r="G38" s="245">
        <v>85500</v>
      </c>
      <c r="H38" s="245">
        <v>88</v>
      </c>
      <c r="I38" s="245">
        <v>0</v>
      </c>
      <c r="J38" s="245">
        <v>0</v>
      </c>
      <c r="K38" s="245">
        <v>0</v>
      </c>
      <c r="L38" s="246">
        <v>0</v>
      </c>
      <c r="M38" s="246">
        <v>6.52</v>
      </c>
      <c r="N38" s="246">
        <v>0</v>
      </c>
    </row>
    <row r="39" spans="1:14" s="317" customFormat="1" x14ac:dyDescent="0.2">
      <c r="A39" s="300" t="s">
        <v>709</v>
      </c>
      <c r="B39" s="245">
        <v>380680</v>
      </c>
      <c r="C39" s="245">
        <v>120</v>
      </c>
      <c r="D39" s="245">
        <v>0</v>
      </c>
      <c r="E39" s="245">
        <v>0</v>
      </c>
      <c r="F39" s="245">
        <v>0</v>
      </c>
      <c r="G39" s="245">
        <v>82000</v>
      </c>
      <c r="H39" s="245">
        <v>74</v>
      </c>
      <c r="I39" s="245">
        <v>0</v>
      </c>
      <c r="J39" s="245">
        <v>0</v>
      </c>
      <c r="K39" s="245">
        <v>0</v>
      </c>
      <c r="L39" s="246">
        <v>0</v>
      </c>
      <c r="M39" s="246">
        <v>4.3899999999999997</v>
      </c>
      <c r="N39" s="246">
        <v>0</v>
      </c>
    </row>
    <row r="40" spans="1:14" s="317" customFormat="1" x14ac:dyDescent="0.2">
      <c r="A40" s="300" t="s">
        <v>908</v>
      </c>
      <c r="B40" s="245">
        <v>36140</v>
      </c>
      <c r="C40" s="245">
        <v>2</v>
      </c>
      <c r="D40" s="245">
        <v>0</v>
      </c>
      <c r="E40" s="245">
        <v>0</v>
      </c>
      <c r="F40" s="245">
        <v>0</v>
      </c>
      <c r="G40" s="245">
        <v>13200</v>
      </c>
      <c r="H40" s="245">
        <v>3</v>
      </c>
      <c r="I40" s="245">
        <v>0</v>
      </c>
      <c r="J40" s="245">
        <v>0</v>
      </c>
      <c r="K40" s="245">
        <v>0</v>
      </c>
      <c r="L40" s="246">
        <v>0</v>
      </c>
      <c r="M40" s="246">
        <v>7.91</v>
      </c>
      <c r="N40" s="246">
        <v>0</v>
      </c>
    </row>
    <row r="41" spans="1:14" s="317" customFormat="1" x14ac:dyDescent="0.2">
      <c r="A41" s="300" t="s">
        <v>909</v>
      </c>
      <c r="B41" s="245">
        <v>27181</v>
      </c>
      <c r="C41" s="245">
        <v>2</v>
      </c>
      <c r="D41" s="245">
        <v>0</v>
      </c>
      <c r="E41" s="245">
        <v>0</v>
      </c>
      <c r="F41" s="245">
        <v>0</v>
      </c>
      <c r="G41" s="245">
        <v>14000</v>
      </c>
      <c r="H41" s="245">
        <v>4</v>
      </c>
      <c r="I41" s="245">
        <v>0</v>
      </c>
      <c r="J41" s="245">
        <v>0</v>
      </c>
      <c r="K41" s="245">
        <v>0</v>
      </c>
      <c r="L41" s="246">
        <v>0</v>
      </c>
      <c r="M41" s="246">
        <v>8.67</v>
      </c>
      <c r="N41" s="246">
        <v>0</v>
      </c>
    </row>
    <row r="42" spans="1:14" s="317" customFormat="1" x14ac:dyDescent="0.2">
      <c r="A42" s="300" t="s">
        <v>710</v>
      </c>
      <c r="B42" s="245">
        <v>76740</v>
      </c>
      <c r="C42" s="245">
        <v>1</v>
      </c>
      <c r="D42" s="245">
        <v>0</v>
      </c>
      <c r="E42" s="245">
        <v>0</v>
      </c>
      <c r="F42" s="245">
        <v>0</v>
      </c>
      <c r="G42" s="245">
        <v>29400</v>
      </c>
      <c r="H42" s="245">
        <v>7</v>
      </c>
      <c r="I42" s="245">
        <v>0</v>
      </c>
      <c r="J42" s="245">
        <v>0</v>
      </c>
      <c r="K42" s="245">
        <v>0</v>
      </c>
      <c r="L42" s="246">
        <v>0</v>
      </c>
      <c r="M42" s="246">
        <v>0</v>
      </c>
      <c r="N42" s="246">
        <v>0</v>
      </c>
    </row>
    <row r="43" spans="1:14" s="317" customFormat="1" x14ac:dyDescent="0.2">
      <c r="A43" s="300" t="s">
        <v>711</v>
      </c>
      <c r="B43" s="245">
        <v>52242</v>
      </c>
      <c r="C43" s="245">
        <v>0</v>
      </c>
      <c r="D43" s="245">
        <v>12235</v>
      </c>
      <c r="E43" s="245">
        <v>0</v>
      </c>
      <c r="F43" s="245">
        <v>0</v>
      </c>
      <c r="G43" s="245">
        <v>27800</v>
      </c>
      <c r="H43" s="245">
        <v>4</v>
      </c>
      <c r="I43" s="245">
        <v>0</v>
      </c>
      <c r="J43" s="245">
        <v>0</v>
      </c>
      <c r="K43" s="245">
        <v>-8309</v>
      </c>
      <c r="L43" s="246">
        <v>0</v>
      </c>
      <c r="M43" s="246">
        <v>0</v>
      </c>
      <c r="N43" s="246">
        <v>0</v>
      </c>
    </row>
    <row r="44" spans="1:14" s="317" customFormat="1" x14ac:dyDescent="0.2">
      <c r="A44" s="300" t="s">
        <v>712</v>
      </c>
      <c r="B44" s="245">
        <v>89631</v>
      </c>
      <c r="C44" s="245">
        <v>20</v>
      </c>
      <c r="D44" s="245">
        <v>0</v>
      </c>
      <c r="E44" s="245">
        <v>0</v>
      </c>
      <c r="F44" s="245">
        <v>0</v>
      </c>
      <c r="G44" s="245">
        <v>10762</v>
      </c>
      <c r="H44" s="245">
        <v>13</v>
      </c>
      <c r="I44" s="245">
        <v>0</v>
      </c>
      <c r="J44" s="245">
        <v>0</v>
      </c>
      <c r="K44" s="245">
        <v>0</v>
      </c>
      <c r="L44" s="246">
        <v>0</v>
      </c>
      <c r="M44" s="246">
        <v>8.3800000000000008</v>
      </c>
      <c r="N44" s="246">
        <v>0</v>
      </c>
    </row>
    <row r="45" spans="1:14" s="317" customFormat="1" x14ac:dyDescent="0.2">
      <c r="A45" s="300" t="s">
        <v>713</v>
      </c>
      <c r="B45" s="245">
        <v>218900</v>
      </c>
      <c r="C45" s="245">
        <v>5</v>
      </c>
      <c r="D45" s="245">
        <v>0</v>
      </c>
      <c r="E45" s="245">
        <v>0</v>
      </c>
      <c r="F45" s="245">
        <v>0</v>
      </c>
      <c r="G45" s="245">
        <v>25600</v>
      </c>
      <c r="H45" s="245">
        <v>7</v>
      </c>
      <c r="I45" s="245">
        <v>0</v>
      </c>
      <c r="J45" s="245">
        <v>0</v>
      </c>
      <c r="K45" s="245">
        <v>0</v>
      </c>
      <c r="L45" s="246">
        <v>0</v>
      </c>
      <c r="M45" s="246">
        <v>1.44</v>
      </c>
      <c r="N45" s="246">
        <v>0</v>
      </c>
    </row>
    <row r="46" spans="1:14" s="317" customFormat="1" x14ac:dyDescent="0.2">
      <c r="A46" s="300" t="s">
        <v>714</v>
      </c>
      <c r="B46" s="245">
        <v>27112</v>
      </c>
      <c r="C46" s="245">
        <v>1</v>
      </c>
      <c r="D46" s="245">
        <v>0</v>
      </c>
      <c r="E46" s="245">
        <v>0</v>
      </c>
      <c r="F46" s="245">
        <v>0</v>
      </c>
      <c r="G46" s="245">
        <v>31800</v>
      </c>
      <c r="H46" s="245">
        <v>9</v>
      </c>
      <c r="I46" s="245">
        <v>0</v>
      </c>
      <c r="J46" s="245">
        <v>0</v>
      </c>
      <c r="K46" s="245">
        <v>0</v>
      </c>
      <c r="L46" s="246">
        <v>0</v>
      </c>
      <c r="M46" s="246">
        <v>30.26</v>
      </c>
      <c r="N46" s="246">
        <v>0</v>
      </c>
    </row>
    <row r="47" spans="1:14" s="317" customFormat="1" x14ac:dyDescent="0.2">
      <c r="A47" s="300" t="s">
        <v>715</v>
      </c>
      <c r="B47" s="245">
        <v>66297</v>
      </c>
      <c r="C47" s="245">
        <v>34</v>
      </c>
      <c r="D47" s="245">
        <v>0</v>
      </c>
      <c r="E47" s="245">
        <v>0</v>
      </c>
      <c r="F47" s="245">
        <v>0</v>
      </c>
      <c r="G47" s="245">
        <v>18000</v>
      </c>
      <c r="H47" s="245">
        <v>26</v>
      </c>
      <c r="I47" s="245">
        <v>0</v>
      </c>
      <c r="J47" s="245">
        <v>0</v>
      </c>
      <c r="K47" s="245">
        <v>0</v>
      </c>
      <c r="L47" s="246">
        <v>78.650000000000006</v>
      </c>
      <c r="M47" s="246">
        <v>13.17</v>
      </c>
      <c r="N47" s="246">
        <v>0</v>
      </c>
    </row>
    <row r="48" spans="1:14" s="317" customFormat="1" ht="22.5" x14ac:dyDescent="0.2">
      <c r="A48" s="300" t="s">
        <v>716</v>
      </c>
      <c r="B48" s="245">
        <v>78033</v>
      </c>
      <c r="C48" s="245">
        <v>72</v>
      </c>
      <c r="D48" s="245">
        <v>0</v>
      </c>
      <c r="E48" s="245">
        <v>0</v>
      </c>
      <c r="F48" s="245">
        <v>0</v>
      </c>
      <c r="G48" s="245">
        <v>14600</v>
      </c>
      <c r="H48" s="245">
        <v>24</v>
      </c>
      <c r="I48" s="245">
        <v>0</v>
      </c>
      <c r="J48" s="245">
        <v>0</v>
      </c>
      <c r="K48" s="245">
        <v>0</v>
      </c>
      <c r="L48" s="246">
        <v>84.24</v>
      </c>
      <c r="M48" s="246">
        <v>8.8800000000000008</v>
      </c>
      <c r="N48" s="246">
        <v>0</v>
      </c>
    </row>
    <row r="49" spans="1:14" s="317" customFormat="1" x14ac:dyDescent="0.2">
      <c r="A49" s="300" t="s">
        <v>718</v>
      </c>
      <c r="B49" s="245">
        <v>137143</v>
      </c>
      <c r="C49" s="245">
        <v>83</v>
      </c>
      <c r="D49" s="245">
        <v>0</v>
      </c>
      <c r="E49" s="245">
        <v>0</v>
      </c>
      <c r="F49" s="245">
        <v>0</v>
      </c>
      <c r="G49" s="245">
        <v>23900</v>
      </c>
      <c r="H49" s="245">
        <v>40</v>
      </c>
      <c r="I49" s="245">
        <v>0</v>
      </c>
      <c r="J49" s="245">
        <v>0</v>
      </c>
      <c r="K49" s="245">
        <v>0</v>
      </c>
      <c r="L49" s="246">
        <v>85.16</v>
      </c>
      <c r="M49" s="246">
        <v>7.49</v>
      </c>
      <c r="N49" s="246">
        <v>0</v>
      </c>
    </row>
    <row r="50" spans="1:14" s="317" customFormat="1" x14ac:dyDescent="0.2">
      <c r="A50" s="300" t="s">
        <v>719</v>
      </c>
      <c r="B50" s="245">
        <v>50608</v>
      </c>
      <c r="C50" s="245">
        <v>33</v>
      </c>
      <c r="D50" s="245">
        <v>0</v>
      </c>
      <c r="E50" s="245">
        <v>0</v>
      </c>
      <c r="F50" s="245">
        <v>0</v>
      </c>
      <c r="G50" s="245">
        <v>10800</v>
      </c>
      <c r="H50" s="245">
        <v>19</v>
      </c>
      <c r="I50" s="245">
        <v>0</v>
      </c>
      <c r="J50" s="245">
        <v>0</v>
      </c>
      <c r="K50" s="245">
        <v>0</v>
      </c>
      <c r="L50" s="246">
        <v>0</v>
      </c>
      <c r="M50" s="246">
        <v>0</v>
      </c>
      <c r="N50" s="246">
        <v>0</v>
      </c>
    </row>
    <row r="51" spans="1:14" s="317" customFormat="1" x14ac:dyDescent="0.2">
      <c r="A51" s="300" t="s">
        <v>720</v>
      </c>
      <c r="B51" s="245">
        <v>295431</v>
      </c>
      <c r="C51" s="245">
        <v>51</v>
      </c>
      <c r="D51" s="245">
        <v>0</v>
      </c>
      <c r="E51" s="245">
        <v>0</v>
      </c>
      <c r="F51" s="245">
        <v>0</v>
      </c>
      <c r="G51" s="245">
        <v>45359</v>
      </c>
      <c r="H51" s="245">
        <v>35</v>
      </c>
      <c r="I51" s="245">
        <v>0</v>
      </c>
      <c r="J51" s="245">
        <v>0</v>
      </c>
      <c r="K51" s="245">
        <v>0</v>
      </c>
      <c r="L51" s="246">
        <v>0</v>
      </c>
      <c r="M51" s="246">
        <v>3.68</v>
      </c>
      <c r="N51" s="246">
        <v>0</v>
      </c>
    </row>
    <row r="52" spans="1:14" s="317" customFormat="1" x14ac:dyDescent="0.2">
      <c r="A52" s="300" t="s">
        <v>722</v>
      </c>
      <c r="B52" s="245">
        <v>528775</v>
      </c>
      <c r="C52" s="245">
        <v>93</v>
      </c>
      <c r="D52" s="245">
        <v>0</v>
      </c>
      <c r="E52" s="245">
        <v>0</v>
      </c>
      <c r="F52" s="245">
        <v>0</v>
      </c>
      <c r="G52" s="245">
        <v>82200</v>
      </c>
      <c r="H52" s="245">
        <v>52</v>
      </c>
      <c r="I52" s="245">
        <v>0</v>
      </c>
      <c r="J52" s="245">
        <v>0</v>
      </c>
      <c r="K52" s="245">
        <v>0</v>
      </c>
      <c r="L52" s="246">
        <v>0</v>
      </c>
      <c r="M52" s="246">
        <v>2.0699999999999998</v>
      </c>
      <c r="N52" s="246">
        <v>0</v>
      </c>
    </row>
    <row r="53" spans="1:14" s="317" customFormat="1" ht="22.5" x14ac:dyDescent="0.2">
      <c r="A53" s="300" t="s">
        <v>723</v>
      </c>
      <c r="B53" s="245">
        <v>35881</v>
      </c>
      <c r="C53" s="245">
        <v>2</v>
      </c>
      <c r="D53" s="245">
        <v>0</v>
      </c>
      <c r="E53" s="245">
        <v>0</v>
      </c>
      <c r="F53" s="245">
        <v>0</v>
      </c>
      <c r="G53" s="245">
        <v>17659</v>
      </c>
      <c r="H53" s="245">
        <v>5</v>
      </c>
      <c r="I53" s="245">
        <v>0</v>
      </c>
      <c r="J53" s="245">
        <v>0</v>
      </c>
      <c r="K53" s="245">
        <v>0</v>
      </c>
      <c r="L53" s="246">
        <v>0</v>
      </c>
      <c r="M53" s="246">
        <v>9.74</v>
      </c>
      <c r="N53" s="246">
        <v>0.61</v>
      </c>
    </row>
    <row r="54" spans="1:14" s="317" customFormat="1" x14ac:dyDescent="0.2">
      <c r="A54" s="300" t="s">
        <v>910</v>
      </c>
      <c r="B54" s="245">
        <v>44244</v>
      </c>
      <c r="C54" s="245">
        <v>25</v>
      </c>
      <c r="D54" s="245">
        <v>0</v>
      </c>
      <c r="E54" s="245">
        <v>0</v>
      </c>
      <c r="F54" s="245">
        <v>0</v>
      </c>
      <c r="G54" s="245">
        <v>12100</v>
      </c>
      <c r="H54" s="245">
        <v>16</v>
      </c>
      <c r="I54" s="245">
        <v>0</v>
      </c>
      <c r="J54" s="245">
        <v>0</v>
      </c>
      <c r="K54" s="245">
        <v>0</v>
      </c>
      <c r="L54" s="246">
        <v>0</v>
      </c>
      <c r="M54" s="246">
        <v>5.18</v>
      </c>
      <c r="N54" s="246">
        <v>0</v>
      </c>
    </row>
    <row r="55" spans="1:14" s="317" customFormat="1" ht="22.5" x14ac:dyDescent="0.2">
      <c r="A55" s="300" t="s">
        <v>724</v>
      </c>
      <c r="B55" s="245">
        <v>15200</v>
      </c>
      <c r="C55" s="245">
        <v>2</v>
      </c>
      <c r="D55" s="245">
        <v>0</v>
      </c>
      <c r="E55" s="245">
        <v>0</v>
      </c>
      <c r="F55" s="245">
        <v>0</v>
      </c>
      <c r="G55" s="245">
        <v>0</v>
      </c>
      <c r="H55" s="245">
        <v>0</v>
      </c>
      <c r="I55" s="245">
        <v>0</v>
      </c>
      <c r="J55" s="245">
        <v>0</v>
      </c>
      <c r="K55" s="245">
        <v>0</v>
      </c>
      <c r="L55" s="246">
        <v>0</v>
      </c>
      <c r="M55" s="246">
        <v>61.04</v>
      </c>
      <c r="N55" s="246">
        <v>0</v>
      </c>
    </row>
    <row r="56" spans="1:14" s="317" customFormat="1" x14ac:dyDescent="0.2">
      <c r="A56" s="300" t="s">
        <v>584</v>
      </c>
      <c r="B56" s="245">
        <v>199697</v>
      </c>
      <c r="C56" s="245">
        <v>96</v>
      </c>
      <c r="D56" s="245">
        <v>0</v>
      </c>
      <c r="E56" s="245">
        <v>0</v>
      </c>
      <c r="F56" s="245">
        <v>0</v>
      </c>
      <c r="G56" s="245">
        <v>18600</v>
      </c>
      <c r="H56" s="245">
        <v>43</v>
      </c>
      <c r="I56" s="245">
        <v>0</v>
      </c>
      <c r="J56" s="245">
        <v>0</v>
      </c>
      <c r="K56" s="245">
        <v>0</v>
      </c>
      <c r="L56" s="246">
        <v>0</v>
      </c>
      <c r="M56" s="246">
        <v>10.66</v>
      </c>
      <c r="N56" s="246">
        <v>0</v>
      </c>
    </row>
    <row r="57" spans="1:14" s="317" customFormat="1" x14ac:dyDescent="0.2">
      <c r="A57" s="300" t="s">
        <v>587</v>
      </c>
      <c r="B57" s="245">
        <v>558329</v>
      </c>
      <c r="C57" s="245">
        <v>17</v>
      </c>
      <c r="D57" s="245">
        <v>0</v>
      </c>
      <c r="E57" s="245">
        <v>0</v>
      </c>
      <c r="F57" s="245">
        <v>0</v>
      </c>
      <c r="G57" s="245">
        <v>659999</v>
      </c>
      <c r="H57" s="245">
        <v>269</v>
      </c>
      <c r="I57" s="245">
        <v>0</v>
      </c>
      <c r="J57" s="245">
        <v>12956</v>
      </c>
      <c r="K57" s="245">
        <v>0</v>
      </c>
      <c r="L57" s="246">
        <v>0</v>
      </c>
      <c r="M57" s="246">
        <v>0</v>
      </c>
      <c r="N57" s="246">
        <v>0</v>
      </c>
    </row>
    <row r="58" spans="1:14" s="317" customFormat="1" x14ac:dyDescent="0.2">
      <c r="A58" s="300" t="s">
        <v>589</v>
      </c>
      <c r="B58" s="245">
        <v>512864</v>
      </c>
      <c r="C58" s="245">
        <v>102</v>
      </c>
      <c r="D58" s="245">
        <v>0</v>
      </c>
      <c r="E58" s="245">
        <v>0</v>
      </c>
      <c r="F58" s="245">
        <v>0</v>
      </c>
      <c r="G58" s="245">
        <v>534891</v>
      </c>
      <c r="H58" s="245">
        <v>462</v>
      </c>
      <c r="I58" s="245">
        <v>0</v>
      </c>
      <c r="J58" s="245">
        <v>10953</v>
      </c>
      <c r="K58" s="245">
        <v>0</v>
      </c>
      <c r="L58" s="246">
        <v>0</v>
      </c>
      <c r="M58" s="246">
        <v>0</v>
      </c>
      <c r="N58" s="246">
        <v>0</v>
      </c>
    </row>
    <row r="59" spans="1:14" s="317" customFormat="1" x14ac:dyDescent="0.2">
      <c r="A59" s="300" t="s">
        <v>590</v>
      </c>
      <c r="B59" s="245">
        <v>1514305</v>
      </c>
      <c r="C59" s="245">
        <v>727</v>
      </c>
      <c r="D59" s="245">
        <v>0</v>
      </c>
      <c r="E59" s="245">
        <v>0</v>
      </c>
      <c r="F59" s="245">
        <v>0</v>
      </c>
      <c r="G59" s="245">
        <v>311300</v>
      </c>
      <c r="H59" s="245">
        <v>517</v>
      </c>
      <c r="I59" s="245">
        <v>0</v>
      </c>
      <c r="J59" s="245">
        <v>0</v>
      </c>
      <c r="K59" s="245">
        <v>0</v>
      </c>
      <c r="L59" s="246">
        <v>0</v>
      </c>
      <c r="M59" s="246">
        <v>6.27</v>
      </c>
      <c r="N59" s="246">
        <v>0</v>
      </c>
    </row>
    <row r="60" spans="1:14" s="317" customFormat="1" x14ac:dyDescent="0.2">
      <c r="A60" s="300" t="s">
        <v>591</v>
      </c>
      <c r="B60" s="245">
        <v>66016</v>
      </c>
      <c r="C60" s="245">
        <v>2</v>
      </c>
      <c r="D60" s="245">
        <v>0</v>
      </c>
      <c r="E60" s="245">
        <v>0</v>
      </c>
      <c r="F60" s="245">
        <v>0</v>
      </c>
      <c r="G60" s="245">
        <v>13241</v>
      </c>
      <c r="H60" s="245">
        <v>18</v>
      </c>
      <c r="I60" s="245">
        <v>0</v>
      </c>
      <c r="J60" s="245">
        <v>0</v>
      </c>
      <c r="K60" s="245">
        <v>0</v>
      </c>
      <c r="L60" s="246">
        <v>0</v>
      </c>
      <c r="M60" s="246">
        <v>3.31</v>
      </c>
      <c r="N60" s="246">
        <v>0</v>
      </c>
    </row>
    <row r="61" spans="1:14" s="317" customFormat="1" x14ac:dyDescent="0.2">
      <c r="A61" s="300" t="s">
        <v>888</v>
      </c>
      <c r="B61" s="245">
        <v>102662</v>
      </c>
      <c r="C61" s="245">
        <v>5</v>
      </c>
      <c r="D61" s="245">
        <v>0</v>
      </c>
      <c r="E61" s="245">
        <v>0</v>
      </c>
      <c r="F61" s="245">
        <v>0</v>
      </c>
      <c r="G61" s="245">
        <v>11186</v>
      </c>
      <c r="H61" s="245">
        <v>2</v>
      </c>
      <c r="I61" s="245">
        <v>0</v>
      </c>
      <c r="J61" s="245">
        <v>0</v>
      </c>
      <c r="K61" s="245">
        <v>0</v>
      </c>
      <c r="L61" s="246">
        <v>0</v>
      </c>
      <c r="M61" s="246">
        <v>3.54</v>
      </c>
      <c r="N61" s="246">
        <v>0</v>
      </c>
    </row>
    <row r="62" spans="1:14" s="317" customFormat="1" x14ac:dyDescent="0.2">
      <c r="A62" s="300" t="s">
        <v>592</v>
      </c>
      <c r="B62" s="245">
        <v>124872</v>
      </c>
      <c r="C62" s="245">
        <v>56</v>
      </c>
      <c r="D62" s="245">
        <v>0</v>
      </c>
      <c r="E62" s="245">
        <v>0</v>
      </c>
      <c r="F62" s="245">
        <v>0</v>
      </c>
      <c r="G62" s="245">
        <v>12951</v>
      </c>
      <c r="H62" s="245">
        <v>22</v>
      </c>
      <c r="I62" s="245">
        <v>0</v>
      </c>
      <c r="J62" s="245">
        <v>0</v>
      </c>
      <c r="K62" s="245">
        <v>0</v>
      </c>
      <c r="L62" s="246">
        <v>0</v>
      </c>
      <c r="M62" s="246">
        <v>3.69</v>
      </c>
      <c r="N62" s="246">
        <v>0</v>
      </c>
    </row>
    <row r="63" spans="1:14" s="317" customFormat="1" x14ac:dyDescent="0.2">
      <c r="A63" s="300" t="s">
        <v>593</v>
      </c>
      <c r="B63" s="245">
        <v>264722</v>
      </c>
      <c r="C63" s="245">
        <v>48</v>
      </c>
      <c r="D63" s="245">
        <v>0</v>
      </c>
      <c r="E63" s="245">
        <v>0</v>
      </c>
      <c r="F63" s="245">
        <v>0</v>
      </c>
      <c r="G63" s="245">
        <v>51032</v>
      </c>
      <c r="H63" s="245">
        <v>45</v>
      </c>
      <c r="I63" s="245">
        <v>0</v>
      </c>
      <c r="J63" s="245">
        <v>0</v>
      </c>
      <c r="K63" s="245">
        <v>0</v>
      </c>
      <c r="L63" s="246">
        <v>0</v>
      </c>
      <c r="M63" s="246">
        <v>6.62</v>
      </c>
      <c r="N63" s="246">
        <v>0</v>
      </c>
    </row>
    <row r="64" spans="1:14" s="317" customFormat="1" x14ac:dyDescent="0.2">
      <c r="A64" s="300" t="s">
        <v>594</v>
      </c>
      <c r="B64" s="245">
        <v>353492</v>
      </c>
      <c r="C64" s="245">
        <v>29</v>
      </c>
      <c r="D64" s="245">
        <v>0</v>
      </c>
      <c r="E64" s="245">
        <v>0</v>
      </c>
      <c r="F64" s="245">
        <v>0</v>
      </c>
      <c r="G64" s="245">
        <v>42301</v>
      </c>
      <c r="H64" s="245">
        <v>42</v>
      </c>
      <c r="I64" s="245">
        <v>0</v>
      </c>
      <c r="J64" s="245">
        <v>0</v>
      </c>
      <c r="K64" s="245">
        <v>0</v>
      </c>
      <c r="L64" s="246">
        <v>0</v>
      </c>
      <c r="M64" s="246">
        <v>1.84</v>
      </c>
      <c r="N64" s="246">
        <v>0</v>
      </c>
    </row>
    <row r="65" spans="1:14" s="317" customFormat="1" x14ac:dyDescent="0.2">
      <c r="A65" s="300" t="s">
        <v>595</v>
      </c>
      <c r="B65" s="245">
        <v>350170</v>
      </c>
      <c r="C65" s="245">
        <v>37</v>
      </c>
      <c r="D65" s="245">
        <v>0</v>
      </c>
      <c r="E65" s="245">
        <v>0</v>
      </c>
      <c r="F65" s="245">
        <v>0</v>
      </c>
      <c r="G65" s="245">
        <v>116400</v>
      </c>
      <c r="H65" s="245">
        <v>253</v>
      </c>
      <c r="I65" s="245">
        <v>0</v>
      </c>
      <c r="J65" s="245">
        <v>0</v>
      </c>
      <c r="K65" s="245">
        <v>0</v>
      </c>
      <c r="L65" s="246">
        <v>0</v>
      </c>
      <c r="M65" s="246">
        <v>5.25</v>
      </c>
      <c r="N65" s="246">
        <v>0</v>
      </c>
    </row>
    <row r="66" spans="1:14" s="317" customFormat="1" x14ac:dyDescent="0.2">
      <c r="A66" s="300" t="s">
        <v>596</v>
      </c>
      <c r="B66" s="245">
        <v>531002</v>
      </c>
      <c r="C66" s="245">
        <v>0</v>
      </c>
      <c r="D66" s="245">
        <v>0</v>
      </c>
      <c r="E66" s="245">
        <v>0</v>
      </c>
      <c r="F66" s="245">
        <v>0</v>
      </c>
      <c r="G66" s="245">
        <v>122600</v>
      </c>
      <c r="H66" s="245">
        <v>18</v>
      </c>
      <c r="I66" s="245">
        <v>0</v>
      </c>
      <c r="J66" s="245">
        <v>9091</v>
      </c>
      <c r="K66" s="245">
        <v>0</v>
      </c>
      <c r="L66" s="246">
        <v>0</v>
      </c>
      <c r="M66" s="246">
        <v>1.9</v>
      </c>
      <c r="N66" s="246">
        <v>0</v>
      </c>
    </row>
    <row r="67" spans="1:14" s="317" customFormat="1" x14ac:dyDescent="0.2">
      <c r="A67" s="300" t="s">
        <v>597</v>
      </c>
      <c r="B67" s="245">
        <v>87558</v>
      </c>
      <c r="C67" s="245">
        <v>279</v>
      </c>
      <c r="D67" s="245">
        <v>0</v>
      </c>
      <c r="E67" s="245">
        <v>0</v>
      </c>
      <c r="F67" s="245">
        <v>0</v>
      </c>
      <c r="G67" s="245">
        <v>0</v>
      </c>
      <c r="H67" s="245">
        <v>0</v>
      </c>
      <c r="I67" s="245">
        <v>0</v>
      </c>
      <c r="J67" s="245">
        <v>0</v>
      </c>
      <c r="K67" s="245">
        <v>0</v>
      </c>
      <c r="L67" s="246">
        <v>0</v>
      </c>
      <c r="M67" s="246">
        <v>82.84</v>
      </c>
      <c r="N67" s="246">
        <v>1.05</v>
      </c>
    </row>
    <row r="68" spans="1:14" s="317" customFormat="1" x14ac:dyDescent="0.2">
      <c r="A68" s="300" t="s">
        <v>598</v>
      </c>
      <c r="B68" s="245">
        <v>514464</v>
      </c>
      <c r="C68" s="245">
        <v>4</v>
      </c>
      <c r="D68" s="245">
        <v>0</v>
      </c>
      <c r="E68" s="245">
        <v>0</v>
      </c>
      <c r="F68" s="245">
        <v>0</v>
      </c>
      <c r="G68" s="245">
        <v>54595</v>
      </c>
      <c r="H68" s="245">
        <v>27</v>
      </c>
      <c r="I68" s="245">
        <v>0</v>
      </c>
      <c r="J68" s="245">
        <v>0</v>
      </c>
      <c r="K68" s="245">
        <v>0</v>
      </c>
      <c r="L68" s="246">
        <v>0</v>
      </c>
      <c r="M68" s="246">
        <v>2.6</v>
      </c>
      <c r="N68" s="246">
        <v>0</v>
      </c>
    </row>
    <row r="69" spans="1:14" s="317" customFormat="1" x14ac:dyDescent="0.2">
      <c r="A69" s="300" t="s">
        <v>889</v>
      </c>
      <c r="B69" s="245">
        <v>307199</v>
      </c>
      <c r="C69" s="245">
        <v>16</v>
      </c>
      <c r="D69" s="245">
        <v>0</v>
      </c>
      <c r="E69" s="245">
        <v>0</v>
      </c>
      <c r="F69" s="245">
        <v>0</v>
      </c>
      <c r="G69" s="245">
        <v>40878</v>
      </c>
      <c r="H69" s="245">
        <v>67</v>
      </c>
      <c r="I69" s="245">
        <v>0</v>
      </c>
      <c r="J69" s="245">
        <v>0</v>
      </c>
      <c r="K69" s="245">
        <v>0</v>
      </c>
      <c r="L69" s="246">
        <v>0</v>
      </c>
      <c r="M69" s="246">
        <v>2.83</v>
      </c>
      <c r="N69" s="246">
        <v>0</v>
      </c>
    </row>
    <row r="70" spans="1:14" s="317" customFormat="1" x14ac:dyDescent="0.2">
      <c r="A70" s="300" t="s">
        <v>600</v>
      </c>
      <c r="B70" s="245">
        <v>646326</v>
      </c>
      <c r="C70" s="245">
        <v>130</v>
      </c>
      <c r="D70" s="245">
        <v>0</v>
      </c>
      <c r="E70" s="245">
        <v>0</v>
      </c>
      <c r="F70" s="245">
        <v>0</v>
      </c>
      <c r="G70" s="245">
        <v>81786</v>
      </c>
      <c r="H70" s="245">
        <v>276</v>
      </c>
      <c r="I70" s="245">
        <v>0</v>
      </c>
      <c r="J70" s="245">
        <v>1538</v>
      </c>
      <c r="K70" s="245">
        <v>0</v>
      </c>
      <c r="L70" s="246">
        <v>0</v>
      </c>
      <c r="M70" s="246">
        <v>2.69</v>
      </c>
      <c r="N70" s="246">
        <v>0</v>
      </c>
    </row>
    <row r="71" spans="1:14" s="317" customFormat="1" x14ac:dyDescent="0.2">
      <c r="A71" s="300" t="s">
        <v>601</v>
      </c>
      <c r="B71" s="245">
        <v>48071</v>
      </c>
      <c r="C71" s="245">
        <v>2</v>
      </c>
      <c r="D71" s="245">
        <v>0</v>
      </c>
      <c r="E71" s="245">
        <v>0</v>
      </c>
      <c r="F71" s="245">
        <v>0</v>
      </c>
      <c r="G71" s="245">
        <v>69000</v>
      </c>
      <c r="H71" s="245">
        <v>118</v>
      </c>
      <c r="I71" s="245">
        <v>0</v>
      </c>
      <c r="J71" s="245">
        <v>4145</v>
      </c>
      <c r="K71" s="245">
        <v>0</v>
      </c>
      <c r="L71" s="246">
        <v>0</v>
      </c>
      <c r="M71" s="246">
        <v>8.44</v>
      </c>
      <c r="N71" s="246">
        <v>0</v>
      </c>
    </row>
    <row r="72" spans="1:14" s="317" customFormat="1" x14ac:dyDescent="0.2">
      <c r="A72" s="300" t="s">
        <v>602</v>
      </c>
      <c r="B72" s="245">
        <v>61220</v>
      </c>
      <c r="C72" s="245">
        <v>9</v>
      </c>
      <c r="D72" s="245">
        <v>0</v>
      </c>
      <c r="E72" s="245">
        <v>0</v>
      </c>
      <c r="F72" s="245">
        <v>0</v>
      </c>
      <c r="G72" s="245">
        <v>90999</v>
      </c>
      <c r="H72" s="245">
        <v>117</v>
      </c>
      <c r="I72" s="245">
        <v>0</v>
      </c>
      <c r="J72" s="245">
        <v>5171</v>
      </c>
      <c r="K72" s="245">
        <v>-92</v>
      </c>
      <c r="L72" s="246">
        <v>22.14</v>
      </c>
      <c r="M72" s="246">
        <v>5.77</v>
      </c>
      <c r="N72" s="246">
        <v>0</v>
      </c>
    </row>
    <row r="73" spans="1:14" s="317" customFormat="1" x14ac:dyDescent="0.2">
      <c r="A73" s="300" t="s">
        <v>890</v>
      </c>
      <c r="B73" s="245">
        <v>123799</v>
      </c>
      <c r="C73" s="245">
        <v>56</v>
      </c>
      <c r="D73" s="245">
        <v>0</v>
      </c>
      <c r="E73" s="245">
        <v>0</v>
      </c>
      <c r="F73" s="245">
        <v>0</v>
      </c>
      <c r="G73" s="245">
        <v>20721</v>
      </c>
      <c r="H73" s="245">
        <v>52</v>
      </c>
      <c r="I73" s="245">
        <v>0</v>
      </c>
      <c r="J73" s="245">
        <v>0</v>
      </c>
      <c r="K73" s="245">
        <v>0</v>
      </c>
      <c r="L73" s="246">
        <v>0</v>
      </c>
      <c r="M73" s="246">
        <v>9.59</v>
      </c>
      <c r="N73" s="246">
        <v>0</v>
      </c>
    </row>
    <row r="74" spans="1:14" s="317" customFormat="1" x14ac:dyDescent="0.2">
      <c r="A74" s="300" t="s">
        <v>891</v>
      </c>
      <c r="B74" s="245">
        <v>140185</v>
      </c>
      <c r="C74" s="245">
        <v>27</v>
      </c>
      <c r="D74" s="245">
        <v>0</v>
      </c>
      <c r="E74" s="245">
        <v>0</v>
      </c>
      <c r="F74" s="245">
        <v>0</v>
      </c>
      <c r="G74" s="245">
        <v>21059</v>
      </c>
      <c r="H74" s="245">
        <v>28</v>
      </c>
      <c r="I74" s="245">
        <v>0</v>
      </c>
      <c r="J74" s="245">
        <v>0</v>
      </c>
      <c r="K74" s="245">
        <v>0</v>
      </c>
      <c r="L74" s="246">
        <v>0</v>
      </c>
      <c r="M74" s="246">
        <v>3.28</v>
      </c>
      <c r="N74" s="246">
        <v>0</v>
      </c>
    </row>
    <row r="75" spans="1:14" s="317" customFormat="1" x14ac:dyDescent="0.2">
      <c r="A75" s="300" t="s">
        <v>892</v>
      </c>
      <c r="B75" s="245">
        <v>107918</v>
      </c>
      <c r="C75" s="245">
        <v>24</v>
      </c>
      <c r="D75" s="245">
        <v>0</v>
      </c>
      <c r="E75" s="245">
        <v>0</v>
      </c>
      <c r="F75" s="245">
        <v>0</v>
      </c>
      <c r="G75" s="245">
        <v>8498</v>
      </c>
      <c r="H75" s="245">
        <v>9</v>
      </c>
      <c r="I75" s="245">
        <v>0</v>
      </c>
      <c r="J75" s="245">
        <v>0</v>
      </c>
      <c r="K75" s="245">
        <v>0</v>
      </c>
      <c r="L75" s="246">
        <v>0</v>
      </c>
      <c r="M75" s="246">
        <v>3.75</v>
      </c>
      <c r="N75" s="246">
        <v>0</v>
      </c>
    </row>
    <row r="76" spans="1:14" s="317" customFormat="1" x14ac:dyDescent="0.2">
      <c r="A76" s="300" t="s">
        <v>603</v>
      </c>
      <c r="B76" s="245">
        <v>272927</v>
      </c>
      <c r="C76" s="245">
        <v>35</v>
      </c>
      <c r="D76" s="245">
        <v>0</v>
      </c>
      <c r="E76" s="245">
        <v>0</v>
      </c>
      <c r="F76" s="245">
        <v>0</v>
      </c>
      <c r="G76" s="245">
        <v>24907</v>
      </c>
      <c r="H76" s="245">
        <v>21</v>
      </c>
      <c r="I76" s="245">
        <v>0</v>
      </c>
      <c r="J76" s="245">
        <v>0</v>
      </c>
      <c r="K76" s="245">
        <v>0</v>
      </c>
      <c r="L76" s="246">
        <v>0</v>
      </c>
      <c r="M76" s="246">
        <v>4.5999999999999996</v>
      </c>
      <c r="N76" s="246">
        <v>0</v>
      </c>
    </row>
    <row r="77" spans="1:14" s="317" customFormat="1" x14ac:dyDescent="0.2">
      <c r="A77" s="300" t="s">
        <v>893</v>
      </c>
      <c r="B77" s="245">
        <v>99606</v>
      </c>
      <c r="C77" s="245">
        <v>1</v>
      </c>
      <c r="D77" s="245">
        <v>0</v>
      </c>
      <c r="E77" s="245">
        <v>0</v>
      </c>
      <c r="F77" s="245">
        <v>0</v>
      </c>
      <c r="G77" s="245">
        <v>7960</v>
      </c>
      <c r="H77" s="245">
        <v>0</v>
      </c>
      <c r="I77" s="245">
        <v>0</v>
      </c>
      <c r="J77" s="245">
        <v>0</v>
      </c>
      <c r="K77" s="245">
        <v>0</v>
      </c>
      <c r="L77" s="246">
        <v>0</v>
      </c>
      <c r="M77" s="246">
        <v>4.55</v>
      </c>
      <c r="N77" s="246">
        <v>0</v>
      </c>
    </row>
    <row r="78" spans="1:14" s="317" customFormat="1" x14ac:dyDescent="0.2">
      <c r="A78" s="300" t="s">
        <v>604</v>
      </c>
      <c r="B78" s="245">
        <v>222553</v>
      </c>
      <c r="C78" s="245">
        <v>4</v>
      </c>
      <c r="D78" s="245">
        <v>0</v>
      </c>
      <c r="E78" s="245">
        <v>0</v>
      </c>
      <c r="F78" s="245">
        <v>0</v>
      </c>
      <c r="G78" s="245">
        <v>18962</v>
      </c>
      <c r="H78" s="245">
        <v>6</v>
      </c>
      <c r="I78" s="245">
        <v>0</v>
      </c>
      <c r="J78" s="245">
        <v>0</v>
      </c>
      <c r="K78" s="245">
        <v>0</v>
      </c>
      <c r="L78" s="246">
        <v>0</v>
      </c>
      <c r="M78" s="246">
        <v>4.3899999999999997</v>
      </c>
      <c r="N78" s="246">
        <v>0</v>
      </c>
    </row>
    <row r="79" spans="1:14" s="317" customFormat="1" x14ac:dyDescent="0.2">
      <c r="A79" s="300" t="s">
        <v>605</v>
      </c>
      <c r="B79" s="245">
        <v>289651</v>
      </c>
      <c r="C79" s="245">
        <v>38</v>
      </c>
      <c r="D79" s="245">
        <v>0</v>
      </c>
      <c r="E79" s="245">
        <v>0</v>
      </c>
      <c r="F79" s="245">
        <v>0</v>
      </c>
      <c r="G79" s="245">
        <v>30766</v>
      </c>
      <c r="H79" s="245">
        <v>38</v>
      </c>
      <c r="I79" s="245">
        <v>0</v>
      </c>
      <c r="J79" s="245">
        <v>0</v>
      </c>
      <c r="K79" s="245">
        <v>0</v>
      </c>
      <c r="L79" s="246">
        <v>0</v>
      </c>
      <c r="M79" s="246">
        <v>3.22</v>
      </c>
      <c r="N79" s="246">
        <v>0</v>
      </c>
    </row>
    <row r="80" spans="1:14" s="317" customFormat="1" x14ac:dyDescent="0.2">
      <c r="A80" s="300" t="s">
        <v>606</v>
      </c>
      <c r="B80" s="245">
        <v>255000</v>
      </c>
      <c r="C80" s="245">
        <v>786</v>
      </c>
      <c r="D80" s="245">
        <v>0</v>
      </c>
      <c r="E80" s="245">
        <v>0</v>
      </c>
      <c r="F80" s="245">
        <v>0</v>
      </c>
      <c r="G80" s="245">
        <v>45000</v>
      </c>
      <c r="H80" s="245">
        <v>185</v>
      </c>
      <c r="I80" s="245">
        <v>0</v>
      </c>
      <c r="J80" s="245">
        <v>0</v>
      </c>
      <c r="K80" s="245">
        <v>0</v>
      </c>
      <c r="L80" s="246">
        <v>0</v>
      </c>
      <c r="M80" s="246">
        <v>5.66</v>
      </c>
      <c r="N80" s="246">
        <v>0</v>
      </c>
    </row>
    <row r="81" spans="1:14" s="317" customFormat="1" ht="22.5" x14ac:dyDescent="0.2">
      <c r="A81" s="300" t="s">
        <v>877</v>
      </c>
      <c r="B81" s="245">
        <v>1239700</v>
      </c>
      <c r="C81" s="245">
        <v>379</v>
      </c>
      <c r="D81" s="245">
        <v>0</v>
      </c>
      <c r="E81" s="245">
        <v>0</v>
      </c>
      <c r="F81" s="245">
        <v>0</v>
      </c>
      <c r="G81" s="245">
        <v>210300</v>
      </c>
      <c r="H81" s="245">
        <v>96</v>
      </c>
      <c r="I81" s="245">
        <v>0</v>
      </c>
      <c r="J81" s="245">
        <v>0</v>
      </c>
      <c r="K81" s="245">
        <v>0</v>
      </c>
      <c r="L81" s="246">
        <v>0</v>
      </c>
      <c r="M81" s="246">
        <v>4.62</v>
      </c>
      <c r="N81" s="246">
        <v>0</v>
      </c>
    </row>
    <row r="82" spans="1:14" s="317" customFormat="1" x14ac:dyDescent="0.2">
      <c r="A82" s="300" t="s">
        <v>608</v>
      </c>
      <c r="B82" s="245">
        <v>188428</v>
      </c>
      <c r="C82" s="245">
        <v>42</v>
      </c>
      <c r="D82" s="245">
        <v>0</v>
      </c>
      <c r="E82" s="245">
        <v>0</v>
      </c>
      <c r="F82" s="245">
        <v>0</v>
      </c>
      <c r="G82" s="245">
        <v>0</v>
      </c>
      <c r="H82" s="245">
        <v>0</v>
      </c>
      <c r="I82" s="245">
        <v>0</v>
      </c>
      <c r="J82" s="245">
        <v>0</v>
      </c>
      <c r="K82" s="245">
        <v>0</v>
      </c>
      <c r="L82" s="246">
        <v>0</v>
      </c>
      <c r="M82" s="246">
        <v>42.17</v>
      </c>
      <c r="N82" s="246">
        <v>0</v>
      </c>
    </row>
    <row r="83" spans="1:14" s="317" customFormat="1" x14ac:dyDescent="0.2">
      <c r="A83" s="300" t="s">
        <v>609</v>
      </c>
      <c r="B83" s="245">
        <v>16569</v>
      </c>
      <c r="C83" s="245">
        <v>14</v>
      </c>
      <c r="D83" s="245">
        <v>0</v>
      </c>
      <c r="E83" s="245">
        <v>0</v>
      </c>
      <c r="F83" s="245">
        <v>-2254</v>
      </c>
      <c r="G83" s="245">
        <v>0</v>
      </c>
      <c r="H83" s="245">
        <v>0</v>
      </c>
      <c r="I83" s="245">
        <v>0</v>
      </c>
      <c r="J83" s="245">
        <v>0</v>
      </c>
      <c r="K83" s="245">
        <v>0</v>
      </c>
      <c r="L83" s="246">
        <v>0</v>
      </c>
      <c r="M83" s="246">
        <v>0</v>
      </c>
      <c r="N83" s="246">
        <v>0</v>
      </c>
    </row>
    <row r="84" spans="1:14" s="317" customFormat="1" x14ac:dyDescent="0.2">
      <c r="A84" s="300" t="s">
        <v>610</v>
      </c>
      <c r="B84" s="245">
        <v>34463</v>
      </c>
      <c r="C84" s="245">
        <v>9</v>
      </c>
      <c r="D84" s="245">
        <v>0</v>
      </c>
      <c r="E84" s="245">
        <v>0</v>
      </c>
      <c r="F84" s="245">
        <v>0</v>
      </c>
      <c r="G84" s="245">
        <v>15732</v>
      </c>
      <c r="H84" s="245">
        <v>8</v>
      </c>
      <c r="I84" s="245">
        <v>0</v>
      </c>
      <c r="J84" s="245">
        <v>0</v>
      </c>
      <c r="K84" s="245">
        <v>0</v>
      </c>
      <c r="L84" s="246">
        <v>0</v>
      </c>
      <c r="M84" s="246">
        <v>38.54</v>
      </c>
      <c r="N84" s="246">
        <v>0</v>
      </c>
    </row>
    <row r="85" spans="1:14" s="317" customFormat="1" x14ac:dyDescent="0.2">
      <c r="A85" s="300" t="s">
        <v>611</v>
      </c>
      <c r="B85" s="245">
        <v>33552</v>
      </c>
      <c r="C85" s="245">
        <v>3</v>
      </c>
      <c r="D85" s="245">
        <v>0</v>
      </c>
      <c r="E85" s="245">
        <v>0</v>
      </c>
      <c r="F85" s="245">
        <v>0</v>
      </c>
      <c r="G85" s="245">
        <v>143800</v>
      </c>
      <c r="H85" s="245">
        <v>68</v>
      </c>
      <c r="I85" s="245">
        <v>0</v>
      </c>
      <c r="J85" s="245">
        <v>3998</v>
      </c>
      <c r="K85" s="245">
        <v>-67178</v>
      </c>
      <c r="L85" s="246">
        <v>0</v>
      </c>
      <c r="M85" s="246">
        <v>0</v>
      </c>
      <c r="N85" s="246">
        <v>0</v>
      </c>
    </row>
    <row r="86" spans="1:14" s="317" customFormat="1" x14ac:dyDescent="0.2">
      <c r="A86" s="300" t="s">
        <v>612</v>
      </c>
      <c r="B86" s="245">
        <v>597101</v>
      </c>
      <c r="C86" s="245">
        <v>0</v>
      </c>
      <c r="D86" s="245">
        <v>0</v>
      </c>
      <c r="E86" s="245">
        <v>0</v>
      </c>
      <c r="F86" s="245">
        <v>0</v>
      </c>
      <c r="G86" s="245">
        <v>700000</v>
      </c>
      <c r="H86" s="245">
        <v>30</v>
      </c>
      <c r="I86" s="245">
        <v>0</v>
      </c>
      <c r="J86" s="245">
        <v>0</v>
      </c>
      <c r="K86" s="245">
        <v>0</v>
      </c>
      <c r="L86" s="246">
        <v>0</v>
      </c>
      <c r="M86" s="246">
        <v>0</v>
      </c>
      <c r="N86" s="246">
        <v>0</v>
      </c>
    </row>
    <row r="87" spans="1:14" s="317" customFormat="1" x14ac:dyDescent="0.2">
      <c r="A87" s="300" t="s">
        <v>613</v>
      </c>
      <c r="B87" s="245">
        <v>1145579</v>
      </c>
      <c r="C87" s="245">
        <v>563</v>
      </c>
      <c r="D87" s="245">
        <v>0</v>
      </c>
      <c r="E87" s="245">
        <v>0</v>
      </c>
      <c r="F87" s="245">
        <v>0</v>
      </c>
      <c r="G87" s="245">
        <v>224000</v>
      </c>
      <c r="H87" s="245">
        <v>200</v>
      </c>
      <c r="I87" s="245">
        <v>0</v>
      </c>
      <c r="J87" s="245">
        <v>0</v>
      </c>
      <c r="K87" s="245">
        <v>0</v>
      </c>
      <c r="L87" s="246">
        <v>0</v>
      </c>
      <c r="M87" s="246">
        <v>5.91</v>
      </c>
      <c r="N87" s="246">
        <v>0</v>
      </c>
    </row>
    <row r="88" spans="1:14" s="317" customFormat="1" x14ac:dyDescent="0.2">
      <c r="A88" s="300" t="s">
        <v>614</v>
      </c>
      <c r="B88" s="245">
        <v>1010738</v>
      </c>
      <c r="C88" s="245">
        <v>492</v>
      </c>
      <c r="D88" s="245">
        <v>0</v>
      </c>
      <c r="E88" s="245">
        <v>0</v>
      </c>
      <c r="F88" s="245">
        <v>0</v>
      </c>
      <c r="G88" s="245">
        <v>196000</v>
      </c>
      <c r="H88" s="245">
        <v>234</v>
      </c>
      <c r="I88" s="245">
        <v>0</v>
      </c>
      <c r="J88" s="245">
        <v>0</v>
      </c>
      <c r="K88" s="245">
        <v>0</v>
      </c>
      <c r="L88" s="246">
        <v>0</v>
      </c>
      <c r="M88" s="246">
        <v>5.86</v>
      </c>
      <c r="N88" s="246">
        <v>0</v>
      </c>
    </row>
    <row r="89" spans="1:14" s="317" customFormat="1" x14ac:dyDescent="0.2">
      <c r="A89" s="300" t="s">
        <v>615</v>
      </c>
      <c r="B89" s="245">
        <v>3226724</v>
      </c>
      <c r="C89" s="245">
        <v>1483</v>
      </c>
      <c r="D89" s="245">
        <v>0</v>
      </c>
      <c r="E89" s="245">
        <v>0</v>
      </c>
      <c r="F89" s="245">
        <v>0</v>
      </c>
      <c r="G89" s="245">
        <v>739500</v>
      </c>
      <c r="H89" s="245">
        <v>478</v>
      </c>
      <c r="I89" s="245">
        <v>0</v>
      </c>
      <c r="J89" s="245">
        <v>0</v>
      </c>
      <c r="K89" s="245">
        <v>0</v>
      </c>
      <c r="L89" s="246">
        <v>0</v>
      </c>
      <c r="M89" s="246">
        <v>5.56</v>
      </c>
      <c r="N89" s="246">
        <v>0</v>
      </c>
    </row>
    <row r="90" spans="1:14" s="317" customFormat="1" x14ac:dyDescent="0.2">
      <c r="A90" s="300" t="s">
        <v>616</v>
      </c>
      <c r="B90" s="245">
        <v>3236218</v>
      </c>
      <c r="C90" s="245">
        <v>1488</v>
      </c>
      <c r="D90" s="245">
        <v>0</v>
      </c>
      <c r="E90" s="245">
        <v>0</v>
      </c>
      <c r="F90" s="245">
        <v>0</v>
      </c>
      <c r="G90" s="245">
        <v>615000</v>
      </c>
      <c r="H90" s="245">
        <v>397</v>
      </c>
      <c r="I90" s="245">
        <v>0</v>
      </c>
      <c r="J90" s="245">
        <v>0</v>
      </c>
      <c r="K90" s="245">
        <v>0</v>
      </c>
      <c r="L90" s="246">
        <v>0</v>
      </c>
      <c r="M90" s="246">
        <v>5.4</v>
      </c>
      <c r="N90" s="246">
        <v>0</v>
      </c>
    </row>
    <row r="91" spans="1:14" s="317" customFormat="1" x14ac:dyDescent="0.2">
      <c r="A91" s="300" t="s">
        <v>617</v>
      </c>
      <c r="B91" s="245">
        <v>556604</v>
      </c>
      <c r="C91" s="245">
        <v>21</v>
      </c>
      <c r="D91" s="245">
        <v>0</v>
      </c>
      <c r="E91" s="245">
        <v>0</v>
      </c>
      <c r="F91" s="245">
        <v>0</v>
      </c>
      <c r="G91" s="245">
        <v>63000</v>
      </c>
      <c r="H91" s="245">
        <v>4</v>
      </c>
      <c r="I91" s="245">
        <v>0</v>
      </c>
      <c r="J91" s="245">
        <v>0</v>
      </c>
      <c r="K91" s="245">
        <v>0</v>
      </c>
      <c r="L91" s="246">
        <v>0</v>
      </c>
      <c r="M91" s="246">
        <v>5.67</v>
      </c>
      <c r="N91" s="246">
        <v>0</v>
      </c>
    </row>
    <row r="92" spans="1:14" s="317" customFormat="1" x14ac:dyDescent="0.2">
      <c r="A92" s="300" t="s">
        <v>618</v>
      </c>
      <c r="B92" s="245">
        <v>3181737</v>
      </c>
      <c r="C92" s="245">
        <v>1554</v>
      </c>
      <c r="D92" s="245">
        <v>0</v>
      </c>
      <c r="E92" s="245">
        <v>0</v>
      </c>
      <c r="F92" s="245">
        <v>0</v>
      </c>
      <c r="G92" s="245">
        <v>0</v>
      </c>
      <c r="H92" s="245">
        <v>0</v>
      </c>
      <c r="I92" s="245">
        <v>0</v>
      </c>
      <c r="J92" s="245">
        <v>0</v>
      </c>
      <c r="K92" s="245">
        <v>0</v>
      </c>
      <c r="L92" s="246">
        <v>0</v>
      </c>
      <c r="M92" s="246">
        <v>22.77</v>
      </c>
      <c r="N92" s="246">
        <v>0</v>
      </c>
    </row>
    <row r="93" spans="1:14" s="317" customFormat="1" x14ac:dyDescent="0.2">
      <c r="A93" s="300" t="s">
        <v>619</v>
      </c>
      <c r="B93" s="245">
        <v>849884</v>
      </c>
      <c r="C93" s="245">
        <v>3</v>
      </c>
      <c r="D93" s="245">
        <v>0</v>
      </c>
      <c r="E93" s="245">
        <v>0</v>
      </c>
      <c r="F93" s="245">
        <v>0</v>
      </c>
      <c r="G93" s="245">
        <v>1650000</v>
      </c>
      <c r="H93" s="245">
        <v>62</v>
      </c>
      <c r="I93" s="245">
        <v>0</v>
      </c>
      <c r="J93" s="245">
        <v>0</v>
      </c>
      <c r="K93" s="245">
        <v>0</v>
      </c>
      <c r="L93" s="246">
        <v>0</v>
      </c>
      <c r="M93" s="246">
        <v>0</v>
      </c>
      <c r="N93" s="246">
        <v>0</v>
      </c>
    </row>
    <row r="94" spans="1:14" s="317" customFormat="1" x14ac:dyDescent="0.2">
      <c r="A94" s="300" t="s">
        <v>620</v>
      </c>
      <c r="B94" s="245">
        <v>459504</v>
      </c>
      <c r="C94" s="245">
        <v>36</v>
      </c>
      <c r="D94" s="245">
        <v>0</v>
      </c>
      <c r="E94" s="245">
        <v>0</v>
      </c>
      <c r="F94" s="245">
        <v>0</v>
      </c>
      <c r="G94" s="245">
        <v>1457504</v>
      </c>
      <c r="H94" s="245">
        <v>332</v>
      </c>
      <c r="I94" s="245">
        <v>0</v>
      </c>
      <c r="J94" s="245">
        <v>799</v>
      </c>
      <c r="K94" s="245">
        <v>-111767</v>
      </c>
      <c r="L94" s="246">
        <v>0</v>
      </c>
      <c r="M94" s="246">
        <v>0</v>
      </c>
      <c r="N94" s="246">
        <v>0</v>
      </c>
    </row>
    <row r="95" spans="1:14" s="317" customFormat="1" x14ac:dyDescent="0.2">
      <c r="A95" s="300" t="s">
        <v>621</v>
      </c>
      <c r="B95" s="245">
        <v>2519688</v>
      </c>
      <c r="C95" s="245">
        <v>129</v>
      </c>
      <c r="D95" s="245">
        <v>0</v>
      </c>
      <c r="E95" s="245">
        <v>0</v>
      </c>
      <c r="F95" s="245">
        <v>0</v>
      </c>
      <c r="G95" s="245">
        <v>325000</v>
      </c>
      <c r="H95" s="245">
        <v>65</v>
      </c>
      <c r="I95" s="245">
        <v>0</v>
      </c>
      <c r="J95" s="245">
        <v>0</v>
      </c>
      <c r="K95" s="245">
        <v>0</v>
      </c>
      <c r="L95" s="246">
        <v>0</v>
      </c>
      <c r="M95" s="246">
        <v>8.7200000000000006</v>
      </c>
      <c r="N95" s="246">
        <v>0</v>
      </c>
    </row>
    <row r="96" spans="1:14" s="317" customFormat="1" x14ac:dyDescent="0.2">
      <c r="A96" s="300" t="s">
        <v>622</v>
      </c>
      <c r="B96" s="245">
        <v>857259</v>
      </c>
      <c r="C96" s="245">
        <v>44</v>
      </c>
      <c r="D96" s="245">
        <v>0</v>
      </c>
      <c r="E96" s="245">
        <v>0</v>
      </c>
      <c r="F96" s="245">
        <v>0</v>
      </c>
      <c r="G96" s="245">
        <v>0</v>
      </c>
      <c r="H96" s="245">
        <v>0</v>
      </c>
      <c r="I96" s="245">
        <v>0</v>
      </c>
      <c r="J96" s="245">
        <v>0</v>
      </c>
      <c r="K96" s="245">
        <v>0</v>
      </c>
      <c r="L96" s="246">
        <v>0</v>
      </c>
      <c r="M96" s="246">
        <v>20.53</v>
      </c>
      <c r="N96" s="246">
        <v>0</v>
      </c>
    </row>
    <row r="97" spans="1:14" s="317" customFormat="1" ht="22.5" x14ac:dyDescent="0.2">
      <c r="A97" s="300" t="s">
        <v>878</v>
      </c>
      <c r="B97" s="245">
        <v>596700</v>
      </c>
      <c r="C97" s="245">
        <v>45</v>
      </c>
      <c r="D97" s="245">
        <v>0</v>
      </c>
      <c r="E97" s="245">
        <v>0</v>
      </c>
      <c r="F97" s="245">
        <v>0</v>
      </c>
      <c r="G97" s="245">
        <v>183300</v>
      </c>
      <c r="H97" s="245">
        <v>30</v>
      </c>
      <c r="I97" s="245">
        <v>0</v>
      </c>
      <c r="J97" s="245">
        <v>0</v>
      </c>
      <c r="K97" s="245">
        <v>0</v>
      </c>
      <c r="L97" s="246">
        <v>0</v>
      </c>
      <c r="M97" s="246">
        <v>5.1100000000000003</v>
      </c>
      <c r="N97" s="246">
        <v>0</v>
      </c>
    </row>
    <row r="98" spans="1:14" s="317" customFormat="1" x14ac:dyDescent="0.2">
      <c r="A98" s="300" t="s">
        <v>623</v>
      </c>
      <c r="B98" s="245">
        <v>49619</v>
      </c>
      <c r="C98" s="245">
        <v>0</v>
      </c>
      <c r="D98" s="245">
        <v>0</v>
      </c>
      <c r="E98" s="245">
        <v>0</v>
      </c>
      <c r="F98" s="245">
        <v>0</v>
      </c>
      <c r="G98" s="245">
        <v>0</v>
      </c>
      <c r="H98" s="245">
        <v>0</v>
      </c>
      <c r="I98" s="245">
        <v>0</v>
      </c>
      <c r="J98" s="245">
        <v>0</v>
      </c>
      <c r="K98" s="245">
        <v>0</v>
      </c>
      <c r="L98" s="246">
        <v>100</v>
      </c>
      <c r="M98" s="246">
        <v>0</v>
      </c>
      <c r="N98" s="246">
        <v>0</v>
      </c>
    </row>
    <row r="99" spans="1:14" s="317" customFormat="1" x14ac:dyDescent="0.2">
      <c r="A99" s="300" t="s">
        <v>624</v>
      </c>
      <c r="B99" s="245">
        <v>48457</v>
      </c>
      <c r="C99" s="245">
        <v>3</v>
      </c>
      <c r="D99" s="245">
        <v>0</v>
      </c>
      <c r="E99" s="245">
        <v>0</v>
      </c>
      <c r="F99" s="245">
        <v>0</v>
      </c>
      <c r="G99" s="245">
        <v>32300</v>
      </c>
      <c r="H99" s="245">
        <v>5</v>
      </c>
      <c r="I99" s="245">
        <v>0</v>
      </c>
      <c r="J99" s="245">
        <v>1435</v>
      </c>
      <c r="K99" s="245">
        <v>-7515</v>
      </c>
      <c r="L99" s="246">
        <v>0</v>
      </c>
      <c r="M99" s="246">
        <v>0</v>
      </c>
      <c r="N99" s="246">
        <v>0</v>
      </c>
    </row>
    <row r="100" spans="1:14" s="317" customFormat="1" x14ac:dyDescent="0.2">
      <c r="A100" s="300" t="s">
        <v>625</v>
      </c>
      <c r="B100" s="245">
        <v>44105</v>
      </c>
      <c r="C100" s="245">
        <v>9</v>
      </c>
      <c r="D100" s="245">
        <v>0</v>
      </c>
      <c r="E100" s="245">
        <v>0</v>
      </c>
      <c r="F100" s="245">
        <v>0</v>
      </c>
      <c r="G100" s="245">
        <v>38500</v>
      </c>
      <c r="H100" s="245">
        <v>17</v>
      </c>
      <c r="I100" s="245">
        <v>0</v>
      </c>
      <c r="J100" s="245">
        <v>0</v>
      </c>
      <c r="K100" s="245">
        <v>0</v>
      </c>
      <c r="L100" s="246">
        <v>0</v>
      </c>
      <c r="M100" s="246">
        <v>11.44</v>
      </c>
      <c r="N100" s="246">
        <v>0</v>
      </c>
    </row>
    <row r="101" spans="1:14" s="317" customFormat="1" x14ac:dyDescent="0.2">
      <c r="A101" s="300" t="s">
        <v>800</v>
      </c>
      <c r="B101" s="245">
        <v>321220</v>
      </c>
      <c r="C101" s="245">
        <v>43</v>
      </c>
      <c r="D101" s="245">
        <v>0</v>
      </c>
      <c r="E101" s="245">
        <v>0</v>
      </c>
      <c r="F101" s="245">
        <v>0</v>
      </c>
      <c r="G101" s="245">
        <v>38577</v>
      </c>
      <c r="H101" s="245">
        <v>25</v>
      </c>
      <c r="I101" s="245">
        <v>0</v>
      </c>
      <c r="J101" s="245">
        <v>0</v>
      </c>
      <c r="K101" s="245">
        <v>0</v>
      </c>
      <c r="L101" s="246">
        <v>0</v>
      </c>
      <c r="M101" s="246">
        <v>2</v>
      </c>
      <c r="N101" s="246">
        <v>0.43</v>
      </c>
    </row>
    <row r="102" spans="1:14" s="317" customFormat="1" x14ac:dyDescent="0.2">
      <c r="A102" s="300" t="s">
        <v>802</v>
      </c>
      <c r="B102" s="245">
        <v>264087</v>
      </c>
      <c r="C102" s="245">
        <v>111</v>
      </c>
      <c r="D102" s="245">
        <v>0</v>
      </c>
      <c r="E102" s="245">
        <v>0</v>
      </c>
      <c r="F102" s="245">
        <v>0</v>
      </c>
      <c r="G102" s="245">
        <v>20419</v>
      </c>
      <c r="H102" s="245">
        <v>49</v>
      </c>
      <c r="I102" s="245">
        <v>0</v>
      </c>
      <c r="J102" s="245">
        <v>0</v>
      </c>
      <c r="K102" s="245">
        <v>0</v>
      </c>
      <c r="L102" s="246">
        <v>0</v>
      </c>
      <c r="M102" s="246">
        <v>4.47</v>
      </c>
      <c r="N102" s="246">
        <v>0</v>
      </c>
    </row>
    <row r="103" spans="1:14" s="317" customFormat="1" ht="22.5" x14ac:dyDescent="0.2">
      <c r="A103" s="300" t="s">
        <v>803</v>
      </c>
      <c r="B103" s="245">
        <v>85251</v>
      </c>
      <c r="C103" s="245">
        <v>51</v>
      </c>
      <c r="D103" s="245">
        <v>0</v>
      </c>
      <c r="E103" s="245">
        <v>0</v>
      </c>
      <c r="F103" s="245">
        <v>0</v>
      </c>
      <c r="G103" s="245">
        <v>41600</v>
      </c>
      <c r="H103" s="245">
        <v>69</v>
      </c>
      <c r="I103" s="245">
        <v>0</v>
      </c>
      <c r="J103" s="245">
        <v>0</v>
      </c>
      <c r="K103" s="245">
        <v>0</v>
      </c>
      <c r="L103" s="246">
        <v>0</v>
      </c>
      <c r="M103" s="246">
        <v>24.99</v>
      </c>
      <c r="N103" s="246">
        <v>0</v>
      </c>
    </row>
    <row r="104" spans="1:14" s="317" customFormat="1" x14ac:dyDescent="0.2">
      <c r="A104" s="300" t="s">
        <v>804</v>
      </c>
      <c r="B104" s="245">
        <v>32007</v>
      </c>
      <c r="C104" s="245">
        <v>0</v>
      </c>
      <c r="D104" s="245">
        <v>0</v>
      </c>
      <c r="E104" s="245">
        <v>0</v>
      </c>
      <c r="F104" s="245">
        <v>0</v>
      </c>
      <c r="G104" s="245">
        <v>64000</v>
      </c>
      <c r="H104" s="245">
        <v>2</v>
      </c>
      <c r="I104" s="245">
        <v>0</v>
      </c>
      <c r="J104" s="245">
        <v>0</v>
      </c>
      <c r="K104" s="245">
        <v>0</v>
      </c>
      <c r="L104" s="246">
        <v>0</v>
      </c>
      <c r="M104" s="246">
        <v>5.82</v>
      </c>
      <c r="N104" s="246">
        <v>0</v>
      </c>
    </row>
    <row r="105" spans="1:14" s="317" customFormat="1" x14ac:dyDescent="0.2">
      <c r="A105" s="300" t="s">
        <v>805</v>
      </c>
      <c r="B105" s="245">
        <v>160347</v>
      </c>
      <c r="C105" s="245">
        <v>31</v>
      </c>
      <c r="D105" s="245">
        <v>0</v>
      </c>
      <c r="E105" s="245">
        <v>0</v>
      </c>
      <c r="F105" s="245">
        <v>0</v>
      </c>
      <c r="G105" s="245">
        <v>10800</v>
      </c>
      <c r="H105" s="245">
        <v>10</v>
      </c>
      <c r="I105" s="245">
        <v>0</v>
      </c>
      <c r="J105" s="245">
        <v>0</v>
      </c>
      <c r="K105" s="245">
        <v>0</v>
      </c>
      <c r="L105" s="246">
        <v>0</v>
      </c>
      <c r="M105" s="246">
        <v>14.19</v>
      </c>
      <c r="N105" s="246">
        <v>0</v>
      </c>
    </row>
    <row r="106" spans="1:14" s="317" customFormat="1" ht="22.5" x14ac:dyDescent="0.2">
      <c r="A106" s="300" t="s">
        <v>725</v>
      </c>
      <c r="B106" s="245">
        <v>2000000</v>
      </c>
      <c r="C106" s="245">
        <v>57611</v>
      </c>
      <c r="D106" s="245">
        <v>0</v>
      </c>
      <c r="E106" s="245">
        <v>0</v>
      </c>
      <c r="F106" s="245">
        <v>0</v>
      </c>
      <c r="G106" s="245">
        <v>0</v>
      </c>
      <c r="H106" s="245">
        <v>0</v>
      </c>
      <c r="I106" s="245">
        <v>0</v>
      </c>
      <c r="J106" s="245">
        <v>0</v>
      </c>
      <c r="K106" s="245">
        <v>0</v>
      </c>
      <c r="L106" s="246">
        <v>0</v>
      </c>
      <c r="M106" s="246">
        <v>0</v>
      </c>
      <c r="N106" s="246">
        <v>0</v>
      </c>
    </row>
    <row r="107" spans="1:14" s="317" customFormat="1" x14ac:dyDescent="0.2">
      <c r="A107" s="300" t="s">
        <v>807</v>
      </c>
      <c r="B107" s="245">
        <v>2000000</v>
      </c>
      <c r="C107" s="245">
        <v>72439</v>
      </c>
      <c r="D107" s="245">
        <v>0</v>
      </c>
      <c r="E107" s="245">
        <v>0</v>
      </c>
      <c r="F107" s="245">
        <v>0</v>
      </c>
      <c r="G107" s="245">
        <v>0</v>
      </c>
      <c r="H107" s="245">
        <v>0</v>
      </c>
      <c r="I107" s="245">
        <v>0</v>
      </c>
      <c r="J107" s="245">
        <v>0</v>
      </c>
      <c r="K107" s="245">
        <v>0</v>
      </c>
      <c r="L107" s="246">
        <v>0</v>
      </c>
      <c r="M107" s="246">
        <v>3.05</v>
      </c>
      <c r="N107" s="246">
        <v>0</v>
      </c>
    </row>
    <row r="108" spans="1:14" s="317" customFormat="1" x14ac:dyDescent="0.2">
      <c r="A108" s="300" t="s">
        <v>808</v>
      </c>
      <c r="B108" s="245">
        <v>1500000</v>
      </c>
      <c r="C108" s="245">
        <v>5255</v>
      </c>
      <c r="D108" s="245">
        <v>0</v>
      </c>
      <c r="E108" s="245">
        <v>0</v>
      </c>
      <c r="F108" s="245">
        <v>0</v>
      </c>
      <c r="G108" s="245">
        <v>0</v>
      </c>
      <c r="H108" s="245">
        <v>0</v>
      </c>
      <c r="I108" s="245">
        <v>0</v>
      </c>
      <c r="J108" s="245">
        <v>0</v>
      </c>
      <c r="K108" s="245">
        <v>0</v>
      </c>
      <c r="L108" s="246">
        <v>0</v>
      </c>
      <c r="M108" s="246">
        <v>0</v>
      </c>
      <c r="N108" s="246">
        <v>3.85</v>
      </c>
    </row>
    <row r="109" spans="1:14" s="317" customFormat="1" x14ac:dyDescent="0.2">
      <c r="A109" s="300" t="s">
        <v>809</v>
      </c>
      <c r="B109" s="245">
        <v>3000000</v>
      </c>
      <c r="C109" s="245">
        <v>70261</v>
      </c>
      <c r="D109" s="245">
        <v>0</v>
      </c>
      <c r="E109" s="245">
        <v>0</v>
      </c>
      <c r="F109" s="245">
        <v>0</v>
      </c>
      <c r="G109" s="245">
        <v>0</v>
      </c>
      <c r="H109" s="245">
        <v>0</v>
      </c>
      <c r="I109" s="245">
        <v>0</v>
      </c>
      <c r="J109" s="245">
        <v>0</v>
      </c>
      <c r="K109" s="245">
        <v>0</v>
      </c>
      <c r="L109" s="246">
        <v>0</v>
      </c>
      <c r="M109" s="246">
        <v>0</v>
      </c>
      <c r="N109" s="246">
        <v>2.79</v>
      </c>
    </row>
    <row r="110" spans="1:14" s="317" customFormat="1" x14ac:dyDescent="0.2">
      <c r="A110" s="300" t="s">
        <v>810</v>
      </c>
      <c r="B110" s="245">
        <v>2000000</v>
      </c>
      <c r="C110" s="245">
        <v>36923</v>
      </c>
      <c r="D110" s="245">
        <v>0</v>
      </c>
      <c r="E110" s="245">
        <v>0</v>
      </c>
      <c r="F110" s="245">
        <v>0</v>
      </c>
      <c r="G110" s="245">
        <v>0</v>
      </c>
      <c r="H110" s="245">
        <v>0</v>
      </c>
      <c r="I110" s="245">
        <v>0</v>
      </c>
      <c r="J110" s="245">
        <v>0</v>
      </c>
      <c r="K110" s="245">
        <v>0</v>
      </c>
      <c r="L110" s="246">
        <v>0</v>
      </c>
      <c r="M110" s="246">
        <v>0</v>
      </c>
      <c r="N110" s="246">
        <v>2.15</v>
      </c>
    </row>
    <row r="111" spans="1:14" s="317" customFormat="1" ht="22.5" x14ac:dyDescent="0.2">
      <c r="A111" s="300" t="s">
        <v>886</v>
      </c>
      <c r="B111" s="245">
        <v>649261</v>
      </c>
      <c r="C111" s="245">
        <v>59</v>
      </c>
      <c r="D111" s="245">
        <v>0</v>
      </c>
      <c r="E111" s="245">
        <v>0</v>
      </c>
      <c r="F111" s="245">
        <v>0</v>
      </c>
      <c r="G111" s="245">
        <v>23600</v>
      </c>
      <c r="H111" s="245">
        <v>6</v>
      </c>
      <c r="I111" s="245">
        <v>0</v>
      </c>
      <c r="J111" s="245">
        <v>0</v>
      </c>
      <c r="K111" s="245">
        <v>0</v>
      </c>
      <c r="L111" s="246">
        <v>0</v>
      </c>
      <c r="M111" s="246">
        <v>1.34</v>
      </c>
      <c r="N111" s="246">
        <v>0</v>
      </c>
    </row>
    <row r="112" spans="1:14" s="317" customFormat="1" x14ac:dyDescent="0.2">
      <c r="A112" s="300" t="s">
        <v>626</v>
      </c>
      <c r="B112" s="245">
        <v>14641</v>
      </c>
      <c r="C112" s="245">
        <v>74</v>
      </c>
      <c r="D112" s="245">
        <v>0</v>
      </c>
      <c r="E112" s="245">
        <v>0</v>
      </c>
      <c r="F112" s="245">
        <v>0</v>
      </c>
      <c r="G112" s="245">
        <v>0</v>
      </c>
      <c r="H112" s="245">
        <v>0</v>
      </c>
      <c r="I112" s="245">
        <v>0</v>
      </c>
      <c r="J112" s="245">
        <v>0</v>
      </c>
      <c r="K112" s="245">
        <v>0</v>
      </c>
      <c r="L112" s="246">
        <v>0</v>
      </c>
      <c r="M112" s="246">
        <v>2.71</v>
      </c>
      <c r="N112" s="246">
        <v>0</v>
      </c>
    </row>
    <row r="113" spans="1:14" s="317" customFormat="1" ht="22.5" x14ac:dyDescent="0.2">
      <c r="A113" s="300" t="s">
        <v>811</v>
      </c>
      <c r="B113" s="245">
        <v>32876</v>
      </c>
      <c r="C113" s="245">
        <v>7</v>
      </c>
      <c r="D113" s="245">
        <v>0</v>
      </c>
      <c r="E113" s="245">
        <v>0</v>
      </c>
      <c r="F113" s="245">
        <v>0</v>
      </c>
      <c r="G113" s="245">
        <v>59300</v>
      </c>
      <c r="H113" s="245">
        <v>55</v>
      </c>
      <c r="I113" s="245">
        <v>0</v>
      </c>
      <c r="J113" s="245">
        <v>0</v>
      </c>
      <c r="K113" s="245">
        <v>0</v>
      </c>
      <c r="L113" s="246">
        <v>0</v>
      </c>
      <c r="M113" s="246">
        <v>0</v>
      </c>
      <c r="N113" s="246">
        <v>0</v>
      </c>
    </row>
    <row r="114" spans="1:14" s="317" customFormat="1" ht="22.5" x14ac:dyDescent="0.2">
      <c r="A114" s="300" t="s">
        <v>761</v>
      </c>
      <c r="B114" s="245">
        <v>1200000</v>
      </c>
      <c r="C114" s="245">
        <v>27725</v>
      </c>
      <c r="D114" s="245">
        <v>0</v>
      </c>
      <c r="E114" s="245">
        <v>0</v>
      </c>
      <c r="F114" s="245">
        <v>-1398</v>
      </c>
      <c r="G114" s="245">
        <v>0</v>
      </c>
      <c r="H114" s="245">
        <v>0</v>
      </c>
      <c r="I114" s="245">
        <v>0</v>
      </c>
      <c r="J114" s="245">
        <v>0</v>
      </c>
      <c r="K114" s="245">
        <v>0</v>
      </c>
      <c r="L114" s="246">
        <v>0</v>
      </c>
      <c r="M114" s="246">
        <v>0</v>
      </c>
      <c r="N114" s="246">
        <v>0</v>
      </c>
    </row>
    <row r="115" spans="1:14" s="317" customFormat="1" x14ac:dyDescent="0.2">
      <c r="A115" s="300" t="s">
        <v>659</v>
      </c>
      <c r="B115" s="245">
        <v>939799</v>
      </c>
      <c r="C115" s="245">
        <v>393</v>
      </c>
      <c r="D115" s="245">
        <v>0</v>
      </c>
      <c r="E115" s="245">
        <v>0</v>
      </c>
      <c r="F115" s="245">
        <v>0</v>
      </c>
      <c r="G115" s="245">
        <v>462000</v>
      </c>
      <c r="H115" s="245">
        <v>334</v>
      </c>
      <c r="I115" s="245">
        <v>0</v>
      </c>
      <c r="J115" s="245">
        <v>0</v>
      </c>
      <c r="K115" s="245">
        <v>0</v>
      </c>
      <c r="L115" s="246">
        <v>0</v>
      </c>
      <c r="M115" s="246">
        <v>11.16</v>
      </c>
      <c r="N115" s="246">
        <v>0</v>
      </c>
    </row>
    <row r="116" spans="1:14" s="317" customFormat="1" x14ac:dyDescent="0.2">
      <c r="A116" s="300" t="s">
        <v>661</v>
      </c>
      <c r="B116" s="245">
        <v>65717</v>
      </c>
      <c r="C116" s="245">
        <v>0</v>
      </c>
      <c r="D116" s="245">
        <v>0</v>
      </c>
      <c r="E116" s="245">
        <v>0</v>
      </c>
      <c r="F116" s="245">
        <v>0</v>
      </c>
      <c r="G116" s="245">
        <v>31500</v>
      </c>
      <c r="H116" s="245">
        <v>14</v>
      </c>
      <c r="I116" s="245">
        <v>0</v>
      </c>
      <c r="J116" s="245">
        <v>0</v>
      </c>
      <c r="K116" s="245">
        <v>0</v>
      </c>
      <c r="L116" s="246">
        <v>67.599999999999994</v>
      </c>
      <c r="M116" s="246">
        <v>7.31</v>
      </c>
      <c r="N116" s="246">
        <v>1.75</v>
      </c>
    </row>
    <row r="117" spans="1:14" s="317" customFormat="1" x14ac:dyDescent="0.2">
      <c r="A117" s="300" t="s">
        <v>662</v>
      </c>
      <c r="B117" s="245">
        <v>108541</v>
      </c>
      <c r="C117" s="245">
        <v>0</v>
      </c>
      <c r="D117" s="245">
        <v>0</v>
      </c>
      <c r="E117" s="245">
        <v>0</v>
      </c>
      <c r="F117" s="245">
        <v>0</v>
      </c>
      <c r="G117" s="245">
        <v>23476</v>
      </c>
      <c r="H117" s="245">
        <v>72</v>
      </c>
      <c r="I117" s="245">
        <v>0</v>
      </c>
      <c r="J117" s="245">
        <v>574</v>
      </c>
      <c r="K117" s="245">
        <v>-1891</v>
      </c>
      <c r="L117" s="246">
        <v>82.22</v>
      </c>
      <c r="M117" s="246">
        <v>3.4</v>
      </c>
      <c r="N117" s="246">
        <v>1.87</v>
      </c>
    </row>
    <row r="118" spans="1:14" s="317" customFormat="1" x14ac:dyDescent="0.2">
      <c r="A118" s="300" t="s">
        <v>663</v>
      </c>
      <c r="B118" s="245">
        <v>293256</v>
      </c>
      <c r="C118" s="245">
        <v>34</v>
      </c>
      <c r="D118" s="245">
        <v>0</v>
      </c>
      <c r="E118" s="245">
        <v>0</v>
      </c>
      <c r="F118" s="245">
        <v>0</v>
      </c>
      <c r="G118" s="245">
        <v>64000</v>
      </c>
      <c r="H118" s="245">
        <v>287</v>
      </c>
      <c r="I118" s="245">
        <v>0</v>
      </c>
      <c r="J118" s="245">
        <v>8085</v>
      </c>
      <c r="K118" s="245">
        <v>-21908</v>
      </c>
      <c r="L118" s="246">
        <v>82.09</v>
      </c>
      <c r="M118" s="246">
        <v>4.66</v>
      </c>
      <c r="N118" s="246">
        <v>0</v>
      </c>
    </row>
    <row r="119" spans="1:14" s="317" customFormat="1" x14ac:dyDescent="0.2">
      <c r="A119" s="300" t="s">
        <v>664</v>
      </c>
      <c r="B119" s="245">
        <v>215120</v>
      </c>
      <c r="C119" s="245">
        <v>21</v>
      </c>
      <c r="D119" s="245">
        <v>0</v>
      </c>
      <c r="E119" s="245">
        <v>0</v>
      </c>
      <c r="F119" s="245">
        <v>0</v>
      </c>
      <c r="G119" s="245">
        <v>41300</v>
      </c>
      <c r="H119" s="245">
        <v>42</v>
      </c>
      <c r="I119" s="245">
        <v>0</v>
      </c>
      <c r="J119" s="245">
        <v>5431</v>
      </c>
      <c r="K119" s="245">
        <v>-13345</v>
      </c>
      <c r="L119" s="246">
        <v>83.89</v>
      </c>
      <c r="M119" s="246">
        <v>5.09</v>
      </c>
      <c r="N119" s="246">
        <v>0</v>
      </c>
    </row>
    <row r="120" spans="1:14" s="317" customFormat="1" x14ac:dyDescent="0.2">
      <c r="A120" s="300" t="s">
        <v>665</v>
      </c>
      <c r="B120" s="245">
        <v>345844</v>
      </c>
      <c r="C120" s="245">
        <v>18</v>
      </c>
      <c r="D120" s="245">
        <v>0</v>
      </c>
      <c r="E120" s="245">
        <v>0</v>
      </c>
      <c r="F120" s="245">
        <v>0</v>
      </c>
      <c r="G120" s="245">
        <v>172500</v>
      </c>
      <c r="H120" s="245">
        <v>19</v>
      </c>
      <c r="I120" s="245">
        <v>0</v>
      </c>
      <c r="J120" s="245">
        <v>0</v>
      </c>
      <c r="K120" s="245">
        <v>0</v>
      </c>
      <c r="L120" s="246">
        <v>0</v>
      </c>
      <c r="M120" s="246">
        <v>36.39</v>
      </c>
      <c r="N120" s="246">
        <v>0</v>
      </c>
    </row>
    <row r="121" spans="1:14" s="317" customFormat="1" ht="22.5" x14ac:dyDescent="0.2">
      <c r="A121" s="300" t="s">
        <v>879</v>
      </c>
      <c r="B121" s="245">
        <v>918400</v>
      </c>
      <c r="C121" s="245">
        <v>2172</v>
      </c>
      <c r="D121" s="245">
        <v>0</v>
      </c>
      <c r="E121" s="245">
        <v>0</v>
      </c>
      <c r="F121" s="245">
        <v>0</v>
      </c>
      <c r="G121" s="245">
        <v>201600</v>
      </c>
      <c r="H121" s="245">
        <v>576</v>
      </c>
      <c r="I121" s="245">
        <v>0</v>
      </c>
      <c r="J121" s="245">
        <v>0</v>
      </c>
      <c r="K121" s="245">
        <v>0</v>
      </c>
      <c r="L121" s="246">
        <v>0</v>
      </c>
      <c r="M121" s="246">
        <v>4.21</v>
      </c>
      <c r="N121" s="246">
        <v>0</v>
      </c>
    </row>
    <row r="122" spans="1:14" s="317" customFormat="1" ht="22.5" x14ac:dyDescent="0.2">
      <c r="A122" s="300" t="s">
        <v>880</v>
      </c>
      <c r="B122" s="245">
        <v>2150500</v>
      </c>
      <c r="C122" s="245">
        <v>2130</v>
      </c>
      <c r="D122" s="245">
        <v>0</v>
      </c>
      <c r="E122" s="245">
        <v>0</v>
      </c>
      <c r="F122" s="245">
        <v>0</v>
      </c>
      <c r="G122" s="245">
        <v>379500</v>
      </c>
      <c r="H122" s="245">
        <v>458</v>
      </c>
      <c r="I122" s="245">
        <v>0</v>
      </c>
      <c r="J122" s="245">
        <v>0</v>
      </c>
      <c r="K122" s="245">
        <v>0</v>
      </c>
      <c r="L122" s="246">
        <v>0</v>
      </c>
      <c r="M122" s="246">
        <v>4.18</v>
      </c>
      <c r="N122" s="246">
        <v>0</v>
      </c>
    </row>
    <row r="123" spans="1:14" s="317" customFormat="1" x14ac:dyDescent="0.2">
      <c r="A123" s="300" t="s">
        <v>763</v>
      </c>
      <c r="B123" s="245">
        <v>0</v>
      </c>
      <c r="C123" s="245">
        <v>0</v>
      </c>
      <c r="D123" s="245">
        <v>0</v>
      </c>
      <c r="E123" s="245">
        <v>0</v>
      </c>
      <c r="F123" s="245">
        <v>0</v>
      </c>
      <c r="G123" s="245">
        <v>188380</v>
      </c>
      <c r="H123" s="245">
        <v>288</v>
      </c>
      <c r="I123" s="245">
        <v>0</v>
      </c>
      <c r="J123" s="245">
        <v>0</v>
      </c>
      <c r="K123" s="245">
        <v>0</v>
      </c>
      <c r="L123" s="246">
        <v>0</v>
      </c>
      <c r="M123" s="246">
        <v>9.49</v>
      </c>
      <c r="N123" s="246">
        <v>0</v>
      </c>
    </row>
    <row r="124" spans="1:14" s="317" customFormat="1" x14ac:dyDescent="0.2">
      <c r="A124" s="300" t="s">
        <v>764</v>
      </c>
      <c r="B124" s="245">
        <v>914383</v>
      </c>
      <c r="C124" s="245">
        <v>275</v>
      </c>
      <c r="D124" s="245">
        <v>0</v>
      </c>
      <c r="E124" s="245">
        <v>0</v>
      </c>
      <c r="F124" s="245">
        <v>0</v>
      </c>
      <c r="G124" s="245">
        <v>1653000</v>
      </c>
      <c r="H124" s="245">
        <v>1024</v>
      </c>
      <c r="I124" s="245">
        <v>0</v>
      </c>
      <c r="J124" s="245">
        <v>0</v>
      </c>
      <c r="K124" s="245">
        <v>-6143</v>
      </c>
      <c r="L124" s="246">
        <v>0</v>
      </c>
      <c r="M124" s="246">
        <v>45.84</v>
      </c>
      <c r="N124" s="246">
        <v>5.51</v>
      </c>
    </row>
    <row r="125" spans="1:14" s="317" customFormat="1" x14ac:dyDescent="0.2">
      <c r="A125" s="300" t="s">
        <v>765</v>
      </c>
      <c r="B125" s="245">
        <v>1122813</v>
      </c>
      <c r="C125" s="245">
        <v>174</v>
      </c>
      <c r="D125" s="245">
        <v>0</v>
      </c>
      <c r="E125" s="245">
        <v>0</v>
      </c>
      <c r="F125" s="245">
        <v>0</v>
      </c>
      <c r="G125" s="245">
        <v>1072500</v>
      </c>
      <c r="H125" s="245">
        <v>469</v>
      </c>
      <c r="I125" s="245">
        <v>0</v>
      </c>
      <c r="J125" s="245">
        <v>0</v>
      </c>
      <c r="K125" s="245">
        <v>-43460</v>
      </c>
      <c r="L125" s="246">
        <v>0</v>
      </c>
      <c r="M125" s="246">
        <v>11.51</v>
      </c>
      <c r="N125" s="246">
        <v>7.23</v>
      </c>
    </row>
    <row r="126" spans="1:14" s="317" customFormat="1" x14ac:dyDescent="0.2">
      <c r="A126" s="300" t="s">
        <v>766</v>
      </c>
      <c r="B126" s="245">
        <v>76144</v>
      </c>
      <c r="C126" s="245">
        <v>227</v>
      </c>
      <c r="D126" s="245">
        <v>0</v>
      </c>
      <c r="E126" s="245">
        <v>0</v>
      </c>
      <c r="F126" s="245">
        <v>0</v>
      </c>
      <c r="G126" s="245">
        <v>173400</v>
      </c>
      <c r="H126" s="245">
        <v>398</v>
      </c>
      <c r="I126" s="245">
        <v>0</v>
      </c>
      <c r="J126" s="245">
        <v>85</v>
      </c>
      <c r="K126" s="245">
        <v>-3763</v>
      </c>
      <c r="L126" s="246">
        <v>0</v>
      </c>
      <c r="M126" s="246">
        <v>38.06</v>
      </c>
      <c r="N126" s="246">
        <v>0</v>
      </c>
    </row>
    <row r="127" spans="1:14" s="317" customFormat="1" x14ac:dyDescent="0.2">
      <c r="A127" s="300" t="s">
        <v>767</v>
      </c>
      <c r="B127" s="245">
        <v>203379</v>
      </c>
      <c r="C127" s="245">
        <v>283</v>
      </c>
      <c r="D127" s="245">
        <v>0</v>
      </c>
      <c r="E127" s="245">
        <v>0</v>
      </c>
      <c r="F127" s="245">
        <v>0</v>
      </c>
      <c r="G127" s="245">
        <v>168300</v>
      </c>
      <c r="H127" s="245">
        <v>251</v>
      </c>
      <c r="I127" s="245">
        <v>0</v>
      </c>
      <c r="J127" s="245">
        <v>0</v>
      </c>
      <c r="K127" s="245">
        <v>0</v>
      </c>
      <c r="L127" s="246">
        <v>0</v>
      </c>
      <c r="M127" s="246">
        <v>27.54</v>
      </c>
      <c r="N127" s="246">
        <v>0</v>
      </c>
    </row>
    <row r="128" spans="1:14" s="317" customFormat="1" x14ac:dyDescent="0.2">
      <c r="A128" s="300" t="s">
        <v>768</v>
      </c>
      <c r="B128" s="245">
        <v>325204</v>
      </c>
      <c r="C128" s="245">
        <v>111</v>
      </c>
      <c r="D128" s="245">
        <v>0</v>
      </c>
      <c r="E128" s="245">
        <v>0</v>
      </c>
      <c r="F128" s="245">
        <v>0</v>
      </c>
      <c r="G128" s="245">
        <v>0</v>
      </c>
      <c r="H128" s="245">
        <v>0</v>
      </c>
      <c r="I128" s="245">
        <v>0</v>
      </c>
      <c r="J128" s="245">
        <v>0</v>
      </c>
      <c r="K128" s="245">
        <v>0</v>
      </c>
      <c r="L128" s="246">
        <v>0</v>
      </c>
      <c r="M128" s="246">
        <v>3.01</v>
      </c>
      <c r="N128" s="246">
        <v>0</v>
      </c>
    </row>
    <row r="129" spans="1:14" s="317" customFormat="1" x14ac:dyDescent="0.2">
      <c r="A129" s="300" t="s">
        <v>769</v>
      </c>
      <c r="B129" s="245">
        <v>2088106</v>
      </c>
      <c r="C129" s="245">
        <v>546</v>
      </c>
      <c r="D129" s="245">
        <v>0</v>
      </c>
      <c r="E129" s="245">
        <v>0</v>
      </c>
      <c r="F129" s="245">
        <v>0</v>
      </c>
      <c r="G129" s="245">
        <v>797500</v>
      </c>
      <c r="H129" s="245">
        <v>324</v>
      </c>
      <c r="I129" s="245">
        <v>0</v>
      </c>
      <c r="J129" s="245">
        <v>0</v>
      </c>
      <c r="K129" s="245">
        <v>-11631</v>
      </c>
      <c r="L129" s="246">
        <v>0</v>
      </c>
      <c r="M129" s="246">
        <v>5.28</v>
      </c>
      <c r="N129" s="246">
        <v>0</v>
      </c>
    </row>
    <row r="130" spans="1:14" s="317" customFormat="1" x14ac:dyDescent="0.2">
      <c r="A130" s="300" t="s">
        <v>770</v>
      </c>
      <c r="B130" s="245">
        <v>4474811</v>
      </c>
      <c r="C130" s="245">
        <v>2702</v>
      </c>
      <c r="D130" s="245">
        <v>0</v>
      </c>
      <c r="E130" s="245">
        <v>0</v>
      </c>
      <c r="F130" s="245">
        <v>0</v>
      </c>
      <c r="G130" s="245">
        <v>1882000</v>
      </c>
      <c r="H130" s="245">
        <v>1259</v>
      </c>
      <c r="I130" s="245">
        <v>0</v>
      </c>
      <c r="J130" s="245">
        <v>0</v>
      </c>
      <c r="K130" s="245">
        <v>-28849</v>
      </c>
      <c r="L130" s="246">
        <v>0</v>
      </c>
      <c r="M130" s="246">
        <v>5.27</v>
      </c>
      <c r="N130" s="246">
        <v>0</v>
      </c>
    </row>
    <row r="131" spans="1:14" s="317" customFormat="1" ht="22.5" x14ac:dyDescent="0.2">
      <c r="A131" s="300" t="s">
        <v>771</v>
      </c>
      <c r="B131" s="245">
        <v>93913</v>
      </c>
      <c r="C131" s="245">
        <v>329</v>
      </c>
      <c r="D131" s="245">
        <v>0</v>
      </c>
      <c r="E131" s="245">
        <v>0</v>
      </c>
      <c r="F131" s="245">
        <v>0</v>
      </c>
      <c r="G131" s="245">
        <v>0</v>
      </c>
      <c r="H131" s="245">
        <v>0</v>
      </c>
      <c r="I131" s="245">
        <v>0</v>
      </c>
      <c r="J131" s="245">
        <v>0</v>
      </c>
      <c r="K131" s="245">
        <v>0</v>
      </c>
      <c r="L131" s="246">
        <v>0</v>
      </c>
      <c r="M131" s="246">
        <v>17.54</v>
      </c>
      <c r="N131" s="246">
        <v>0</v>
      </c>
    </row>
    <row r="132" spans="1:14" s="317" customFormat="1" ht="22.5" x14ac:dyDescent="0.2">
      <c r="A132" s="300" t="s">
        <v>772</v>
      </c>
      <c r="B132" s="245">
        <v>703000</v>
      </c>
      <c r="C132" s="245">
        <v>430</v>
      </c>
      <c r="D132" s="245">
        <v>0</v>
      </c>
      <c r="E132" s="245">
        <v>0</v>
      </c>
      <c r="F132" s="245">
        <v>0</v>
      </c>
      <c r="G132" s="245">
        <v>95000</v>
      </c>
      <c r="H132" s="245">
        <v>187</v>
      </c>
      <c r="I132" s="245">
        <v>0</v>
      </c>
      <c r="J132" s="245">
        <v>0</v>
      </c>
      <c r="K132" s="245">
        <v>0</v>
      </c>
      <c r="L132" s="246">
        <v>0</v>
      </c>
      <c r="M132" s="246">
        <v>5.12</v>
      </c>
      <c r="N132" s="246">
        <v>0</v>
      </c>
    </row>
    <row r="133" spans="1:14" s="317" customFormat="1" x14ac:dyDescent="0.2">
      <c r="A133" s="300" t="s">
        <v>773</v>
      </c>
      <c r="B133" s="245">
        <v>0</v>
      </c>
      <c r="C133" s="245">
        <v>0</v>
      </c>
      <c r="D133" s="245">
        <v>0</v>
      </c>
      <c r="E133" s="245">
        <v>0</v>
      </c>
      <c r="F133" s="245">
        <v>0</v>
      </c>
      <c r="G133" s="245">
        <v>182599</v>
      </c>
      <c r="H133" s="245">
        <v>136</v>
      </c>
      <c r="I133" s="245">
        <v>0</v>
      </c>
      <c r="J133" s="245">
        <v>3903</v>
      </c>
      <c r="K133" s="245">
        <v>-10759</v>
      </c>
      <c r="L133" s="246">
        <v>0</v>
      </c>
      <c r="M133" s="246">
        <v>26.88</v>
      </c>
      <c r="N133" s="246">
        <v>0</v>
      </c>
    </row>
    <row r="134" spans="1:14" s="317" customFormat="1" x14ac:dyDescent="0.2">
      <c r="A134" s="300" t="s">
        <v>774</v>
      </c>
      <c r="B134" s="245">
        <v>0</v>
      </c>
      <c r="C134" s="245">
        <v>0</v>
      </c>
      <c r="D134" s="245">
        <v>0</v>
      </c>
      <c r="E134" s="245">
        <v>0</v>
      </c>
      <c r="F134" s="245">
        <v>0</v>
      </c>
      <c r="G134" s="245">
        <v>69451</v>
      </c>
      <c r="H134" s="245">
        <v>250</v>
      </c>
      <c r="I134" s="245">
        <v>19239</v>
      </c>
      <c r="J134" s="245">
        <v>8492</v>
      </c>
      <c r="K134" s="245">
        <v>-41042</v>
      </c>
      <c r="L134" s="246">
        <v>0</v>
      </c>
      <c r="M134" s="246">
        <v>0</v>
      </c>
      <c r="N134" s="246">
        <v>0</v>
      </c>
    </row>
    <row r="135" spans="1:14" s="317" customFormat="1" x14ac:dyDescent="0.2">
      <c r="A135" s="300" t="s">
        <v>775</v>
      </c>
      <c r="B135" s="245">
        <v>554383</v>
      </c>
      <c r="C135" s="245">
        <v>112</v>
      </c>
      <c r="D135" s="245">
        <v>0</v>
      </c>
      <c r="E135" s="245">
        <v>0</v>
      </c>
      <c r="F135" s="245">
        <v>0</v>
      </c>
      <c r="G135" s="245">
        <v>171100</v>
      </c>
      <c r="H135" s="245">
        <v>208</v>
      </c>
      <c r="I135" s="245">
        <v>0</v>
      </c>
      <c r="J135" s="245">
        <v>3283</v>
      </c>
      <c r="K135" s="245">
        <v>-8235</v>
      </c>
      <c r="L135" s="246">
        <v>0</v>
      </c>
      <c r="M135" s="246">
        <v>0</v>
      </c>
      <c r="N135" s="246">
        <v>0</v>
      </c>
    </row>
    <row r="136" spans="1:14" s="317" customFormat="1" x14ac:dyDescent="0.2">
      <c r="A136" s="300" t="s">
        <v>776</v>
      </c>
      <c r="B136" s="245">
        <v>1133972</v>
      </c>
      <c r="C136" s="245">
        <v>196</v>
      </c>
      <c r="D136" s="245">
        <v>0</v>
      </c>
      <c r="E136" s="245">
        <v>0</v>
      </c>
      <c r="F136" s="245">
        <v>0</v>
      </c>
      <c r="G136" s="245">
        <v>249100</v>
      </c>
      <c r="H136" s="245">
        <v>276</v>
      </c>
      <c r="I136" s="245">
        <v>0</v>
      </c>
      <c r="J136" s="245">
        <v>5615</v>
      </c>
      <c r="K136" s="245">
        <v>-154916</v>
      </c>
      <c r="L136" s="246">
        <v>0</v>
      </c>
      <c r="M136" s="246">
        <v>0</v>
      </c>
      <c r="N136" s="246">
        <v>0</v>
      </c>
    </row>
    <row r="137" spans="1:14" s="317" customFormat="1" x14ac:dyDescent="0.2">
      <c r="A137" s="300" t="s">
        <v>777</v>
      </c>
      <c r="B137" s="245">
        <v>878729</v>
      </c>
      <c r="C137" s="245">
        <v>203</v>
      </c>
      <c r="D137" s="245">
        <v>0</v>
      </c>
      <c r="E137" s="245">
        <v>0</v>
      </c>
      <c r="F137" s="245">
        <v>0</v>
      </c>
      <c r="G137" s="245">
        <v>423600</v>
      </c>
      <c r="H137" s="245">
        <v>202</v>
      </c>
      <c r="I137" s="245">
        <v>0</v>
      </c>
      <c r="J137" s="245">
        <v>8237</v>
      </c>
      <c r="K137" s="245">
        <v>-15178</v>
      </c>
      <c r="L137" s="246">
        <v>0</v>
      </c>
      <c r="M137" s="246">
        <v>3.47</v>
      </c>
      <c r="N137" s="246">
        <v>0</v>
      </c>
    </row>
    <row r="138" spans="1:14" s="317" customFormat="1" x14ac:dyDescent="0.2">
      <c r="A138" s="300" t="s">
        <v>778</v>
      </c>
      <c r="B138" s="245">
        <v>393420</v>
      </c>
      <c r="C138" s="245">
        <v>286</v>
      </c>
      <c r="D138" s="245">
        <v>0</v>
      </c>
      <c r="E138" s="245">
        <v>0</v>
      </c>
      <c r="F138" s="245">
        <v>0</v>
      </c>
      <c r="G138" s="245">
        <v>188100</v>
      </c>
      <c r="H138" s="245">
        <v>236</v>
      </c>
      <c r="I138" s="245">
        <v>0</v>
      </c>
      <c r="J138" s="245">
        <v>3205</v>
      </c>
      <c r="K138" s="245">
        <v>-15861</v>
      </c>
      <c r="L138" s="246">
        <v>0</v>
      </c>
      <c r="M138" s="246">
        <v>1.47</v>
      </c>
      <c r="N138" s="246">
        <v>0</v>
      </c>
    </row>
    <row r="139" spans="1:14" s="317" customFormat="1" x14ac:dyDescent="0.2">
      <c r="A139" s="300" t="s">
        <v>779</v>
      </c>
      <c r="B139" s="245">
        <v>384225</v>
      </c>
      <c r="C139" s="245">
        <v>100</v>
      </c>
      <c r="D139" s="245">
        <v>0</v>
      </c>
      <c r="E139" s="245">
        <v>0</v>
      </c>
      <c r="F139" s="245">
        <v>0</v>
      </c>
      <c r="G139" s="245">
        <v>206400</v>
      </c>
      <c r="H139" s="245">
        <v>83</v>
      </c>
      <c r="I139" s="245">
        <v>0</v>
      </c>
      <c r="J139" s="245">
        <v>214</v>
      </c>
      <c r="K139" s="245">
        <v>-2766</v>
      </c>
      <c r="L139" s="246">
        <v>0</v>
      </c>
      <c r="M139" s="246">
        <v>4.62</v>
      </c>
      <c r="N139" s="246">
        <v>0</v>
      </c>
    </row>
    <row r="140" spans="1:14" s="317" customFormat="1" x14ac:dyDescent="0.2">
      <c r="A140" s="300" t="s">
        <v>780</v>
      </c>
      <c r="B140" s="245">
        <v>177155</v>
      </c>
      <c r="C140" s="245">
        <v>1</v>
      </c>
      <c r="D140" s="245">
        <v>0</v>
      </c>
      <c r="E140" s="245">
        <v>0</v>
      </c>
      <c r="F140" s="245">
        <v>0</v>
      </c>
      <c r="G140" s="245">
        <v>28900</v>
      </c>
      <c r="H140" s="245">
        <v>7</v>
      </c>
      <c r="I140" s="245">
        <v>0</v>
      </c>
      <c r="J140" s="245">
        <v>0</v>
      </c>
      <c r="K140" s="245">
        <v>0</v>
      </c>
      <c r="L140" s="246">
        <v>0</v>
      </c>
      <c r="M140" s="246">
        <v>6.01</v>
      </c>
      <c r="N140" s="246">
        <v>0</v>
      </c>
    </row>
    <row r="141" spans="1:14" s="317" customFormat="1" x14ac:dyDescent="0.2">
      <c r="A141" s="300" t="s">
        <v>781</v>
      </c>
      <c r="B141" s="245">
        <v>422537</v>
      </c>
      <c r="C141" s="245">
        <v>2</v>
      </c>
      <c r="D141" s="245">
        <v>0</v>
      </c>
      <c r="E141" s="245">
        <v>0</v>
      </c>
      <c r="F141" s="245">
        <v>0</v>
      </c>
      <c r="G141" s="245">
        <v>72500</v>
      </c>
      <c r="H141" s="245">
        <v>7</v>
      </c>
      <c r="I141" s="245">
        <v>0</v>
      </c>
      <c r="J141" s="245">
        <v>0</v>
      </c>
      <c r="K141" s="245">
        <v>0</v>
      </c>
      <c r="L141" s="246">
        <v>0</v>
      </c>
      <c r="M141" s="246">
        <v>4.08</v>
      </c>
      <c r="N141" s="246">
        <v>0</v>
      </c>
    </row>
    <row r="142" spans="1:14" s="317" customFormat="1" x14ac:dyDescent="0.2">
      <c r="A142" s="300" t="s">
        <v>782</v>
      </c>
      <c r="B142" s="245">
        <v>677575</v>
      </c>
      <c r="C142" s="245">
        <v>7</v>
      </c>
      <c r="D142" s="245">
        <v>42538</v>
      </c>
      <c r="E142" s="245">
        <v>0</v>
      </c>
      <c r="F142" s="245">
        <v>0</v>
      </c>
      <c r="G142" s="245">
        <v>142200</v>
      </c>
      <c r="H142" s="245">
        <v>45</v>
      </c>
      <c r="I142" s="245">
        <v>0</v>
      </c>
      <c r="J142" s="245">
        <v>5535</v>
      </c>
      <c r="K142" s="245">
        <v>0</v>
      </c>
      <c r="L142" s="246">
        <v>0</v>
      </c>
      <c r="M142" s="246">
        <v>0</v>
      </c>
      <c r="N142" s="246">
        <v>0</v>
      </c>
    </row>
    <row r="143" spans="1:14" s="317" customFormat="1" x14ac:dyDescent="0.2">
      <c r="A143" s="300" t="s">
        <v>783</v>
      </c>
      <c r="B143" s="245">
        <v>762697</v>
      </c>
      <c r="C143" s="245">
        <v>65</v>
      </c>
      <c r="D143" s="245">
        <v>0</v>
      </c>
      <c r="E143" s="245">
        <v>0</v>
      </c>
      <c r="F143" s="245">
        <v>0</v>
      </c>
      <c r="G143" s="245">
        <v>82500</v>
      </c>
      <c r="H143" s="245">
        <v>37</v>
      </c>
      <c r="I143" s="245">
        <v>0</v>
      </c>
      <c r="J143" s="245">
        <v>0</v>
      </c>
      <c r="K143" s="245">
        <v>0</v>
      </c>
      <c r="L143" s="246">
        <v>0</v>
      </c>
      <c r="M143" s="246">
        <v>2.64</v>
      </c>
      <c r="N143" s="246">
        <v>0</v>
      </c>
    </row>
    <row r="144" spans="1:14" s="317" customFormat="1" x14ac:dyDescent="0.2">
      <c r="A144" s="300" t="s">
        <v>784</v>
      </c>
      <c r="B144" s="245">
        <v>39753</v>
      </c>
      <c r="C144" s="245">
        <v>2</v>
      </c>
      <c r="D144" s="245">
        <v>0</v>
      </c>
      <c r="E144" s="245">
        <v>0</v>
      </c>
      <c r="F144" s="245">
        <v>0</v>
      </c>
      <c r="G144" s="245">
        <v>3413</v>
      </c>
      <c r="H144" s="245">
        <v>1</v>
      </c>
      <c r="I144" s="245">
        <v>0</v>
      </c>
      <c r="J144" s="245">
        <v>0</v>
      </c>
      <c r="K144" s="245">
        <v>0</v>
      </c>
      <c r="L144" s="246">
        <v>0</v>
      </c>
      <c r="M144" s="246">
        <v>7.89</v>
      </c>
      <c r="N144" s="246">
        <v>0</v>
      </c>
    </row>
    <row r="145" spans="1:14" s="317" customFormat="1" x14ac:dyDescent="0.2">
      <c r="A145" s="300" t="s">
        <v>785</v>
      </c>
      <c r="B145" s="245">
        <v>59527</v>
      </c>
      <c r="C145" s="245">
        <v>2</v>
      </c>
      <c r="D145" s="245">
        <v>0</v>
      </c>
      <c r="E145" s="245">
        <v>0</v>
      </c>
      <c r="F145" s="245">
        <v>0</v>
      </c>
      <c r="G145" s="245">
        <v>4500</v>
      </c>
      <c r="H145" s="245">
        <v>1</v>
      </c>
      <c r="I145" s="245">
        <v>0</v>
      </c>
      <c r="J145" s="245">
        <v>0</v>
      </c>
      <c r="K145" s="245">
        <v>0</v>
      </c>
      <c r="L145" s="246">
        <v>0</v>
      </c>
      <c r="M145" s="246">
        <v>9.3800000000000008</v>
      </c>
      <c r="N145" s="246">
        <v>0</v>
      </c>
    </row>
    <row r="146" spans="1:14" s="317" customFormat="1" x14ac:dyDescent="0.2">
      <c r="A146" s="300" t="s">
        <v>786</v>
      </c>
      <c r="B146" s="245">
        <v>163827</v>
      </c>
      <c r="C146" s="245">
        <v>6</v>
      </c>
      <c r="D146" s="245">
        <v>0</v>
      </c>
      <c r="E146" s="245">
        <v>0</v>
      </c>
      <c r="F146" s="245">
        <v>0</v>
      </c>
      <c r="G146" s="245">
        <v>14829</v>
      </c>
      <c r="H146" s="245">
        <v>3</v>
      </c>
      <c r="I146" s="245">
        <v>0</v>
      </c>
      <c r="J146" s="245">
        <v>0</v>
      </c>
      <c r="K146" s="245">
        <v>0</v>
      </c>
      <c r="L146" s="246">
        <v>0</v>
      </c>
      <c r="M146" s="246">
        <v>6.91</v>
      </c>
      <c r="N146" s="246">
        <v>0</v>
      </c>
    </row>
    <row r="147" spans="1:14" s="317" customFormat="1" x14ac:dyDescent="0.2">
      <c r="A147" s="300" t="s">
        <v>787</v>
      </c>
      <c r="B147" s="245">
        <v>146494</v>
      </c>
      <c r="C147" s="245">
        <v>30</v>
      </c>
      <c r="D147" s="245">
        <v>0</v>
      </c>
      <c r="E147" s="245">
        <v>0</v>
      </c>
      <c r="F147" s="245">
        <v>0</v>
      </c>
      <c r="G147" s="245">
        <v>9083</v>
      </c>
      <c r="H147" s="245">
        <v>4</v>
      </c>
      <c r="I147" s="245">
        <v>0</v>
      </c>
      <c r="J147" s="245">
        <v>0</v>
      </c>
      <c r="K147" s="245">
        <v>0</v>
      </c>
      <c r="L147" s="246">
        <v>0</v>
      </c>
      <c r="M147" s="246">
        <v>1.1299999999999999</v>
      </c>
      <c r="N147" s="246">
        <v>0</v>
      </c>
    </row>
    <row r="148" spans="1:14" s="317" customFormat="1" x14ac:dyDescent="0.2">
      <c r="A148" s="300" t="s">
        <v>788</v>
      </c>
      <c r="B148" s="245">
        <v>786750</v>
      </c>
      <c r="C148" s="245">
        <v>235</v>
      </c>
      <c r="D148" s="245">
        <v>0</v>
      </c>
      <c r="E148" s="245">
        <v>0</v>
      </c>
      <c r="F148" s="245">
        <v>0</v>
      </c>
      <c r="G148" s="245">
        <v>419100</v>
      </c>
      <c r="H148" s="245">
        <v>175</v>
      </c>
      <c r="I148" s="245">
        <v>0</v>
      </c>
      <c r="J148" s="245">
        <v>0</v>
      </c>
      <c r="K148" s="245">
        <v>-15148</v>
      </c>
      <c r="L148" s="246">
        <v>0</v>
      </c>
      <c r="M148" s="246">
        <v>5.33</v>
      </c>
      <c r="N148" s="246">
        <v>0</v>
      </c>
    </row>
    <row r="149" spans="1:14" s="317" customFormat="1" ht="22.5" x14ac:dyDescent="0.2">
      <c r="A149" s="300" t="s">
        <v>789</v>
      </c>
      <c r="B149" s="245">
        <v>207862</v>
      </c>
      <c r="C149" s="245">
        <v>191</v>
      </c>
      <c r="D149" s="245">
        <v>0</v>
      </c>
      <c r="E149" s="245">
        <v>0</v>
      </c>
      <c r="F149" s="245">
        <v>0</v>
      </c>
      <c r="G149" s="245">
        <v>0</v>
      </c>
      <c r="H149" s="245">
        <v>0</v>
      </c>
      <c r="I149" s="245">
        <v>0</v>
      </c>
      <c r="J149" s="245">
        <v>0</v>
      </c>
      <c r="K149" s="245">
        <v>0</v>
      </c>
      <c r="L149" s="246">
        <v>0</v>
      </c>
      <c r="M149" s="246">
        <v>9.5500000000000007</v>
      </c>
      <c r="N149" s="246">
        <v>0</v>
      </c>
    </row>
    <row r="150" spans="1:14" s="317" customFormat="1" x14ac:dyDescent="0.2">
      <c r="A150" s="300" t="s">
        <v>790</v>
      </c>
      <c r="B150" s="245">
        <v>0</v>
      </c>
      <c r="C150" s="245">
        <v>0</v>
      </c>
      <c r="D150" s="245">
        <v>0</v>
      </c>
      <c r="E150" s="245">
        <v>0</v>
      </c>
      <c r="F150" s="245">
        <v>0</v>
      </c>
      <c r="G150" s="245">
        <v>162235</v>
      </c>
      <c r="H150" s="245">
        <v>137</v>
      </c>
      <c r="I150" s="245">
        <v>0</v>
      </c>
      <c r="J150" s="245">
        <v>0</v>
      </c>
      <c r="K150" s="245">
        <v>0</v>
      </c>
      <c r="L150" s="246">
        <v>0</v>
      </c>
      <c r="M150" s="246">
        <v>13.92</v>
      </c>
      <c r="N150" s="246">
        <v>0</v>
      </c>
    </row>
    <row r="151" spans="1:14" s="317" customFormat="1" x14ac:dyDescent="0.2">
      <c r="A151" s="300" t="s">
        <v>791</v>
      </c>
      <c r="B151" s="245">
        <v>64803</v>
      </c>
      <c r="C151" s="245">
        <v>20</v>
      </c>
      <c r="D151" s="245">
        <v>0</v>
      </c>
      <c r="E151" s="245">
        <v>0</v>
      </c>
      <c r="F151" s="245">
        <v>0</v>
      </c>
      <c r="G151" s="245">
        <v>317999</v>
      </c>
      <c r="H151" s="245">
        <v>441</v>
      </c>
      <c r="I151" s="245">
        <v>0</v>
      </c>
      <c r="J151" s="245">
        <v>4400</v>
      </c>
      <c r="K151" s="245">
        <v>-24114</v>
      </c>
      <c r="L151" s="246">
        <v>0</v>
      </c>
      <c r="M151" s="246">
        <v>0</v>
      </c>
      <c r="N151" s="246">
        <v>0</v>
      </c>
    </row>
    <row r="152" spans="1:14" s="317" customFormat="1" x14ac:dyDescent="0.2">
      <c r="A152" s="300" t="s">
        <v>792</v>
      </c>
      <c r="B152" s="245">
        <v>501069</v>
      </c>
      <c r="C152" s="245">
        <v>1</v>
      </c>
      <c r="D152" s="245">
        <v>0</v>
      </c>
      <c r="E152" s="245">
        <v>0</v>
      </c>
      <c r="F152" s="245">
        <v>0</v>
      </c>
      <c r="G152" s="245">
        <v>111000</v>
      </c>
      <c r="H152" s="245">
        <v>15</v>
      </c>
      <c r="I152" s="245">
        <v>0</v>
      </c>
      <c r="J152" s="245">
        <v>0</v>
      </c>
      <c r="K152" s="245">
        <v>0</v>
      </c>
      <c r="L152" s="246">
        <v>0</v>
      </c>
      <c r="M152" s="246">
        <v>3.42</v>
      </c>
      <c r="N152" s="246">
        <v>0</v>
      </c>
    </row>
    <row r="153" spans="1:14" s="317" customFormat="1" x14ac:dyDescent="0.2">
      <c r="A153" s="300" t="s">
        <v>793</v>
      </c>
      <c r="B153" s="245">
        <v>653630</v>
      </c>
      <c r="C153" s="245">
        <v>8</v>
      </c>
      <c r="D153" s="245">
        <v>0</v>
      </c>
      <c r="E153" s="245">
        <v>0</v>
      </c>
      <c r="F153" s="245">
        <v>0</v>
      </c>
      <c r="G153" s="245">
        <v>116200</v>
      </c>
      <c r="H153" s="245">
        <v>28</v>
      </c>
      <c r="I153" s="245">
        <v>0</v>
      </c>
      <c r="J153" s="245">
        <v>5398</v>
      </c>
      <c r="K153" s="245">
        <v>0</v>
      </c>
      <c r="L153" s="246">
        <v>0</v>
      </c>
      <c r="M153" s="246">
        <v>0</v>
      </c>
      <c r="N153" s="246">
        <v>0</v>
      </c>
    </row>
    <row r="154" spans="1:14" s="317" customFormat="1" ht="33.75" x14ac:dyDescent="0.2">
      <c r="A154" s="300" t="s">
        <v>813</v>
      </c>
      <c r="B154" s="245">
        <v>20003300</v>
      </c>
      <c r="C154" s="245">
        <v>408635</v>
      </c>
      <c r="D154" s="245">
        <v>0</v>
      </c>
      <c r="E154" s="245">
        <v>0</v>
      </c>
      <c r="F154" s="245">
        <v>0</v>
      </c>
      <c r="G154" s="245">
        <v>0</v>
      </c>
      <c r="H154" s="245">
        <v>0</v>
      </c>
      <c r="I154" s="245">
        <v>0</v>
      </c>
      <c r="J154" s="245">
        <v>0</v>
      </c>
      <c r="K154" s="245">
        <v>0</v>
      </c>
      <c r="L154" s="246">
        <v>100</v>
      </c>
      <c r="M154" s="246">
        <v>0</v>
      </c>
      <c r="N154" s="246">
        <v>10.08</v>
      </c>
    </row>
    <row r="155" spans="1:14" s="317" customFormat="1" x14ac:dyDescent="0.2">
      <c r="A155" s="300" t="s">
        <v>913</v>
      </c>
      <c r="B155" s="245">
        <v>126514</v>
      </c>
      <c r="C155" s="245">
        <v>1</v>
      </c>
      <c r="D155" s="245">
        <v>0</v>
      </c>
      <c r="E155" s="245">
        <v>0</v>
      </c>
      <c r="F155" s="245">
        <v>0</v>
      </c>
      <c r="G155" s="245">
        <v>8075</v>
      </c>
      <c r="H155" s="245">
        <v>1</v>
      </c>
      <c r="I155" s="245">
        <v>0</v>
      </c>
      <c r="J155" s="245">
        <v>0</v>
      </c>
      <c r="K155" s="245">
        <v>0</v>
      </c>
      <c r="L155" s="246">
        <v>0</v>
      </c>
      <c r="M155" s="246">
        <v>4.51</v>
      </c>
      <c r="N155" s="246">
        <v>0</v>
      </c>
    </row>
    <row r="156" spans="1:14" s="317" customFormat="1" x14ac:dyDescent="0.2">
      <c r="A156" s="300" t="s">
        <v>914</v>
      </c>
      <c r="B156" s="245">
        <v>252455</v>
      </c>
      <c r="C156" s="245">
        <v>3</v>
      </c>
      <c r="D156" s="245">
        <v>0</v>
      </c>
      <c r="E156" s="245">
        <v>0</v>
      </c>
      <c r="F156" s="245">
        <v>0</v>
      </c>
      <c r="G156" s="245">
        <v>32800</v>
      </c>
      <c r="H156" s="245">
        <v>6</v>
      </c>
      <c r="I156" s="245">
        <v>0</v>
      </c>
      <c r="J156" s="245">
        <v>0</v>
      </c>
      <c r="K156" s="245">
        <v>0</v>
      </c>
      <c r="L156" s="246">
        <v>0</v>
      </c>
      <c r="M156" s="246">
        <v>3.48</v>
      </c>
      <c r="N156" s="246">
        <v>0</v>
      </c>
    </row>
    <row r="157" spans="1:14" s="317" customFormat="1" ht="22.5" x14ac:dyDescent="0.2">
      <c r="A157" s="300" t="s">
        <v>883</v>
      </c>
      <c r="B157" s="245">
        <v>2100000</v>
      </c>
      <c r="C157" s="245">
        <v>184</v>
      </c>
      <c r="D157" s="245">
        <v>0</v>
      </c>
      <c r="E157" s="245">
        <v>0</v>
      </c>
      <c r="F157" s="245">
        <v>0</v>
      </c>
      <c r="G157" s="245">
        <v>840000</v>
      </c>
      <c r="H157" s="245">
        <v>168</v>
      </c>
      <c r="I157" s="245">
        <v>0</v>
      </c>
      <c r="J157" s="245">
        <v>0</v>
      </c>
      <c r="K157" s="245">
        <v>-8306</v>
      </c>
      <c r="L157" s="246">
        <v>0</v>
      </c>
      <c r="M157" s="246">
        <v>5.26</v>
      </c>
      <c r="N157" s="246">
        <v>3.94</v>
      </c>
    </row>
    <row r="158" spans="1:14" s="317" customFormat="1" ht="22.5" x14ac:dyDescent="0.2">
      <c r="A158" s="300" t="s">
        <v>794</v>
      </c>
      <c r="B158" s="245">
        <v>2227274</v>
      </c>
      <c r="C158" s="245">
        <v>496</v>
      </c>
      <c r="D158" s="245">
        <v>0</v>
      </c>
      <c r="E158" s="245">
        <v>0</v>
      </c>
      <c r="F158" s="245">
        <v>0</v>
      </c>
      <c r="G158" s="245">
        <v>737500</v>
      </c>
      <c r="H158" s="245">
        <v>176</v>
      </c>
      <c r="I158" s="245">
        <v>0</v>
      </c>
      <c r="J158" s="245">
        <v>0</v>
      </c>
      <c r="K158" s="245">
        <v>-15551</v>
      </c>
      <c r="L158" s="246">
        <v>0</v>
      </c>
      <c r="M158" s="246">
        <v>5.29</v>
      </c>
      <c r="N158" s="246">
        <v>0</v>
      </c>
    </row>
    <row r="159" spans="1:14" s="317" customFormat="1" ht="22.5" x14ac:dyDescent="0.2">
      <c r="A159" s="300" t="s">
        <v>884</v>
      </c>
      <c r="B159" s="245">
        <v>1013600</v>
      </c>
      <c r="C159" s="245">
        <v>196</v>
      </c>
      <c r="D159" s="245">
        <v>0</v>
      </c>
      <c r="E159" s="245">
        <v>0</v>
      </c>
      <c r="F159" s="245">
        <v>0</v>
      </c>
      <c r="G159" s="245">
        <v>325100</v>
      </c>
      <c r="H159" s="245">
        <v>68</v>
      </c>
      <c r="I159" s="245">
        <v>0</v>
      </c>
      <c r="J159" s="245">
        <v>0</v>
      </c>
      <c r="K159" s="245">
        <v>-9570</v>
      </c>
      <c r="L159" s="246">
        <v>0</v>
      </c>
      <c r="M159" s="246">
        <v>5.05</v>
      </c>
      <c r="N159" s="246">
        <v>0</v>
      </c>
    </row>
    <row r="160" spans="1:14" s="317" customFormat="1" x14ac:dyDescent="0.2">
      <c r="A160" s="300" t="s">
        <v>628</v>
      </c>
      <c r="B160" s="245">
        <v>12746</v>
      </c>
      <c r="C160" s="245">
        <v>4</v>
      </c>
      <c r="D160" s="245">
        <v>0</v>
      </c>
      <c r="E160" s="245">
        <v>0</v>
      </c>
      <c r="F160" s="245">
        <v>0</v>
      </c>
      <c r="G160" s="245">
        <v>8204</v>
      </c>
      <c r="H160" s="245">
        <v>4</v>
      </c>
      <c r="I160" s="245">
        <v>0</v>
      </c>
      <c r="J160" s="245">
        <v>0</v>
      </c>
      <c r="K160" s="245">
        <v>0</v>
      </c>
      <c r="L160" s="246">
        <v>0</v>
      </c>
      <c r="M160" s="246">
        <v>0</v>
      </c>
      <c r="N160" s="246">
        <v>0</v>
      </c>
    </row>
    <row r="161" spans="1:14" s="317" customFormat="1" x14ac:dyDescent="0.2">
      <c r="A161" s="300" t="s">
        <v>629</v>
      </c>
      <c r="B161" s="245">
        <v>11013</v>
      </c>
      <c r="C161" s="245">
        <v>0</v>
      </c>
      <c r="D161" s="245">
        <v>0</v>
      </c>
      <c r="E161" s="245">
        <v>0</v>
      </c>
      <c r="F161" s="245">
        <v>0</v>
      </c>
      <c r="G161" s="245">
        <v>97000</v>
      </c>
      <c r="H161" s="245">
        <v>17</v>
      </c>
      <c r="I161" s="245">
        <v>0</v>
      </c>
      <c r="J161" s="245">
        <v>10725</v>
      </c>
      <c r="K161" s="245">
        <v>-11620</v>
      </c>
      <c r="L161" s="246">
        <v>10.199999999999999</v>
      </c>
      <c r="M161" s="246">
        <v>0</v>
      </c>
      <c r="N161" s="246">
        <v>0</v>
      </c>
    </row>
    <row r="162" spans="1:14" s="317" customFormat="1" x14ac:dyDescent="0.2">
      <c r="A162" s="300" t="s">
        <v>814</v>
      </c>
      <c r="B162" s="245">
        <v>25798</v>
      </c>
      <c r="C162" s="245">
        <v>18</v>
      </c>
      <c r="D162" s="245">
        <v>0</v>
      </c>
      <c r="E162" s="245">
        <v>0</v>
      </c>
      <c r="F162" s="245">
        <v>0</v>
      </c>
      <c r="G162" s="245">
        <v>0</v>
      </c>
      <c r="H162" s="245">
        <v>0</v>
      </c>
      <c r="I162" s="245">
        <v>0</v>
      </c>
      <c r="J162" s="245">
        <v>0</v>
      </c>
      <c r="K162" s="245">
        <v>0</v>
      </c>
      <c r="L162" s="246">
        <v>0</v>
      </c>
      <c r="M162" s="246">
        <v>6.85</v>
      </c>
      <c r="N162" s="246">
        <v>0</v>
      </c>
    </row>
    <row r="163" spans="1:14" s="317" customFormat="1" x14ac:dyDescent="0.2">
      <c r="A163" s="300" t="s">
        <v>815</v>
      </c>
      <c r="B163" s="245">
        <v>86509</v>
      </c>
      <c r="C163" s="245">
        <v>0</v>
      </c>
      <c r="D163" s="245">
        <v>0</v>
      </c>
      <c r="E163" s="245">
        <v>0</v>
      </c>
      <c r="F163" s="245">
        <v>0</v>
      </c>
      <c r="G163" s="245">
        <v>133300</v>
      </c>
      <c r="H163" s="245">
        <v>12</v>
      </c>
      <c r="I163" s="245">
        <v>0</v>
      </c>
      <c r="J163" s="245">
        <v>12289</v>
      </c>
      <c r="K163" s="245">
        <v>-632</v>
      </c>
      <c r="L163" s="246">
        <v>17.59</v>
      </c>
      <c r="M163" s="246">
        <v>0</v>
      </c>
      <c r="N163" s="246">
        <v>0</v>
      </c>
    </row>
    <row r="164" spans="1:14" s="317" customFormat="1" x14ac:dyDescent="0.2">
      <c r="A164" s="300" t="s">
        <v>816</v>
      </c>
      <c r="B164" s="245">
        <v>188691</v>
      </c>
      <c r="C164" s="245">
        <v>51</v>
      </c>
      <c r="D164" s="245">
        <v>0</v>
      </c>
      <c r="E164" s="245">
        <v>0</v>
      </c>
      <c r="F164" s="245">
        <v>0</v>
      </c>
      <c r="G164" s="245">
        <v>103000</v>
      </c>
      <c r="H164" s="245">
        <v>97</v>
      </c>
      <c r="I164" s="245">
        <v>0</v>
      </c>
      <c r="J164" s="245">
        <v>0</v>
      </c>
      <c r="K164" s="245">
        <v>0</v>
      </c>
      <c r="L164" s="246">
        <v>23.29</v>
      </c>
      <c r="M164" s="246">
        <v>13.03</v>
      </c>
      <c r="N164" s="246">
        <v>0</v>
      </c>
    </row>
    <row r="165" spans="1:14" s="317" customFormat="1" x14ac:dyDescent="0.2">
      <c r="A165" s="300" t="s">
        <v>672</v>
      </c>
      <c r="B165" s="245">
        <v>0</v>
      </c>
      <c r="C165" s="245">
        <v>0</v>
      </c>
      <c r="D165" s="245">
        <v>0</v>
      </c>
      <c r="E165" s="245">
        <v>0</v>
      </c>
      <c r="F165" s="245">
        <v>0</v>
      </c>
      <c r="G165" s="245">
        <v>40100</v>
      </c>
      <c r="H165" s="245">
        <v>24</v>
      </c>
      <c r="I165" s="245">
        <v>0</v>
      </c>
      <c r="J165" s="245">
        <v>4182</v>
      </c>
      <c r="K165" s="245">
        <v>-12736</v>
      </c>
      <c r="L165" s="246">
        <v>0</v>
      </c>
      <c r="M165" s="246">
        <v>0</v>
      </c>
      <c r="N165" s="246">
        <v>0</v>
      </c>
    </row>
    <row r="166" spans="1:14" s="317" customFormat="1" x14ac:dyDescent="0.2">
      <c r="A166" s="300" t="s">
        <v>674</v>
      </c>
      <c r="B166" s="245">
        <v>9293</v>
      </c>
      <c r="C166" s="245">
        <v>0</v>
      </c>
      <c r="D166" s="245">
        <v>0</v>
      </c>
      <c r="E166" s="245">
        <v>0</v>
      </c>
      <c r="F166" s="245">
        <v>0</v>
      </c>
      <c r="G166" s="245">
        <v>86300</v>
      </c>
      <c r="H166" s="245">
        <v>63</v>
      </c>
      <c r="I166" s="245">
        <v>0</v>
      </c>
      <c r="J166" s="245">
        <v>11149</v>
      </c>
      <c r="K166" s="245">
        <v>-28554</v>
      </c>
      <c r="L166" s="246">
        <v>9.7200000000000006</v>
      </c>
      <c r="M166" s="246">
        <v>0</v>
      </c>
      <c r="N166" s="246">
        <v>0</v>
      </c>
    </row>
    <row r="167" spans="1:14" s="317" customFormat="1" x14ac:dyDescent="0.2">
      <c r="A167" s="300" t="s">
        <v>675</v>
      </c>
      <c r="B167" s="245">
        <v>0</v>
      </c>
      <c r="C167" s="245">
        <v>0</v>
      </c>
      <c r="D167" s="245">
        <v>0</v>
      </c>
      <c r="E167" s="245">
        <v>0</v>
      </c>
      <c r="F167" s="245">
        <v>0</v>
      </c>
      <c r="G167" s="245">
        <v>125809</v>
      </c>
      <c r="H167" s="245">
        <v>342</v>
      </c>
      <c r="I167" s="245">
        <v>4374</v>
      </c>
      <c r="J167" s="245">
        <v>0</v>
      </c>
      <c r="K167" s="245">
        <v>-1989</v>
      </c>
      <c r="L167" s="246">
        <v>0</v>
      </c>
      <c r="M167" s="246">
        <v>0</v>
      </c>
      <c r="N167" s="246">
        <v>0</v>
      </c>
    </row>
    <row r="168" spans="1:14" s="317" customFormat="1" x14ac:dyDescent="0.2">
      <c r="A168" s="300" t="s">
        <v>897</v>
      </c>
      <c r="B168" s="245">
        <v>139508</v>
      </c>
      <c r="C168" s="245">
        <v>16</v>
      </c>
      <c r="D168" s="245">
        <v>0</v>
      </c>
      <c r="E168" s="245">
        <v>0</v>
      </c>
      <c r="F168" s="245">
        <v>0</v>
      </c>
      <c r="G168" s="245">
        <v>37601</v>
      </c>
      <c r="H168" s="245">
        <v>26</v>
      </c>
      <c r="I168" s="245">
        <v>0</v>
      </c>
      <c r="J168" s="245">
        <v>993</v>
      </c>
      <c r="K168" s="245">
        <v>-329</v>
      </c>
      <c r="L168" s="246">
        <v>78.760000000000005</v>
      </c>
      <c r="M168" s="246">
        <v>6.46</v>
      </c>
      <c r="N168" s="246">
        <v>0</v>
      </c>
    </row>
    <row r="169" spans="1:14" s="317" customFormat="1" ht="22.5" x14ac:dyDescent="0.2">
      <c r="A169" s="300" t="s">
        <v>666</v>
      </c>
      <c r="B169" s="245">
        <v>19655</v>
      </c>
      <c r="C169" s="245">
        <v>14</v>
      </c>
      <c r="D169" s="245">
        <v>402</v>
      </c>
      <c r="E169" s="245">
        <v>0</v>
      </c>
      <c r="F169" s="245">
        <v>0</v>
      </c>
      <c r="G169" s="245">
        <v>56300</v>
      </c>
      <c r="H169" s="245">
        <v>168</v>
      </c>
      <c r="I169" s="245">
        <v>0</v>
      </c>
      <c r="J169" s="245">
        <v>3587</v>
      </c>
      <c r="K169" s="245">
        <v>-20816</v>
      </c>
      <c r="L169" s="246">
        <v>10.25</v>
      </c>
      <c r="M169" s="246">
        <v>0</v>
      </c>
      <c r="N169" s="246">
        <v>0</v>
      </c>
    </row>
    <row r="170" spans="1:14" s="317" customFormat="1" x14ac:dyDescent="0.2">
      <c r="A170" s="300" t="s">
        <v>668</v>
      </c>
      <c r="B170" s="245">
        <v>0</v>
      </c>
      <c r="C170" s="245">
        <v>0</v>
      </c>
      <c r="D170" s="245">
        <v>0</v>
      </c>
      <c r="E170" s="245">
        <v>0</v>
      </c>
      <c r="F170" s="245">
        <v>0</v>
      </c>
      <c r="G170" s="245">
        <v>37211</v>
      </c>
      <c r="H170" s="245">
        <v>93</v>
      </c>
      <c r="I170" s="245">
        <v>12724</v>
      </c>
      <c r="J170" s="245">
        <v>1077</v>
      </c>
      <c r="K170" s="245">
        <v>-8935</v>
      </c>
      <c r="L170" s="246">
        <v>0</v>
      </c>
      <c r="M170" s="246">
        <v>0</v>
      </c>
      <c r="N170" s="246">
        <v>0</v>
      </c>
    </row>
    <row r="171" spans="1:14" s="317" customFormat="1" x14ac:dyDescent="0.2">
      <c r="A171" s="300" t="s">
        <v>669</v>
      </c>
      <c r="B171" s="245">
        <v>57154</v>
      </c>
      <c r="C171" s="245">
        <v>0</v>
      </c>
      <c r="D171" s="245">
        <v>0</v>
      </c>
      <c r="E171" s="245">
        <v>0</v>
      </c>
      <c r="F171" s="245">
        <v>0</v>
      </c>
      <c r="G171" s="245">
        <v>55500</v>
      </c>
      <c r="H171" s="245">
        <v>55</v>
      </c>
      <c r="I171" s="245">
        <v>0</v>
      </c>
      <c r="J171" s="245">
        <v>0</v>
      </c>
      <c r="K171" s="245">
        <v>0</v>
      </c>
      <c r="L171" s="246">
        <v>50.73</v>
      </c>
      <c r="M171" s="246">
        <v>10.08</v>
      </c>
      <c r="N171" s="246">
        <v>0</v>
      </c>
    </row>
    <row r="172" spans="1:14" s="317" customFormat="1" x14ac:dyDescent="0.2">
      <c r="A172" s="300" t="s">
        <v>671</v>
      </c>
      <c r="B172" s="245">
        <v>255029</v>
      </c>
      <c r="C172" s="245">
        <v>3</v>
      </c>
      <c r="D172" s="245">
        <v>29548</v>
      </c>
      <c r="E172" s="245">
        <v>0</v>
      </c>
      <c r="F172" s="245">
        <v>0</v>
      </c>
      <c r="G172" s="245">
        <v>42700</v>
      </c>
      <c r="H172" s="245">
        <v>15</v>
      </c>
      <c r="I172" s="245">
        <v>0</v>
      </c>
      <c r="J172" s="245">
        <v>3310</v>
      </c>
      <c r="K172" s="245">
        <v>-35970</v>
      </c>
      <c r="L172" s="246">
        <v>0</v>
      </c>
      <c r="M172" s="246">
        <v>0</v>
      </c>
      <c r="N172" s="246">
        <v>0</v>
      </c>
    </row>
    <row r="173" spans="1:14" s="317" customFormat="1" x14ac:dyDescent="0.2">
      <c r="A173" s="300" t="s">
        <v>896</v>
      </c>
      <c r="B173" s="245">
        <v>218027</v>
      </c>
      <c r="C173" s="245">
        <v>2</v>
      </c>
      <c r="D173" s="245">
        <v>0</v>
      </c>
      <c r="E173" s="245">
        <v>0</v>
      </c>
      <c r="F173" s="245">
        <v>0</v>
      </c>
      <c r="G173" s="245">
        <v>10109</v>
      </c>
      <c r="H173" s="245">
        <v>2</v>
      </c>
      <c r="I173" s="245">
        <v>0</v>
      </c>
      <c r="J173" s="245">
        <v>0</v>
      </c>
      <c r="K173" s="245">
        <v>0</v>
      </c>
      <c r="L173" s="246">
        <v>0</v>
      </c>
      <c r="M173" s="246">
        <v>2.23</v>
      </c>
      <c r="N173" s="246">
        <v>0</v>
      </c>
    </row>
    <row r="174" spans="1:14" s="317" customFormat="1" x14ac:dyDescent="0.2">
      <c r="A174" s="300" t="s">
        <v>676</v>
      </c>
      <c r="B174" s="245">
        <v>319615</v>
      </c>
      <c r="C174" s="245">
        <v>67</v>
      </c>
      <c r="D174" s="245">
        <v>80624</v>
      </c>
      <c r="E174" s="245">
        <v>0</v>
      </c>
      <c r="F174" s="245">
        <v>0</v>
      </c>
      <c r="G174" s="245">
        <v>132100</v>
      </c>
      <c r="H174" s="245">
        <v>289</v>
      </c>
      <c r="I174" s="245">
        <v>0</v>
      </c>
      <c r="J174" s="245">
        <v>14149</v>
      </c>
      <c r="K174" s="245">
        <v>-105574</v>
      </c>
      <c r="L174" s="246">
        <v>0</v>
      </c>
      <c r="M174" s="246">
        <v>0</v>
      </c>
      <c r="N174" s="246">
        <v>0</v>
      </c>
    </row>
    <row r="175" spans="1:14" s="317" customFormat="1" x14ac:dyDescent="0.2">
      <c r="A175" s="300" t="s">
        <v>677</v>
      </c>
      <c r="B175" s="245">
        <v>307809</v>
      </c>
      <c r="C175" s="245">
        <v>84</v>
      </c>
      <c r="D175" s="245">
        <v>136088</v>
      </c>
      <c r="E175" s="245">
        <v>0</v>
      </c>
      <c r="F175" s="245">
        <v>-11192</v>
      </c>
      <c r="G175" s="245">
        <v>144800</v>
      </c>
      <c r="H175" s="245">
        <v>357</v>
      </c>
      <c r="I175" s="245">
        <v>0</v>
      </c>
      <c r="J175" s="245">
        <v>17200</v>
      </c>
      <c r="K175" s="245">
        <v>-155741</v>
      </c>
      <c r="L175" s="246">
        <v>0</v>
      </c>
      <c r="M175" s="246">
        <v>0</v>
      </c>
      <c r="N175" s="246">
        <v>0</v>
      </c>
    </row>
    <row r="176" spans="1:14" s="317" customFormat="1" x14ac:dyDescent="0.2">
      <c r="A176" s="300" t="s">
        <v>678</v>
      </c>
      <c r="B176" s="245">
        <v>87942</v>
      </c>
      <c r="C176" s="245">
        <v>38</v>
      </c>
      <c r="D176" s="245">
        <v>0</v>
      </c>
      <c r="E176" s="245">
        <v>0</v>
      </c>
      <c r="F176" s="245">
        <v>0</v>
      </c>
      <c r="G176" s="245">
        <v>13859</v>
      </c>
      <c r="H176" s="245">
        <v>13</v>
      </c>
      <c r="I176" s="245">
        <v>0</v>
      </c>
      <c r="J176" s="245">
        <v>0</v>
      </c>
      <c r="K176" s="245">
        <v>0</v>
      </c>
      <c r="L176" s="246">
        <v>0</v>
      </c>
      <c r="M176" s="246">
        <v>5.27</v>
      </c>
      <c r="N176" s="246">
        <v>0</v>
      </c>
    </row>
    <row r="177" spans="1:14" s="317" customFormat="1" x14ac:dyDescent="0.2">
      <c r="A177" s="300" t="s">
        <v>679</v>
      </c>
      <c r="B177" s="245">
        <v>123124</v>
      </c>
      <c r="C177" s="245">
        <v>9</v>
      </c>
      <c r="D177" s="245">
        <v>0</v>
      </c>
      <c r="E177" s="245">
        <v>0</v>
      </c>
      <c r="F177" s="245">
        <v>0</v>
      </c>
      <c r="G177" s="245">
        <v>24585</v>
      </c>
      <c r="H177" s="245">
        <v>8</v>
      </c>
      <c r="I177" s="245">
        <v>0</v>
      </c>
      <c r="J177" s="245">
        <v>0</v>
      </c>
      <c r="K177" s="245">
        <v>0</v>
      </c>
      <c r="L177" s="246">
        <v>0</v>
      </c>
      <c r="M177" s="246">
        <v>9.89</v>
      </c>
      <c r="N177" s="246">
        <v>0</v>
      </c>
    </row>
    <row r="178" spans="1:14" s="317" customFormat="1" x14ac:dyDescent="0.2">
      <c r="A178" s="300" t="s">
        <v>680</v>
      </c>
      <c r="B178" s="245">
        <v>253642</v>
      </c>
      <c r="C178" s="245">
        <v>66</v>
      </c>
      <c r="D178" s="245">
        <v>0</v>
      </c>
      <c r="E178" s="245">
        <v>0</v>
      </c>
      <c r="F178" s="245">
        <v>0</v>
      </c>
      <c r="G178" s="245">
        <v>67278</v>
      </c>
      <c r="H178" s="245">
        <v>63</v>
      </c>
      <c r="I178" s="245">
        <v>0</v>
      </c>
      <c r="J178" s="245">
        <v>0</v>
      </c>
      <c r="K178" s="245">
        <v>0</v>
      </c>
      <c r="L178" s="246">
        <v>0</v>
      </c>
      <c r="M178" s="246">
        <v>1.64</v>
      </c>
      <c r="N178" s="246">
        <v>12.23</v>
      </c>
    </row>
    <row r="179" spans="1:14" s="317" customFormat="1" x14ac:dyDescent="0.2">
      <c r="A179" s="300" t="s">
        <v>681</v>
      </c>
      <c r="B179" s="245">
        <v>289794</v>
      </c>
      <c r="C179" s="245">
        <v>2</v>
      </c>
      <c r="D179" s="245">
        <v>15832</v>
      </c>
      <c r="E179" s="245">
        <v>0</v>
      </c>
      <c r="F179" s="245">
        <v>0</v>
      </c>
      <c r="G179" s="245">
        <v>89301</v>
      </c>
      <c r="H179" s="245">
        <v>7</v>
      </c>
      <c r="I179" s="245">
        <v>0</v>
      </c>
      <c r="J179" s="245">
        <v>0</v>
      </c>
      <c r="K179" s="245">
        <v>-381</v>
      </c>
      <c r="L179" s="246">
        <v>0</v>
      </c>
      <c r="M179" s="246">
        <v>0</v>
      </c>
      <c r="N179" s="246">
        <v>0</v>
      </c>
    </row>
    <row r="180" spans="1:14" s="317" customFormat="1" x14ac:dyDescent="0.2">
      <c r="A180" s="300" t="s">
        <v>682</v>
      </c>
      <c r="B180" s="245">
        <v>225919</v>
      </c>
      <c r="C180" s="245">
        <v>43</v>
      </c>
      <c r="D180" s="245">
        <v>20081</v>
      </c>
      <c r="E180" s="245">
        <v>0</v>
      </c>
      <c r="F180" s="245">
        <v>0</v>
      </c>
      <c r="G180" s="245">
        <v>79800</v>
      </c>
      <c r="H180" s="245">
        <v>194</v>
      </c>
      <c r="I180" s="245">
        <v>0</v>
      </c>
      <c r="J180" s="245">
        <v>6328</v>
      </c>
      <c r="K180" s="245">
        <v>-33633</v>
      </c>
      <c r="L180" s="246">
        <v>0</v>
      </c>
      <c r="M180" s="246">
        <v>0</v>
      </c>
      <c r="N180" s="246">
        <v>0</v>
      </c>
    </row>
    <row r="181" spans="1:14" s="317" customFormat="1" x14ac:dyDescent="0.2">
      <c r="A181" s="300" t="s">
        <v>727</v>
      </c>
      <c r="B181" s="245">
        <v>367719</v>
      </c>
      <c r="C181" s="245">
        <v>15</v>
      </c>
      <c r="D181" s="245">
        <v>0</v>
      </c>
      <c r="E181" s="245">
        <v>0</v>
      </c>
      <c r="F181" s="245">
        <v>0</v>
      </c>
      <c r="G181" s="245">
        <v>89000</v>
      </c>
      <c r="H181" s="245">
        <v>30</v>
      </c>
      <c r="I181" s="245">
        <v>0</v>
      </c>
      <c r="J181" s="245">
        <v>0</v>
      </c>
      <c r="K181" s="245">
        <v>0</v>
      </c>
      <c r="L181" s="246">
        <v>0</v>
      </c>
      <c r="M181" s="246">
        <v>0</v>
      </c>
      <c r="N181" s="246">
        <v>0</v>
      </c>
    </row>
    <row r="182" spans="1:14" s="317" customFormat="1" x14ac:dyDescent="0.2">
      <c r="A182" s="300" t="s">
        <v>728</v>
      </c>
      <c r="B182" s="245">
        <v>1043474</v>
      </c>
      <c r="C182" s="245">
        <v>26</v>
      </c>
      <c r="D182" s="245">
        <v>0</v>
      </c>
      <c r="E182" s="245">
        <v>0</v>
      </c>
      <c r="F182" s="245">
        <v>0</v>
      </c>
      <c r="G182" s="245">
        <v>0</v>
      </c>
      <c r="H182" s="245">
        <v>0</v>
      </c>
      <c r="I182" s="245">
        <v>0</v>
      </c>
      <c r="J182" s="245">
        <v>0</v>
      </c>
      <c r="K182" s="245">
        <v>0</v>
      </c>
      <c r="L182" s="246">
        <v>0</v>
      </c>
      <c r="M182" s="246">
        <v>0</v>
      </c>
      <c r="N182" s="246">
        <v>0</v>
      </c>
    </row>
    <row r="183" spans="1:14" s="317" customFormat="1" x14ac:dyDescent="0.2">
      <c r="A183" s="300" t="s">
        <v>730</v>
      </c>
      <c r="B183" s="245">
        <v>294691</v>
      </c>
      <c r="C183" s="245">
        <v>52</v>
      </c>
      <c r="D183" s="245">
        <v>0</v>
      </c>
      <c r="E183" s="245">
        <v>0</v>
      </c>
      <c r="F183" s="245">
        <v>0</v>
      </c>
      <c r="G183" s="245">
        <v>39524</v>
      </c>
      <c r="H183" s="245">
        <v>69</v>
      </c>
      <c r="I183" s="245">
        <v>0</v>
      </c>
      <c r="J183" s="245">
        <v>0</v>
      </c>
      <c r="K183" s="245">
        <v>0</v>
      </c>
      <c r="L183" s="246">
        <v>0</v>
      </c>
      <c r="M183" s="246">
        <v>0</v>
      </c>
      <c r="N183" s="246">
        <v>0</v>
      </c>
    </row>
    <row r="184" spans="1:14" s="317" customFormat="1" x14ac:dyDescent="0.2">
      <c r="A184" s="300" t="s">
        <v>732</v>
      </c>
      <c r="B184" s="245">
        <v>329822</v>
      </c>
      <c r="C184" s="245">
        <v>147</v>
      </c>
      <c r="D184" s="245">
        <v>0</v>
      </c>
      <c r="E184" s="245">
        <v>0</v>
      </c>
      <c r="F184" s="245">
        <v>0</v>
      </c>
      <c r="G184" s="245">
        <v>75600</v>
      </c>
      <c r="H184" s="245">
        <v>100</v>
      </c>
      <c r="I184" s="245">
        <v>0</v>
      </c>
      <c r="J184" s="245">
        <v>0</v>
      </c>
      <c r="K184" s="245">
        <v>0</v>
      </c>
      <c r="L184" s="246">
        <v>0</v>
      </c>
      <c r="M184" s="246">
        <v>0</v>
      </c>
      <c r="N184" s="246">
        <v>0</v>
      </c>
    </row>
    <row r="185" spans="1:14" s="317" customFormat="1" ht="22.5" x14ac:dyDescent="0.2">
      <c r="A185" s="300" t="s">
        <v>733</v>
      </c>
      <c r="B185" s="245">
        <v>33557</v>
      </c>
      <c r="C185" s="245">
        <v>1</v>
      </c>
      <c r="D185" s="245">
        <v>0</v>
      </c>
      <c r="E185" s="245">
        <v>0</v>
      </c>
      <c r="F185" s="245">
        <v>0</v>
      </c>
      <c r="G185" s="245">
        <v>0</v>
      </c>
      <c r="H185" s="245">
        <v>0</v>
      </c>
      <c r="I185" s="245">
        <v>0</v>
      </c>
      <c r="J185" s="245">
        <v>0</v>
      </c>
      <c r="K185" s="245">
        <v>0</v>
      </c>
      <c r="L185" s="246">
        <v>0</v>
      </c>
      <c r="M185" s="246">
        <v>0</v>
      </c>
      <c r="N185" s="246">
        <v>0</v>
      </c>
    </row>
    <row r="186" spans="1:14" s="317" customFormat="1" x14ac:dyDescent="0.2">
      <c r="A186" s="300" t="s">
        <v>734</v>
      </c>
      <c r="B186" s="245">
        <v>68718</v>
      </c>
      <c r="C186" s="245">
        <v>17</v>
      </c>
      <c r="D186" s="245">
        <v>0</v>
      </c>
      <c r="E186" s="245">
        <v>0</v>
      </c>
      <c r="F186" s="245">
        <v>0</v>
      </c>
      <c r="G186" s="245">
        <v>16700</v>
      </c>
      <c r="H186" s="245">
        <v>31</v>
      </c>
      <c r="I186" s="245">
        <v>0</v>
      </c>
      <c r="J186" s="245">
        <v>0</v>
      </c>
      <c r="K186" s="245">
        <v>0</v>
      </c>
      <c r="L186" s="246">
        <v>0</v>
      </c>
      <c r="M186" s="246">
        <v>0</v>
      </c>
      <c r="N186" s="246">
        <v>0</v>
      </c>
    </row>
    <row r="187" spans="1:14" s="317" customFormat="1" x14ac:dyDescent="0.2">
      <c r="A187" s="300" t="s">
        <v>736</v>
      </c>
      <c r="B187" s="245">
        <v>376966</v>
      </c>
      <c r="C187" s="245">
        <v>0</v>
      </c>
      <c r="D187" s="245">
        <v>0</v>
      </c>
      <c r="E187" s="245">
        <v>0</v>
      </c>
      <c r="F187" s="245">
        <v>0</v>
      </c>
      <c r="G187" s="245">
        <v>30564</v>
      </c>
      <c r="H187" s="245">
        <v>4</v>
      </c>
      <c r="I187" s="245">
        <v>0</v>
      </c>
      <c r="J187" s="245">
        <v>0</v>
      </c>
      <c r="K187" s="245">
        <v>0</v>
      </c>
      <c r="L187" s="246">
        <v>0</v>
      </c>
      <c r="M187" s="246">
        <v>0</v>
      </c>
      <c r="N187" s="246">
        <v>0</v>
      </c>
    </row>
    <row r="188" spans="1:14" s="317" customFormat="1" x14ac:dyDescent="0.2">
      <c r="A188" s="300" t="s">
        <v>737</v>
      </c>
      <c r="B188" s="245">
        <v>376103</v>
      </c>
      <c r="C188" s="245">
        <v>0</v>
      </c>
      <c r="D188" s="245">
        <v>0</v>
      </c>
      <c r="E188" s="245">
        <v>0</v>
      </c>
      <c r="F188" s="245">
        <v>0</v>
      </c>
      <c r="G188" s="245">
        <v>41393</v>
      </c>
      <c r="H188" s="245">
        <v>12</v>
      </c>
      <c r="I188" s="245">
        <v>0</v>
      </c>
      <c r="J188" s="245">
        <v>0</v>
      </c>
      <c r="K188" s="245">
        <v>0</v>
      </c>
      <c r="L188" s="246">
        <v>0</v>
      </c>
      <c r="M188" s="246">
        <v>0</v>
      </c>
      <c r="N188" s="246">
        <v>0</v>
      </c>
    </row>
    <row r="189" spans="1:14" s="317" customFormat="1" x14ac:dyDescent="0.2">
      <c r="A189" s="300" t="s">
        <v>738</v>
      </c>
      <c r="B189" s="245">
        <v>431343</v>
      </c>
      <c r="C189" s="245">
        <v>7</v>
      </c>
      <c r="D189" s="245">
        <v>0</v>
      </c>
      <c r="E189" s="245">
        <v>0</v>
      </c>
      <c r="F189" s="245">
        <v>0</v>
      </c>
      <c r="G189" s="245">
        <v>49484</v>
      </c>
      <c r="H189" s="245">
        <v>18</v>
      </c>
      <c r="I189" s="245">
        <v>0</v>
      </c>
      <c r="J189" s="245">
        <v>0</v>
      </c>
      <c r="K189" s="245">
        <v>0</v>
      </c>
      <c r="L189" s="246">
        <v>0</v>
      </c>
      <c r="M189" s="246">
        <v>0</v>
      </c>
      <c r="N189" s="246">
        <v>0</v>
      </c>
    </row>
    <row r="190" spans="1:14" s="317" customFormat="1" x14ac:dyDescent="0.2">
      <c r="A190" s="300" t="s">
        <v>739</v>
      </c>
      <c r="B190" s="245">
        <v>886910</v>
      </c>
      <c r="C190" s="245">
        <v>37</v>
      </c>
      <c r="D190" s="245">
        <v>0</v>
      </c>
      <c r="E190" s="245">
        <v>0</v>
      </c>
      <c r="F190" s="245">
        <v>0</v>
      </c>
      <c r="G190" s="245">
        <v>163800</v>
      </c>
      <c r="H190" s="245">
        <v>59</v>
      </c>
      <c r="I190" s="245">
        <v>0</v>
      </c>
      <c r="J190" s="245">
        <v>10812</v>
      </c>
      <c r="K190" s="245">
        <v>0</v>
      </c>
      <c r="L190" s="246">
        <v>0</v>
      </c>
      <c r="M190" s="246">
        <v>0</v>
      </c>
      <c r="N190" s="246">
        <v>0</v>
      </c>
    </row>
    <row r="191" spans="1:14" s="317" customFormat="1" x14ac:dyDescent="0.2">
      <c r="A191" s="300" t="s">
        <v>740</v>
      </c>
      <c r="B191" s="245">
        <v>138537</v>
      </c>
      <c r="C191" s="245">
        <v>4</v>
      </c>
      <c r="D191" s="245">
        <v>0</v>
      </c>
      <c r="E191" s="245">
        <v>0</v>
      </c>
      <c r="F191" s="245">
        <v>0</v>
      </c>
      <c r="G191" s="245">
        <v>261970</v>
      </c>
      <c r="H191" s="245">
        <v>30</v>
      </c>
      <c r="I191" s="245">
        <v>0</v>
      </c>
      <c r="J191" s="245">
        <v>0</v>
      </c>
      <c r="K191" s="245">
        <v>0</v>
      </c>
      <c r="L191" s="246">
        <v>0</v>
      </c>
      <c r="M191" s="246">
        <v>0</v>
      </c>
      <c r="N191" s="246">
        <v>0</v>
      </c>
    </row>
    <row r="192" spans="1:14" s="317" customFormat="1" x14ac:dyDescent="0.2">
      <c r="A192" s="300" t="s">
        <v>741</v>
      </c>
      <c r="B192" s="245">
        <v>176656</v>
      </c>
      <c r="C192" s="245">
        <v>70</v>
      </c>
      <c r="D192" s="245">
        <v>0</v>
      </c>
      <c r="E192" s="245">
        <v>0</v>
      </c>
      <c r="F192" s="245">
        <v>0</v>
      </c>
      <c r="G192" s="245">
        <v>135000</v>
      </c>
      <c r="H192" s="245">
        <v>128</v>
      </c>
      <c r="I192" s="245">
        <v>0</v>
      </c>
      <c r="J192" s="245">
        <v>0</v>
      </c>
      <c r="K192" s="245">
        <v>0</v>
      </c>
      <c r="L192" s="246">
        <v>0</v>
      </c>
      <c r="M192" s="246">
        <v>0</v>
      </c>
      <c r="N192" s="246">
        <v>0</v>
      </c>
    </row>
    <row r="193" spans="1:14" s="317" customFormat="1" x14ac:dyDescent="0.2">
      <c r="A193" s="300" t="s">
        <v>742</v>
      </c>
      <c r="B193" s="245">
        <v>302325</v>
      </c>
      <c r="C193" s="245">
        <v>9</v>
      </c>
      <c r="D193" s="245">
        <v>0</v>
      </c>
      <c r="E193" s="245">
        <v>0</v>
      </c>
      <c r="F193" s="245">
        <v>0</v>
      </c>
      <c r="G193" s="245">
        <v>123000</v>
      </c>
      <c r="H193" s="245">
        <v>14</v>
      </c>
      <c r="I193" s="245">
        <v>0</v>
      </c>
      <c r="J193" s="245">
        <v>0</v>
      </c>
      <c r="K193" s="245">
        <v>0</v>
      </c>
      <c r="L193" s="246">
        <v>0</v>
      </c>
      <c r="M193" s="246">
        <v>0</v>
      </c>
      <c r="N193" s="246">
        <v>0</v>
      </c>
    </row>
    <row r="194" spans="1:14" s="317" customFormat="1" x14ac:dyDescent="0.2">
      <c r="A194" s="300" t="s">
        <v>744</v>
      </c>
      <c r="B194" s="245">
        <v>1300000</v>
      </c>
      <c r="C194" s="245">
        <v>50213</v>
      </c>
      <c r="D194" s="245">
        <v>0</v>
      </c>
      <c r="E194" s="245">
        <v>0</v>
      </c>
      <c r="F194" s="245">
        <v>0</v>
      </c>
      <c r="G194" s="245">
        <v>0</v>
      </c>
      <c r="H194" s="245">
        <v>0</v>
      </c>
      <c r="I194" s="245">
        <v>0</v>
      </c>
      <c r="J194" s="245">
        <v>0</v>
      </c>
      <c r="K194" s="245">
        <v>0</v>
      </c>
      <c r="L194" s="246">
        <v>0</v>
      </c>
      <c r="M194" s="246">
        <v>0</v>
      </c>
      <c r="N194" s="246">
        <v>0</v>
      </c>
    </row>
    <row r="195" spans="1:14" s="317" customFormat="1" x14ac:dyDescent="0.2">
      <c r="A195" s="300" t="s">
        <v>745</v>
      </c>
      <c r="B195" s="245">
        <v>1250000</v>
      </c>
      <c r="C195" s="245">
        <v>23698</v>
      </c>
      <c r="D195" s="245">
        <v>0</v>
      </c>
      <c r="E195" s="245">
        <v>0</v>
      </c>
      <c r="F195" s="245">
        <v>0</v>
      </c>
      <c r="G195" s="245">
        <v>0</v>
      </c>
      <c r="H195" s="245">
        <v>0</v>
      </c>
      <c r="I195" s="245">
        <v>0</v>
      </c>
      <c r="J195" s="245">
        <v>0</v>
      </c>
      <c r="K195" s="245">
        <v>0</v>
      </c>
      <c r="L195" s="246">
        <v>0</v>
      </c>
      <c r="M195" s="246">
        <v>0</v>
      </c>
      <c r="N195" s="246">
        <v>0</v>
      </c>
    </row>
    <row r="196" spans="1:14" s="317" customFormat="1" x14ac:dyDescent="0.2">
      <c r="A196" s="300" t="s">
        <v>746</v>
      </c>
      <c r="B196" s="245">
        <v>1250000</v>
      </c>
      <c r="C196" s="245">
        <v>37639</v>
      </c>
      <c r="D196" s="245">
        <v>0</v>
      </c>
      <c r="E196" s="245">
        <v>0</v>
      </c>
      <c r="F196" s="245">
        <v>0</v>
      </c>
      <c r="G196" s="245">
        <v>0</v>
      </c>
      <c r="H196" s="245">
        <v>0</v>
      </c>
      <c r="I196" s="245">
        <v>0</v>
      </c>
      <c r="J196" s="245">
        <v>0</v>
      </c>
      <c r="K196" s="245">
        <v>0</v>
      </c>
      <c r="L196" s="246">
        <v>0</v>
      </c>
      <c r="M196" s="246">
        <v>0</v>
      </c>
      <c r="N196" s="246">
        <v>0</v>
      </c>
    </row>
    <row r="197" spans="1:14" s="317" customFormat="1" x14ac:dyDescent="0.2">
      <c r="A197" s="300" t="s">
        <v>747</v>
      </c>
      <c r="B197" s="245">
        <v>1275000</v>
      </c>
      <c r="C197" s="245">
        <v>30255</v>
      </c>
      <c r="D197" s="245">
        <v>0</v>
      </c>
      <c r="E197" s="245">
        <v>0</v>
      </c>
      <c r="F197" s="245">
        <v>0</v>
      </c>
      <c r="G197" s="245">
        <v>0</v>
      </c>
      <c r="H197" s="245">
        <v>0</v>
      </c>
      <c r="I197" s="245">
        <v>0</v>
      </c>
      <c r="J197" s="245">
        <v>0</v>
      </c>
      <c r="K197" s="245">
        <v>0</v>
      </c>
      <c r="L197" s="246">
        <v>0</v>
      </c>
      <c r="M197" s="246">
        <v>0</v>
      </c>
      <c r="N197" s="246">
        <v>0</v>
      </c>
    </row>
    <row r="198" spans="1:14" s="317" customFormat="1" ht="22.5" x14ac:dyDescent="0.2">
      <c r="A198" s="300" t="s">
        <v>881</v>
      </c>
      <c r="B198" s="245">
        <v>461934</v>
      </c>
      <c r="C198" s="245">
        <v>473</v>
      </c>
      <c r="D198" s="245">
        <v>0</v>
      </c>
      <c r="E198" s="245">
        <v>0</v>
      </c>
      <c r="F198" s="245">
        <v>0</v>
      </c>
      <c r="G198" s="245">
        <v>31300</v>
      </c>
      <c r="H198" s="245">
        <v>17</v>
      </c>
      <c r="I198" s="245">
        <v>0</v>
      </c>
      <c r="J198" s="245">
        <v>0</v>
      </c>
      <c r="K198" s="245">
        <v>0</v>
      </c>
      <c r="L198" s="246">
        <v>0</v>
      </c>
      <c r="M198" s="246">
        <v>0</v>
      </c>
      <c r="N198" s="246">
        <v>0</v>
      </c>
    </row>
    <row r="199" spans="1:14" s="317" customFormat="1" x14ac:dyDescent="0.2">
      <c r="A199" s="300" t="s">
        <v>748</v>
      </c>
      <c r="B199" s="245">
        <v>45268</v>
      </c>
      <c r="C199" s="245">
        <v>0</v>
      </c>
      <c r="D199" s="245">
        <v>0</v>
      </c>
      <c r="E199" s="245">
        <v>0</v>
      </c>
      <c r="F199" s="245">
        <v>0</v>
      </c>
      <c r="G199" s="245">
        <v>25500</v>
      </c>
      <c r="H199" s="245">
        <v>19</v>
      </c>
      <c r="I199" s="245">
        <v>0</v>
      </c>
      <c r="J199" s="245">
        <v>0</v>
      </c>
      <c r="K199" s="245">
        <v>0</v>
      </c>
      <c r="L199" s="246">
        <v>63.95</v>
      </c>
      <c r="M199" s="246">
        <v>0</v>
      </c>
      <c r="N199" s="246">
        <v>0</v>
      </c>
    </row>
    <row r="200" spans="1:14" s="317" customFormat="1" ht="22.5" x14ac:dyDescent="0.2">
      <c r="A200" s="300" t="s">
        <v>749</v>
      </c>
      <c r="B200" s="245">
        <v>23780</v>
      </c>
      <c r="C200" s="245">
        <v>0</v>
      </c>
      <c r="D200" s="245">
        <v>0</v>
      </c>
      <c r="E200" s="245">
        <v>0</v>
      </c>
      <c r="F200" s="245">
        <v>0</v>
      </c>
      <c r="G200" s="245">
        <v>111960</v>
      </c>
      <c r="H200" s="245">
        <v>38</v>
      </c>
      <c r="I200" s="245">
        <v>0</v>
      </c>
      <c r="J200" s="245">
        <v>887</v>
      </c>
      <c r="K200" s="245">
        <v>0</v>
      </c>
      <c r="L200" s="246">
        <v>0</v>
      </c>
      <c r="M200" s="246">
        <v>0</v>
      </c>
      <c r="N200" s="246">
        <v>0</v>
      </c>
    </row>
    <row r="201" spans="1:14" s="317" customFormat="1" ht="22.5" x14ac:dyDescent="0.2">
      <c r="A201" s="300" t="s">
        <v>750</v>
      </c>
      <c r="B201" s="245">
        <v>527673</v>
      </c>
      <c r="C201" s="245">
        <v>423</v>
      </c>
      <c r="D201" s="245">
        <v>0</v>
      </c>
      <c r="E201" s="245">
        <v>0</v>
      </c>
      <c r="F201" s="245">
        <v>0</v>
      </c>
      <c r="G201" s="245">
        <v>0</v>
      </c>
      <c r="H201" s="245">
        <v>0</v>
      </c>
      <c r="I201" s="245">
        <v>0</v>
      </c>
      <c r="J201" s="245">
        <v>0</v>
      </c>
      <c r="K201" s="245">
        <v>0</v>
      </c>
      <c r="L201" s="246">
        <v>0</v>
      </c>
      <c r="M201" s="246">
        <v>0</v>
      </c>
      <c r="N201" s="246">
        <v>0</v>
      </c>
    </row>
    <row r="202" spans="1:14" s="317" customFormat="1" ht="22.5" x14ac:dyDescent="0.2">
      <c r="A202" s="300" t="s">
        <v>751</v>
      </c>
      <c r="B202" s="245">
        <v>1613409</v>
      </c>
      <c r="C202" s="245">
        <v>934</v>
      </c>
      <c r="D202" s="245">
        <v>0</v>
      </c>
      <c r="E202" s="245">
        <v>0</v>
      </c>
      <c r="F202" s="245">
        <v>0</v>
      </c>
      <c r="G202" s="245">
        <v>660000</v>
      </c>
      <c r="H202" s="245">
        <v>445</v>
      </c>
      <c r="I202" s="245">
        <v>0</v>
      </c>
      <c r="J202" s="245">
        <v>0</v>
      </c>
      <c r="K202" s="245">
        <v>0</v>
      </c>
      <c r="L202" s="246">
        <v>0</v>
      </c>
      <c r="M202" s="246">
        <v>0</v>
      </c>
      <c r="N202" s="246">
        <v>0</v>
      </c>
    </row>
    <row r="203" spans="1:14" s="317" customFormat="1" ht="22.5" x14ac:dyDescent="0.2">
      <c r="A203" s="300" t="s">
        <v>752</v>
      </c>
      <c r="B203" s="245">
        <v>62061</v>
      </c>
      <c r="C203" s="245">
        <v>0</v>
      </c>
      <c r="D203" s="245">
        <v>0</v>
      </c>
      <c r="E203" s="245">
        <v>0</v>
      </c>
      <c r="F203" s="245">
        <v>0</v>
      </c>
      <c r="G203" s="245">
        <v>135179</v>
      </c>
      <c r="H203" s="245">
        <v>26</v>
      </c>
      <c r="I203" s="245">
        <v>0</v>
      </c>
      <c r="J203" s="245">
        <v>0</v>
      </c>
      <c r="K203" s="245">
        <v>0</v>
      </c>
      <c r="L203" s="246">
        <v>31.6</v>
      </c>
      <c r="M203" s="246">
        <v>0</v>
      </c>
      <c r="N203" s="246">
        <v>0</v>
      </c>
    </row>
    <row r="204" spans="1:14" s="317" customFormat="1" ht="22.5" x14ac:dyDescent="0.2">
      <c r="A204" s="300" t="s">
        <v>882</v>
      </c>
      <c r="B204" s="245">
        <v>702000</v>
      </c>
      <c r="C204" s="245">
        <v>0</v>
      </c>
      <c r="D204" s="245">
        <v>0</v>
      </c>
      <c r="E204" s="245">
        <v>0</v>
      </c>
      <c r="F204" s="245">
        <v>0</v>
      </c>
      <c r="G204" s="245">
        <v>198000</v>
      </c>
      <c r="H204" s="245">
        <v>0</v>
      </c>
      <c r="I204" s="245">
        <v>0</v>
      </c>
      <c r="J204" s="245">
        <v>0</v>
      </c>
      <c r="K204" s="245">
        <v>0</v>
      </c>
      <c r="L204" s="246">
        <v>0</v>
      </c>
      <c r="M204" s="246">
        <v>0</v>
      </c>
      <c r="N204" s="246">
        <v>0</v>
      </c>
    </row>
    <row r="205" spans="1:14" s="317" customFormat="1" x14ac:dyDescent="0.2">
      <c r="A205" s="300" t="s">
        <v>911</v>
      </c>
      <c r="B205" s="245">
        <v>137305</v>
      </c>
      <c r="C205" s="245">
        <v>2</v>
      </c>
      <c r="D205" s="245">
        <v>0</v>
      </c>
      <c r="E205" s="245">
        <v>0</v>
      </c>
      <c r="F205" s="245">
        <v>0</v>
      </c>
      <c r="G205" s="245">
        <v>38000</v>
      </c>
      <c r="H205" s="245">
        <v>8</v>
      </c>
      <c r="I205" s="245">
        <v>0</v>
      </c>
      <c r="J205" s="245">
        <v>0</v>
      </c>
      <c r="K205" s="245">
        <v>0</v>
      </c>
      <c r="L205" s="246">
        <v>0</v>
      </c>
      <c r="M205" s="246">
        <v>0</v>
      </c>
      <c r="N205" s="246">
        <v>0</v>
      </c>
    </row>
    <row r="206" spans="1:14" s="317" customFormat="1" x14ac:dyDescent="0.2">
      <c r="A206" s="300" t="s">
        <v>912</v>
      </c>
      <c r="B206" s="245">
        <v>230583</v>
      </c>
      <c r="C206" s="245">
        <v>1</v>
      </c>
      <c r="D206" s="245">
        <v>0</v>
      </c>
      <c r="E206" s="245">
        <v>0</v>
      </c>
      <c r="F206" s="245">
        <v>0</v>
      </c>
      <c r="G206" s="245">
        <v>39000</v>
      </c>
      <c r="H206" s="245">
        <v>3</v>
      </c>
      <c r="I206" s="245">
        <v>0</v>
      </c>
      <c r="J206" s="245">
        <v>79</v>
      </c>
      <c r="K206" s="245">
        <v>-1622</v>
      </c>
      <c r="L206" s="246">
        <v>0</v>
      </c>
      <c r="M206" s="246">
        <v>0</v>
      </c>
      <c r="N206" s="246">
        <v>0</v>
      </c>
    </row>
    <row r="207" spans="1:14" s="317" customFormat="1" x14ac:dyDescent="0.2">
      <c r="A207" s="300" t="s">
        <v>753</v>
      </c>
      <c r="B207" s="245">
        <v>291503</v>
      </c>
      <c r="C207" s="245">
        <v>1</v>
      </c>
      <c r="D207" s="245">
        <v>0</v>
      </c>
      <c r="E207" s="245">
        <v>0</v>
      </c>
      <c r="F207" s="245">
        <v>0</v>
      </c>
      <c r="G207" s="245">
        <v>34000</v>
      </c>
      <c r="H207" s="245">
        <v>4</v>
      </c>
      <c r="I207" s="245">
        <v>0</v>
      </c>
      <c r="J207" s="245">
        <v>319</v>
      </c>
      <c r="K207" s="245">
        <v>0</v>
      </c>
      <c r="L207" s="246">
        <v>0</v>
      </c>
      <c r="M207" s="246">
        <v>0</v>
      </c>
      <c r="N207" s="246">
        <v>0</v>
      </c>
    </row>
    <row r="208" spans="1:14" s="317" customFormat="1" ht="22.5" x14ac:dyDescent="0.2">
      <c r="A208" s="300" t="s">
        <v>754</v>
      </c>
      <c r="B208" s="245">
        <v>68922</v>
      </c>
      <c r="C208" s="245">
        <v>0</v>
      </c>
      <c r="D208" s="245">
        <v>0</v>
      </c>
      <c r="E208" s="245">
        <v>0</v>
      </c>
      <c r="F208" s="245">
        <v>0</v>
      </c>
      <c r="G208" s="245">
        <v>1562</v>
      </c>
      <c r="H208" s="245">
        <v>0</v>
      </c>
      <c r="I208" s="245">
        <v>0</v>
      </c>
      <c r="J208" s="245">
        <v>0</v>
      </c>
      <c r="K208" s="245">
        <v>-1375</v>
      </c>
      <c r="L208" s="246">
        <v>0</v>
      </c>
      <c r="M208" s="246">
        <v>0</v>
      </c>
      <c r="N208" s="246">
        <v>0</v>
      </c>
    </row>
    <row r="209" spans="1:14" s="317" customFormat="1" x14ac:dyDescent="0.2">
      <c r="A209" s="300" t="s">
        <v>756</v>
      </c>
      <c r="B209" s="245">
        <v>576235</v>
      </c>
      <c r="C209" s="245">
        <v>439</v>
      </c>
      <c r="D209" s="245">
        <v>0</v>
      </c>
      <c r="E209" s="245">
        <v>0</v>
      </c>
      <c r="F209" s="245">
        <v>0</v>
      </c>
      <c r="G209" s="245">
        <v>30365</v>
      </c>
      <c r="H209" s="245">
        <v>83</v>
      </c>
      <c r="I209" s="245">
        <v>0</v>
      </c>
      <c r="J209" s="245">
        <v>0</v>
      </c>
      <c r="K209" s="245">
        <v>0</v>
      </c>
      <c r="L209" s="246">
        <v>0</v>
      </c>
      <c r="M209" s="246">
        <v>0</v>
      </c>
      <c r="N209" s="246">
        <v>0</v>
      </c>
    </row>
    <row r="210" spans="1:14" s="317" customFormat="1" x14ac:dyDescent="0.2">
      <c r="A210" s="300" t="s">
        <v>757</v>
      </c>
      <c r="B210" s="245">
        <v>644268</v>
      </c>
      <c r="C210" s="245">
        <v>49</v>
      </c>
      <c r="D210" s="245">
        <v>0</v>
      </c>
      <c r="E210" s="245">
        <v>0</v>
      </c>
      <c r="F210" s="245">
        <v>0</v>
      </c>
      <c r="G210" s="245">
        <v>26844</v>
      </c>
      <c r="H210" s="245">
        <v>7</v>
      </c>
      <c r="I210" s="245">
        <v>0</v>
      </c>
      <c r="J210" s="245">
        <v>0</v>
      </c>
      <c r="K210" s="245">
        <v>0</v>
      </c>
      <c r="L210" s="246">
        <v>0</v>
      </c>
      <c r="M210" s="246">
        <v>0</v>
      </c>
      <c r="N210" s="246">
        <v>0</v>
      </c>
    </row>
    <row r="211" spans="1:14" s="317" customFormat="1" x14ac:dyDescent="0.2">
      <c r="A211" s="300" t="s">
        <v>758</v>
      </c>
      <c r="B211" s="245">
        <v>840000</v>
      </c>
      <c r="C211" s="245">
        <v>0</v>
      </c>
      <c r="D211" s="245">
        <v>0</v>
      </c>
      <c r="E211" s="245">
        <v>0</v>
      </c>
      <c r="F211" s="245">
        <v>0</v>
      </c>
      <c r="G211" s="245">
        <v>160000</v>
      </c>
      <c r="H211" s="245">
        <v>0</v>
      </c>
      <c r="I211" s="245">
        <v>0</v>
      </c>
      <c r="J211" s="245">
        <v>0</v>
      </c>
      <c r="K211" s="245">
        <v>0</v>
      </c>
      <c r="L211" s="246">
        <v>0</v>
      </c>
      <c r="M211" s="246">
        <v>0</v>
      </c>
      <c r="N211" s="246">
        <v>0</v>
      </c>
    </row>
    <row r="212" spans="1:14" s="317" customFormat="1" x14ac:dyDescent="0.2">
      <c r="A212" s="300" t="s">
        <v>760</v>
      </c>
      <c r="B212" s="245">
        <v>89893</v>
      </c>
      <c r="C212" s="245">
        <v>23</v>
      </c>
      <c r="D212" s="245">
        <v>0</v>
      </c>
      <c r="E212" s="245">
        <v>0</v>
      </c>
      <c r="F212" s="245">
        <v>0</v>
      </c>
      <c r="G212" s="245">
        <v>31600</v>
      </c>
      <c r="H212" s="245">
        <v>20</v>
      </c>
      <c r="I212" s="245">
        <v>0</v>
      </c>
      <c r="J212" s="245">
        <v>0</v>
      </c>
      <c r="K212" s="245">
        <v>0</v>
      </c>
      <c r="L212" s="246">
        <v>0</v>
      </c>
      <c r="M212" s="246">
        <v>0</v>
      </c>
      <c r="N212" s="246">
        <v>0</v>
      </c>
    </row>
    <row r="213" spans="1:14" s="317" customFormat="1" x14ac:dyDescent="0.2">
      <c r="A213" s="300" t="s">
        <v>817</v>
      </c>
      <c r="B213" s="245">
        <v>105627</v>
      </c>
      <c r="C213" s="245">
        <v>40</v>
      </c>
      <c r="D213" s="245">
        <v>0</v>
      </c>
      <c r="E213" s="245">
        <v>0</v>
      </c>
      <c r="F213" s="245">
        <v>0</v>
      </c>
      <c r="G213" s="245">
        <v>0</v>
      </c>
      <c r="H213" s="245">
        <v>0</v>
      </c>
      <c r="I213" s="245">
        <v>0</v>
      </c>
      <c r="J213" s="245">
        <v>0</v>
      </c>
      <c r="K213" s="245">
        <v>0</v>
      </c>
      <c r="L213" s="246">
        <v>100</v>
      </c>
      <c r="M213" s="246">
        <v>10.93</v>
      </c>
      <c r="N213" s="246">
        <v>0</v>
      </c>
    </row>
    <row r="214" spans="1:14" s="317" customFormat="1" x14ac:dyDescent="0.2">
      <c r="A214" s="300" t="s">
        <v>819</v>
      </c>
      <c r="B214" s="245">
        <v>278081</v>
      </c>
      <c r="C214" s="245">
        <v>90</v>
      </c>
      <c r="D214" s="245">
        <v>0</v>
      </c>
      <c r="E214" s="245">
        <v>0</v>
      </c>
      <c r="F214" s="245">
        <v>0</v>
      </c>
      <c r="G214" s="245">
        <v>0</v>
      </c>
      <c r="H214" s="245">
        <v>0</v>
      </c>
      <c r="I214" s="245">
        <v>0</v>
      </c>
      <c r="J214" s="245">
        <v>0</v>
      </c>
      <c r="K214" s="245">
        <v>0</v>
      </c>
      <c r="L214" s="246">
        <v>0</v>
      </c>
      <c r="M214" s="246">
        <v>12.5</v>
      </c>
      <c r="N214" s="246">
        <v>0</v>
      </c>
    </row>
    <row r="215" spans="1:14" s="317" customFormat="1" x14ac:dyDescent="0.2">
      <c r="A215" s="300" t="s">
        <v>820</v>
      </c>
      <c r="B215" s="245">
        <v>287805</v>
      </c>
      <c r="C215" s="245">
        <v>94</v>
      </c>
      <c r="D215" s="245">
        <v>0</v>
      </c>
      <c r="E215" s="245">
        <v>0</v>
      </c>
      <c r="F215" s="245">
        <v>0</v>
      </c>
      <c r="G215" s="245">
        <v>0</v>
      </c>
      <c r="H215" s="245">
        <v>0</v>
      </c>
      <c r="I215" s="245">
        <v>0</v>
      </c>
      <c r="J215" s="245">
        <v>0</v>
      </c>
      <c r="K215" s="245">
        <v>0</v>
      </c>
      <c r="L215" s="246">
        <v>0</v>
      </c>
      <c r="M215" s="246">
        <v>10.87</v>
      </c>
      <c r="N215" s="246">
        <v>0</v>
      </c>
    </row>
    <row r="216" spans="1:14" s="317" customFormat="1" x14ac:dyDescent="0.2">
      <c r="A216" s="300" t="s">
        <v>821</v>
      </c>
      <c r="B216" s="245">
        <v>601250</v>
      </c>
      <c r="C216" s="245">
        <v>43</v>
      </c>
      <c r="D216" s="245">
        <v>0</v>
      </c>
      <c r="E216" s="245">
        <v>0</v>
      </c>
      <c r="F216" s="245">
        <v>0</v>
      </c>
      <c r="G216" s="245">
        <v>200000</v>
      </c>
      <c r="H216" s="245">
        <v>81</v>
      </c>
      <c r="I216" s="245">
        <v>0</v>
      </c>
      <c r="J216" s="245">
        <v>0</v>
      </c>
      <c r="K216" s="245">
        <v>0</v>
      </c>
      <c r="L216" s="246">
        <v>0</v>
      </c>
      <c r="M216" s="246">
        <v>0</v>
      </c>
      <c r="N216" s="246">
        <v>0</v>
      </c>
    </row>
    <row r="217" spans="1:14" s="317" customFormat="1" x14ac:dyDescent="0.2">
      <c r="A217" s="300" t="s">
        <v>822</v>
      </c>
      <c r="B217" s="245">
        <v>530780</v>
      </c>
      <c r="C217" s="245">
        <v>44</v>
      </c>
      <c r="D217" s="245">
        <v>0</v>
      </c>
      <c r="E217" s="245">
        <v>0</v>
      </c>
      <c r="F217" s="245">
        <v>0</v>
      </c>
      <c r="G217" s="245">
        <v>180000</v>
      </c>
      <c r="H217" s="245">
        <v>77</v>
      </c>
      <c r="I217" s="245">
        <v>0</v>
      </c>
      <c r="J217" s="245">
        <v>1243</v>
      </c>
      <c r="K217" s="245">
        <v>0</v>
      </c>
      <c r="L217" s="246">
        <v>0</v>
      </c>
      <c r="M217" s="246">
        <v>0</v>
      </c>
      <c r="N217" s="246">
        <v>0</v>
      </c>
    </row>
    <row r="218" spans="1:14" s="317" customFormat="1" x14ac:dyDescent="0.2">
      <c r="A218" s="300" t="s">
        <v>823</v>
      </c>
      <c r="B218" s="245">
        <v>1101360</v>
      </c>
      <c r="C218" s="245">
        <v>141</v>
      </c>
      <c r="D218" s="245">
        <v>0</v>
      </c>
      <c r="E218" s="245">
        <v>0</v>
      </c>
      <c r="F218" s="245">
        <v>0</v>
      </c>
      <c r="G218" s="245">
        <v>270000</v>
      </c>
      <c r="H218" s="245">
        <v>187</v>
      </c>
      <c r="I218" s="245">
        <v>0</v>
      </c>
      <c r="J218" s="245">
        <v>19429</v>
      </c>
      <c r="K218" s="245">
        <v>0</v>
      </c>
      <c r="L218" s="246">
        <v>0</v>
      </c>
      <c r="M218" s="246">
        <v>0</v>
      </c>
      <c r="N218" s="246">
        <v>0</v>
      </c>
    </row>
    <row r="219" spans="1:14" s="317" customFormat="1" x14ac:dyDescent="0.2">
      <c r="A219" s="300" t="s">
        <v>824</v>
      </c>
      <c r="B219" s="245">
        <v>814115</v>
      </c>
      <c r="C219" s="245">
        <v>196</v>
      </c>
      <c r="D219" s="245">
        <v>0</v>
      </c>
      <c r="E219" s="245">
        <v>0</v>
      </c>
      <c r="F219" s="245">
        <v>0</v>
      </c>
      <c r="G219" s="245">
        <v>213600</v>
      </c>
      <c r="H219" s="245">
        <v>186</v>
      </c>
      <c r="I219" s="245">
        <v>0</v>
      </c>
      <c r="J219" s="245">
        <v>0</v>
      </c>
      <c r="K219" s="245">
        <v>0</v>
      </c>
      <c r="L219" s="246">
        <v>0</v>
      </c>
      <c r="M219" s="246">
        <v>5.76</v>
      </c>
      <c r="N219" s="246">
        <v>0</v>
      </c>
    </row>
    <row r="220" spans="1:14" s="317" customFormat="1" x14ac:dyDescent="0.2">
      <c r="A220" s="300" t="s">
        <v>630</v>
      </c>
      <c r="B220" s="245">
        <v>33857</v>
      </c>
      <c r="C220" s="245">
        <v>4</v>
      </c>
      <c r="D220" s="245">
        <v>0</v>
      </c>
      <c r="E220" s="245">
        <v>0</v>
      </c>
      <c r="F220" s="245">
        <v>0</v>
      </c>
      <c r="G220" s="245">
        <v>25109</v>
      </c>
      <c r="H220" s="245">
        <v>12</v>
      </c>
      <c r="I220" s="245">
        <v>0</v>
      </c>
      <c r="J220" s="245">
        <v>0</v>
      </c>
      <c r="K220" s="245">
        <v>0</v>
      </c>
      <c r="L220" s="246">
        <v>0</v>
      </c>
      <c r="M220" s="246">
        <v>11.6</v>
      </c>
      <c r="N220" s="246">
        <v>0</v>
      </c>
    </row>
    <row r="221" spans="1:14" s="317" customFormat="1" x14ac:dyDescent="0.2">
      <c r="A221" s="300" t="s">
        <v>631</v>
      </c>
      <c r="B221" s="245">
        <v>114602</v>
      </c>
      <c r="C221" s="245">
        <v>6</v>
      </c>
      <c r="D221" s="245">
        <v>0</v>
      </c>
      <c r="E221" s="245">
        <v>0</v>
      </c>
      <c r="F221" s="245">
        <v>0</v>
      </c>
      <c r="G221" s="245">
        <v>54800</v>
      </c>
      <c r="H221" s="245">
        <v>69</v>
      </c>
      <c r="I221" s="245">
        <v>0</v>
      </c>
      <c r="J221" s="245">
        <v>135</v>
      </c>
      <c r="K221" s="245">
        <v>0</v>
      </c>
      <c r="L221" s="246">
        <v>0</v>
      </c>
      <c r="M221" s="246">
        <v>5.62</v>
      </c>
      <c r="N221" s="246">
        <v>0</v>
      </c>
    </row>
    <row r="222" spans="1:14" s="317" customFormat="1" x14ac:dyDescent="0.2">
      <c r="A222" s="300" t="s">
        <v>632</v>
      </c>
      <c r="B222" s="245">
        <v>195555</v>
      </c>
      <c r="C222" s="245">
        <v>0</v>
      </c>
      <c r="D222" s="245">
        <v>0</v>
      </c>
      <c r="E222" s="245">
        <v>0</v>
      </c>
      <c r="F222" s="245">
        <v>0</v>
      </c>
      <c r="G222" s="245">
        <v>42000</v>
      </c>
      <c r="H222" s="245">
        <v>5</v>
      </c>
      <c r="I222" s="245">
        <v>0</v>
      </c>
      <c r="J222" s="245">
        <v>1021</v>
      </c>
      <c r="K222" s="245">
        <v>0</v>
      </c>
      <c r="L222" s="246">
        <v>0</v>
      </c>
      <c r="M222" s="246">
        <v>4.21</v>
      </c>
      <c r="N222" s="246">
        <v>0</v>
      </c>
    </row>
    <row r="223" spans="1:14" s="317" customFormat="1" x14ac:dyDescent="0.2">
      <c r="A223" s="300" t="s">
        <v>633</v>
      </c>
      <c r="B223" s="245">
        <v>476946</v>
      </c>
      <c r="C223" s="245">
        <v>90</v>
      </c>
      <c r="D223" s="245">
        <v>0</v>
      </c>
      <c r="E223" s="245">
        <v>0</v>
      </c>
      <c r="F223" s="245">
        <v>0</v>
      </c>
      <c r="G223" s="245">
        <v>192157</v>
      </c>
      <c r="H223" s="245">
        <v>239</v>
      </c>
      <c r="I223" s="245">
        <v>0</v>
      </c>
      <c r="J223" s="245">
        <v>3342</v>
      </c>
      <c r="K223" s="245">
        <v>0</v>
      </c>
      <c r="L223" s="246">
        <v>0</v>
      </c>
      <c r="M223" s="246">
        <v>2.44</v>
      </c>
      <c r="N223" s="246">
        <v>0</v>
      </c>
    </row>
    <row r="224" spans="1:14" s="317" customFormat="1" x14ac:dyDescent="0.2">
      <c r="A224" s="300" t="s">
        <v>634</v>
      </c>
      <c r="B224" s="245">
        <v>412387</v>
      </c>
      <c r="C224" s="245">
        <v>90</v>
      </c>
      <c r="D224" s="245">
        <v>0</v>
      </c>
      <c r="E224" s="245">
        <v>0</v>
      </c>
      <c r="F224" s="245">
        <v>0</v>
      </c>
      <c r="G224" s="245">
        <v>96000</v>
      </c>
      <c r="H224" s="245">
        <v>113</v>
      </c>
      <c r="I224" s="245">
        <v>0</v>
      </c>
      <c r="J224" s="245">
        <v>0</v>
      </c>
      <c r="K224" s="245">
        <v>0</v>
      </c>
      <c r="L224" s="246">
        <v>0</v>
      </c>
      <c r="M224" s="246">
        <v>11.2</v>
      </c>
      <c r="N224" s="246">
        <v>0</v>
      </c>
    </row>
    <row r="225" spans="1:14" s="317" customFormat="1" x14ac:dyDescent="0.2">
      <c r="A225" s="300" t="s">
        <v>635</v>
      </c>
      <c r="B225" s="245">
        <v>197138</v>
      </c>
      <c r="C225" s="245">
        <v>44</v>
      </c>
      <c r="D225" s="245">
        <v>0</v>
      </c>
      <c r="E225" s="245">
        <v>0</v>
      </c>
      <c r="F225" s="245">
        <v>0</v>
      </c>
      <c r="G225" s="245">
        <v>402500</v>
      </c>
      <c r="H225" s="245">
        <v>266</v>
      </c>
      <c r="I225" s="245">
        <v>0</v>
      </c>
      <c r="J225" s="245">
        <v>9602</v>
      </c>
      <c r="K225" s="245">
        <v>0</v>
      </c>
      <c r="L225" s="246">
        <v>0</v>
      </c>
      <c r="M225" s="246">
        <v>7.04</v>
      </c>
      <c r="N225" s="246">
        <v>0</v>
      </c>
    </row>
    <row r="226" spans="1:14" s="317" customFormat="1" x14ac:dyDescent="0.2">
      <c r="A226" s="300" t="s">
        <v>636</v>
      </c>
      <c r="B226" s="245">
        <v>131476</v>
      </c>
      <c r="C226" s="245">
        <v>2</v>
      </c>
      <c r="D226" s="245">
        <v>0</v>
      </c>
      <c r="E226" s="245">
        <v>0</v>
      </c>
      <c r="F226" s="245">
        <v>0</v>
      </c>
      <c r="G226" s="245">
        <v>175500</v>
      </c>
      <c r="H226" s="245">
        <v>12</v>
      </c>
      <c r="I226" s="245">
        <v>0</v>
      </c>
      <c r="J226" s="245">
        <v>4150</v>
      </c>
      <c r="K226" s="245">
        <v>0</v>
      </c>
      <c r="L226" s="246">
        <v>0</v>
      </c>
      <c r="M226" s="246">
        <v>7</v>
      </c>
      <c r="N226" s="246">
        <v>0</v>
      </c>
    </row>
    <row r="227" spans="1:14" s="317" customFormat="1" ht="22.5" x14ac:dyDescent="0.2">
      <c r="A227" s="300" t="s">
        <v>825</v>
      </c>
      <c r="B227" s="245">
        <v>173236</v>
      </c>
      <c r="C227" s="245">
        <v>66</v>
      </c>
      <c r="D227" s="245">
        <v>0</v>
      </c>
      <c r="E227" s="245">
        <v>0</v>
      </c>
      <c r="F227" s="245">
        <v>0</v>
      </c>
      <c r="G227" s="245">
        <v>24683</v>
      </c>
      <c r="H227" s="245">
        <v>16</v>
      </c>
      <c r="I227" s="245">
        <v>0</v>
      </c>
      <c r="J227" s="245">
        <v>0</v>
      </c>
      <c r="K227" s="245">
        <v>-1055</v>
      </c>
      <c r="L227" s="246">
        <v>0</v>
      </c>
      <c r="M227" s="246">
        <v>5.27</v>
      </c>
      <c r="N227" s="246">
        <v>0</v>
      </c>
    </row>
    <row r="228" spans="1:14" s="317" customFormat="1" x14ac:dyDescent="0.2">
      <c r="A228" s="300" t="s">
        <v>826</v>
      </c>
      <c r="B228" s="245">
        <v>10160000</v>
      </c>
      <c r="C228" s="245">
        <v>236488</v>
      </c>
      <c r="D228" s="245">
        <v>0</v>
      </c>
      <c r="E228" s="245">
        <v>0</v>
      </c>
      <c r="F228" s="245">
        <v>0</v>
      </c>
      <c r="G228" s="245">
        <v>0</v>
      </c>
      <c r="H228" s="245">
        <v>0</v>
      </c>
      <c r="I228" s="245">
        <v>0</v>
      </c>
      <c r="J228" s="245">
        <v>0</v>
      </c>
      <c r="K228" s="245">
        <v>0</v>
      </c>
      <c r="L228" s="246">
        <v>0</v>
      </c>
      <c r="M228" s="246">
        <v>0</v>
      </c>
      <c r="N228" s="246">
        <v>0</v>
      </c>
    </row>
    <row r="229" spans="1:14" s="317" customFormat="1" x14ac:dyDescent="0.2">
      <c r="A229" s="300" t="s">
        <v>637</v>
      </c>
      <c r="B229" s="245">
        <v>31874</v>
      </c>
      <c r="C229" s="245">
        <v>8</v>
      </c>
      <c r="D229" s="245">
        <v>0</v>
      </c>
      <c r="E229" s="245">
        <v>0</v>
      </c>
      <c r="F229" s="245">
        <v>0</v>
      </c>
      <c r="G229" s="245">
        <v>52900</v>
      </c>
      <c r="H229" s="245">
        <v>159</v>
      </c>
      <c r="I229" s="245">
        <v>0</v>
      </c>
      <c r="J229" s="245">
        <v>9187</v>
      </c>
      <c r="K229" s="245">
        <v>-15681</v>
      </c>
      <c r="L229" s="246">
        <v>0</v>
      </c>
      <c r="M229" s="246">
        <v>0</v>
      </c>
      <c r="N229" s="246">
        <v>0</v>
      </c>
    </row>
    <row r="230" spans="1:14" s="317" customFormat="1" x14ac:dyDescent="0.2">
      <c r="A230" s="300" t="s">
        <v>638</v>
      </c>
      <c r="B230" s="245">
        <v>45428</v>
      </c>
      <c r="C230" s="245">
        <v>4</v>
      </c>
      <c r="D230" s="245">
        <v>0</v>
      </c>
      <c r="E230" s="245">
        <v>0</v>
      </c>
      <c r="F230" s="245">
        <v>0</v>
      </c>
      <c r="G230" s="245">
        <v>62900</v>
      </c>
      <c r="H230" s="245">
        <v>32</v>
      </c>
      <c r="I230" s="245">
        <v>0</v>
      </c>
      <c r="J230" s="245">
        <v>5746</v>
      </c>
      <c r="K230" s="245">
        <v>-12360</v>
      </c>
      <c r="L230" s="246">
        <v>0</v>
      </c>
      <c r="M230" s="246">
        <v>0</v>
      </c>
      <c r="N230" s="246">
        <v>0</v>
      </c>
    </row>
    <row r="231" spans="1:14" s="317" customFormat="1" x14ac:dyDescent="0.2">
      <c r="A231" s="300" t="s">
        <v>795</v>
      </c>
      <c r="B231" s="245">
        <v>26891</v>
      </c>
      <c r="C231" s="245">
        <v>1</v>
      </c>
      <c r="D231" s="245">
        <v>16275</v>
      </c>
      <c r="E231" s="245">
        <v>0</v>
      </c>
      <c r="F231" s="245">
        <v>0</v>
      </c>
      <c r="G231" s="245">
        <v>58300</v>
      </c>
      <c r="H231" s="245">
        <v>8</v>
      </c>
      <c r="I231" s="245">
        <v>0</v>
      </c>
      <c r="J231" s="245">
        <v>0</v>
      </c>
      <c r="K231" s="245">
        <v>0</v>
      </c>
      <c r="L231" s="246">
        <v>0</v>
      </c>
      <c r="M231" s="246">
        <v>0</v>
      </c>
      <c r="N231" s="246">
        <v>0</v>
      </c>
    </row>
    <row r="232" spans="1:14" s="317" customFormat="1" ht="22.5" x14ac:dyDescent="0.2">
      <c r="A232" s="300" t="s">
        <v>640</v>
      </c>
      <c r="B232" s="245">
        <v>237462</v>
      </c>
      <c r="C232" s="245">
        <v>58</v>
      </c>
      <c r="D232" s="245">
        <v>0</v>
      </c>
      <c r="E232" s="245">
        <v>0</v>
      </c>
      <c r="F232" s="245">
        <v>0</v>
      </c>
      <c r="G232" s="245">
        <v>69900</v>
      </c>
      <c r="H232" s="245">
        <v>184</v>
      </c>
      <c r="I232" s="245">
        <v>0</v>
      </c>
      <c r="J232" s="245">
        <v>1771</v>
      </c>
      <c r="K232" s="245">
        <v>0</v>
      </c>
      <c r="L232" s="246">
        <v>0</v>
      </c>
      <c r="M232" s="246">
        <v>4.2300000000000004</v>
      </c>
      <c r="N232" s="246">
        <v>0</v>
      </c>
    </row>
    <row r="233" spans="1:14" s="317" customFormat="1" x14ac:dyDescent="0.2">
      <c r="A233" s="300" t="s">
        <v>894</v>
      </c>
      <c r="B233" s="245">
        <v>42363</v>
      </c>
      <c r="C233" s="245">
        <v>9</v>
      </c>
      <c r="D233" s="245">
        <v>0</v>
      </c>
      <c r="E233" s="245">
        <v>0</v>
      </c>
      <c r="F233" s="245">
        <v>0</v>
      </c>
      <c r="G233" s="245">
        <v>21300</v>
      </c>
      <c r="H233" s="245">
        <v>14</v>
      </c>
      <c r="I233" s="245">
        <v>0</v>
      </c>
      <c r="J233" s="245">
        <v>0</v>
      </c>
      <c r="K233" s="245">
        <v>0</v>
      </c>
      <c r="L233" s="246">
        <v>0</v>
      </c>
      <c r="M233" s="246">
        <v>7.83</v>
      </c>
      <c r="N233" s="246">
        <v>0</v>
      </c>
    </row>
    <row r="234" spans="1:14" s="317" customFormat="1" x14ac:dyDescent="0.2">
      <c r="A234" s="300" t="s">
        <v>641</v>
      </c>
      <c r="B234" s="245">
        <v>335211</v>
      </c>
      <c r="C234" s="245">
        <v>24</v>
      </c>
      <c r="D234" s="245">
        <v>0</v>
      </c>
      <c r="E234" s="245">
        <v>0</v>
      </c>
      <c r="F234" s="245">
        <v>0</v>
      </c>
      <c r="G234" s="245">
        <v>293300</v>
      </c>
      <c r="H234" s="245">
        <v>151</v>
      </c>
      <c r="I234" s="245">
        <v>0</v>
      </c>
      <c r="J234" s="245">
        <v>4555</v>
      </c>
      <c r="K234" s="245">
        <v>0</v>
      </c>
      <c r="L234" s="246">
        <v>0</v>
      </c>
      <c r="M234" s="246">
        <v>2.2400000000000002</v>
      </c>
      <c r="N234" s="246">
        <v>0</v>
      </c>
    </row>
    <row r="235" spans="1:14" s="317" customFormat="1" x14ac:dyDescent="0.2">
      <c r="A235" s="300" t="s">
        <v>642</v>
      </c>
      <c r="B235" s="245">
        <v>110915</v>
      </c>
      <c r="C235" s="245">
        <v>6</v>
      </c>
      <c r="D235" s="245">
        <v>0</v>
      </c>
      <c r="E235" s="245">
        <v>0</v>
      </c>
      <c r="F235" s="245">
        <v>0</v>
      </c>
      <c r="G235" s="245">
        <v>9776</v>
      </c>
      <c r="H235" s="245">
        <v>4</v>
      </c>
      <c r="I235" s="245">
        <v>0</v>
      </c>
      <c r="J235" s="245">
        <v>0</v>
      </c>
      <c r="K235" s="245">
        <v>0</v>
      </c>
      <c r="L235" s="246">
        <v>0</v>
      </c>
      <c r="M235" s="246">
        <v>6.61</v>
      </c>
      <c r="N235" s="246">
        <v>0</v>
      </c>
    </row>
    <row r="236" spans="1:14" s="317" customFormat="1" x14ac:dyDescent="0.2">
      <c r="A236" s="300" t="s">
        <v>643</v>
      </c>
      <c r="B236" s="245">
        <v>189777</v>
      </c>
      <c r="C236" s="245">
        <v>50</v>
      </c>
      <c r="D236" s="245">
        <v>0</v>
      </c>
      <c r="E236" s="245">
        <v>0</v>
      </c>
      <c r="F236" s="245">
        <v>0</v>
      </c>
      <c r="G236" s="245">
        <v>17879</v>
      </c>
      <c r="H236" s="245">
        <v>19</v>
      </c>
      <c r="I236" s="245">
        <v>0</v>
      </c>
      <c r="J236" s="245">
        <v>0</v>
      </c>
      <c r="K236" s="245">
        <v>0</v>
      </c>
      <c r="L236" s="246">
        <v>0</v>
      </c>
      <c r="M236" s="246">
        <v>2.72</v>
      </c>
      <c r="N236" s="246">
        <v>0</v>
      </c>
    </row>
    <row r="237" spans="1:14" s="317" customFormat="1" x14ac:dyDescent="0.2">
      <c r="A237" s="300" t="s">
        <v>644</v>
      </c>
      <c r="B237" s="245">
        <v>251738</v>
      </c>
      <c r="C237" s="245">
        <v>0</v>
      </c>
      <c r="D237" s="245">
        <v>0</v>
      </c>
      <c r="E237" s="245">
        <v>0</v>
      </c>
      <c r="F237" s="245">
        <v>0</v>
      </c>
      <c r="G237" s="245">
        <v>21297</v>
      </c>
      <c r="H237" s="245">
        <v>3</v>
      </c>
      <c r="I237" s="245">
        <v>0</v>
      </c>
      <c r="J237" s="245">
        <v>0</v>
      </c>
      <c r="K237" s="245">
        <v>0</v>
      </c>
      <c r="L237" s="246">
        <v>0</v>
      </c>
      <c r="M237" s="246">
        <v>2.08</v>
      </c>
      <c r="N237" s="246">
        <v>0</v>
      </c>
    </row>
    <row r="238" spans="1:14" s="317" customFormat="1" x14ac:dyDescent="0.2">
      <c r="A238" s="300" t="s">
        <v>645</v>
      </c>
      <c r="B238" s="245">
        <v>392798</v>
      </c>
      <c r="C238" s="245">
        <v>66</v>
      </c>
      <c r="D238" s="245">
        <v>0</v>
      </c>
      <c r="E238" s="245">
        <v>0</v>
      </c>
      <c r="F238" s="245">
        <v>0</v>
      </c>
      <c r="G238" s="245">
        <v>61800</v>
      </c>
      <c r="H238" s="245">
        <v>150</v>
      </c>
      <c r="I238" s="245">
        <v>0</v>
      </c>
      <c r="J238" s="245">
        <v>0</v>
      </c>
      <c r="K238" s="245">
        <v>0</v>
      </c>
      <c r="L238" s="246">
        <v>0</v>
      </c>
      <c r="M238" s="246">
        <v>2.69</v>
      </c>
      <c r="N238" s="246">
        <v>0</v>
      </c>
    </row>
    <row r="239" spans="1:14" s="317" customFormat="1" x14ac:dyDescent="0.2">
      <c r="A239" s="300" t="s">
        <v>646</v>
      </c>
      <c r="B239" s="245">
        <v>818850</v>
      </c>
      <c r="C239" s="245">
        <v>170</v>
      </c>
      <c r="D239" s="245">
        <v>0</v>
      </c>
      <c r="E239" s="245">
        <v>0</v>
      </c>
      <c r="F239" s="245">
        <v>0</v>
      </c>
      <c r="G239" s="245">
        <v>91200</v>
      </c>
      <c r="H239" s="245">
        <v>48</v>
      </c>
      <c r="I239" s="245">
        <v>0</v>
      </c>
      <c r="J239" s="245">
        <v>0</v>
      </c>
      <c r="K239" s="245">
        <v>0</v>
      </c>
      <c r="L239" s="246">
        <v>0</v>
      </c>
      <c r="M239" s="246">
        <v>4.63</v>
      </c>
      <c r="N239" s="246">
        <v>0</v>
      </c>
    </row>
    <row r="240" spans="1:14" s="317" customFormat="1" x14ac:dyDescent="0.2">
      <c r="A240" s="300" t="s">
        <v>647</v>
      </c>
      <c r="B240" s="245">
        <v>1053653</v>
      </c>
      <c r="C240" s="245">
        <v>20</v>
      </c>
      <c r="D240" s="245">
        <v>0</v>
      </c>
      <c r="E240" s="245">
        <v>0</v>
      </c>
      <c r="F240" s="245">
        <v>0</v>
      </c>
      <c r="G240" s="245">
        <v>86900</v>
      </c>
      <c r="H240" s="245">
        <v>5</v>
      </c>
      <c r="I240" s="245">
        <v>0</v>
      </c>
      <c r="J240" s="245">
        <v>0</v>
      </c>
      <c r="K240" s="245">
        <v>0</v>
      </c>
      <c r="L240" s="246">
        <v>0</v>
      </c>
      <c r="M240" s="246">
        <v>6.3</v>
      </c>
      <c r="N240" s="246">
        <v>0</v>
      </c>
    </row>
    <row r="241" spans="1:14" s="317" customFormat="1" x14ac:dyDescent="0.2">
      <c r="A241" s="300" t="s">
        <v>648</v>
      </c>
      <c r="B241" s="245">
        <v>509583</v>
      </c>
      <c r="C241" s="245">
        <v>24</v>
      </c>
      <c r="D241" s="245">
        <v>0</v>
      </c>
      <c r="E241" s="245">
        <v>0</v>
      </c>
      <c r="F241" s="245">
        <v>0</v>
      </c>
      <c r="G241" s="245">
        <v>47800</v>
      </c>
      <c r="H241" s="245">
        <v>6</v>
      </c>
      <c r="I241" s="245">
        <v>0</v>
      </c>
      <c r="J241" s="245">
        <v>0</v>
      </c>
      <c r="K241" s="245">
        <v>0</v>
      </c>
      <c r="L241" s="246">
        <v>0</v>
      </c>
      <c r="M241" s="246">
        <v>7.56</v>
      </c>
      <c r="N241" s="246">
        <v>0</v>
      </c>
    </row>
    <row r="242" spans="1:14" s="317" customFormat="1" x14ac:dyDescent="0.2">
      <c r="A242" s="300" t="s">
        <v>649</v>
      </c>
      <c r="B242" s="245">
        <v>166721</v>
      </c>
      <c r="C242" s="245">
        <v>52</v>
      </c>
      <c r="D242" s="245">
        <v>0</v>
      </c>
      <c r="E242" s="245">
        <v>0</v>
      </c>
      <c r="F242" s="245">
        <v>0</v>
      </c>
      <c r="G242" s="245">
        <v>22500</v>
      </c>
      <c r="H242" s="245">
        <v>13</v>
      </c>
      <c r="I242" s="245">
        <v>0</v>
      </c>
      <c r="J242" s="245">
        <v>0</v>
      </c>
      <c r="K242" s="245">
        <v>0</v>
      </c>
      <c r="L242" s="246">
        <v>0</v>
      </c>
      <c r="M242" s="246">
        <v>6.58</v>
      </c>
      <c r="N242" s="246">
        <v>0</v>
      </c>
    </row>
    <row r="243" spans="1:14" s="317" customFormat="1" x14ac:dyDescent="0.2">
      <c r="A243" s="300" t="s">
        <v>651</v>
      </c>
      <c r="B243" s="245">
        <v>397283</v>
      </c>
      <c r="C243" s="245">
        <v>111</v>
      </c>
      <c r="D243" s="245">
        <v>0</v>
      </c>
      <c r="E243" s="245">
        <v>0</v>
      </c>
      <c r="F243" s="245">
        <v>0</v>
      </c>
      <c r="G243" s="245">
        <v>52900</v>
      </c>
      <c r="H243" s="245">
        <v>28</v>
      </c>
      <c r="I243" s="245">
        <v>0</v>
      </c>
      <c r="J243" s="245">
        <v>0</v>
      </c>
      <c r="K243" s="245">
        <v>0</v>
      </c>
      <c r="L243" s="246">
        <v>0</v>
      </c>
      <c r="M243" s="246">
        <v>6.34</v>
      </c>
      <c r="N243" s="246">
        <v>0</v>
      </c>
    </row>
    <row r="244" spans="1:14" s="317" customFormat="1" x14ac:dyDescent="0.2">
      <c r="A244" s="300" t="s">
        <v>653</v>
      </c>
      <c r="B244" s="245">
        <v>109017</v>
      </c>
      <c r="C244" s="245">
        <v>59</v>
      </c>
      <c r="D244" s="245">
        <v>0</v>
      </c>
      <c r="E244" s="245">
        <v>0</v>
      </c>
      <c r="F244" s="245">
        <v>0</v>
      </c>
      <c r="G244" s="245">
        <v>16500</v>
      </c>
      <c r="H244" s="245">
        <v>16</v>
      </c>
      <c r="I244" s="245">
        <v>0</v>
      </c>
      <c r="J244" s="245">
        <v>0</v>
      </c>
      <c r="K244" s="245">
        <v>0</v>
      </c>
      <c r="L244" s="246">
        <v>0</v>
      </c>
      <c r="M244" s="246">
        <v>7.05</v>
      </c>
      <c r="N244" s="246">
        <v>0</v>
      </c>
    </row>
    <row r="245" spans="1:14" s="317" customFormat="1" x14ac:dyDescent="0.2">
      <c r="A245" s="300" t="s">
        <v>654</v>
      </c>
      <c r="B245" s="245">
        <v>77143</v>
      </c>
      <c r="C245" s="245">
        <v>246</v>
      </c>
      <c r="D245" s="245">
        <v>0</v>
      </c>
      <c r="E245" s="245">
        <v>0</v>
      </c>
      <c r="F245" s="245">
        <v>0</v>
      </c>
      <c r="G245" s="245">
        <v>0</v>
      </c>
      <c r="H245" s="245">
        <v>0</v>
      </c>
      <c r="I245" s="245">
        <v>0</v>
      </c>
      <c r="J245" s="245">
        <v>0</v>
      </c>
      <c r="K245" s="245">
        <v>0</v>
      </c>
      <c r="L245" s="246">
        <v>0</v>
      </c>
      <c r="M245" s="246">
        <v>36.93</v>
      </c>
      <c r="N245" s="246">
        <v>0</v>
      </c>
    </row>
    <row r="246" spans="1:14" s="317" customFormat="1" x14ac:dyDescent="0.2">
      <c r="A246" s="300" t="s">
        <v>655</v>
      </c>
      <c r="B246" s="245">
        <v>24167</v>
      </c>
      <c r="C246" s="245">
        <v>11</v>
      </c>
      <c r="D246" s="245">
        <v>0</v>
      </c>
      <c r="E246" s="245">
        <v>0</v>
      </c>
      <c r="F246" s="245">
        <v>0</v>
      </c>
      <c r="G246" s="245">
        <v>47250</v>
      </c>
      <c r="H246" s="245">
        <v>200</v>
      </c>
      <c r="I246" s="245">
        <v>0</v>
      </c>
      <c r="J246" s="245">
        <v>4241</v>
      </c>
      <c r="K246" s="245">
        <v>0</v>
      </c>
      <c r="L246" s="246">
        <v>0</v>
      </c>
      <c r="M246" s="246">
        <v>48.4</v>
      </c>
      <c r="N246" s="246">
        <v>0</v>
      </c>
    </row>
    <row r="247" spans="1:14" s="317" customFormat="1" x14ac:dyDescent="0.2">
      <c r="A247" s="300" t="s">
        <v>796</v>
      </c>
      <c r="B247" s="245">
        <v>285846</v>
      </c>
      <c r="C247" s="245">
        <v>81</v>
      </c>
      <c r="D247" s="245">
        <v>0</v>
      </c>
      <c r="E247" s="245">
        <v>0</v>
      </c>
      <c r="F247" s="245">
        <v>0</v>
      </c>
      <c r="G247" s="245">
        <v>156600</v>
      </c>
      <c r="H247" s="245">
        <v>185</v>
      </c>
      <c r="I247" s="245">
        <v>0</v>
      </c>
      <c r="J247" s="245">
        <v>0</v>
      </c>
      <c r="K247" s="245">
        <v>0</v>
      </c>
      <c r="L247" s="246">
        <v>0</v>
      </c>
      <c r="M247" s="246">
        <v>4.32</v>
      </c>
      <c r="N247" s="246">
        <v>0</v>
      </c>
    </row>
    <row r="248" spans="1:14" s="317" customFormat="1" x14ac:dyDescent="0.2">
      <c r="A248" s="300" t="s">
        <v>827</v>
      </c>
      <c r="B248" s="245">
        <v>2294961</v>
      </c>
      <c r="C248" s="245">
        <v>625</v>
      </c>
      <c r="D248" s="245">
        <v>0</v>
      </c>
      <c r="E248" s="245">
        <v>0</v>
      </c>
      <c r="F248" s="245">
        <v>0</v>
      </c>
      <c r="G248" s="245">
        <v>180000</v>
      </c>
      <c r="H248" s="245">
        <v>177</v>
      </c>
      <c r="I248" s="245">
        <v>0</v>
      </c>
      <c r="J248" s="245">
        <v>0</v>
      </c>
      <c r="K248" s="245">
        <v>0</v>
      </c>
      <c r="L248" s="246">
        <v>0</v>
      </c>
      <c r="M248" s="246">
        <v>3.37</v>
      </c>
      <c r="N248" s="246">
        <v>0</v>
      </c>
    </row>
    <row r="249" spans="1:14" s="317" customFormat="1" x14ac:dyDescent="0.2">
      <c r="A249" s="300" t="s">
        <v>829</v>
      </c>
      <c r="B249" s="245">
        <v>13034</v>
      </c>
      <c r="C249" s="245">
        <v>5</v>
      </c>
      <c r="D249" s="245">
        <v>0</v>
      </c>
      <c r="E249" s="245">
        <v>0</v>
      </c>
      <c r="F249" s="245">
        <v>0</v>
      </c>
      <c r="G249" s="245">
        <v>17400</v>
      </c>
      <c r="H249" s="245">
        <v>14</v>
      </c>
      <c r="I249" s="245">
        <v>0</v>
      </c>
      <c r="J249" s="245">
        <v>0</v>
      </c>
      <c r="K249" s="245">
        <v>0</v>
      </c>
      <c r="L249" s="246">
        <v>0</v>
      </c>
      <c r="M249" s="246">
        <v>0</v>
      </c>
      <c r="N249" s="246">
        <v>0</v>
      </c>
    </row>
    <row r="250" spans="1:14" s="317" customFormat="1" x14ac:dyDescent="0.2">
      <c r="A250" s="300" t="s">
        <v>830</v>
      </c>
      <c r="B250" s="245">
        <v>35110</v>
      </c>
      <c r="C250" s="245">
        <v>14</v>
      </c>
      <c r="D250" s="245">
        <v>0</v>
      </c>
      <c r="E250" s="245">
        <v>0</v>
      </c>
      <c r="F250" s="245">
        <v>0</v>
      </c>
      <c r="G250" s="245">
        <v>26800</v>
      </c>
      <c r="H250" s="245">
        <v>29</v>
      </c>
      <c r="I250" s="245">
        <v>0</v>
      </c>
      <c r="J250" s="245">
        <v>0</v>
      </c>
      <c r="K250" s="245">
        <v>0</v>
      </c>
      <c r="L250" s="246">
        <v>0</v>
      </c>
      <c r="M250" s="246">
        <v>0</v>
      </c>
      <c r="N250" s="246">
        <v>0</v>
      </c>
    </row>
    <row r="251" spans="1:14" s="317" customFormat="1" x14ac:dyDescent="0.2">
      <c r="A251" s="300" t="s">
        <v>831</v>
      </c>
      <c r="B251" s="245">
        <v>47599</v>
      </c>
      <c r="C251" s="245">
        <v>2</v>
      </c>
      <c r="D251" s="245">
        <v>0</v>
      </c>
      <c r="E251" s="245">
        <v>0</v>
      </c>
      <c r="F251" s="245">
        <v>0</v>
      </c>
      <c r="G251" s="245">
        <v>21200</v>
      </c>
      <c r="H251" s="245">
        <v>3</v>
      </c>
      <c r="I251" s="245">
        <v>0</v>
      </c>
      <c r="J251" s="245">
        <v>0</v>
      </c>
      <c r="K251" s="245">
        <v>0</v>
      </c>
      <c r="L251" s="246">
        <v>0</v>
      </c>
      <c r="M251" s="246">
        <v>0</v>
      </c>
      <c r="N251" s="246">
        <v>0</v>
      </c>
    </row>
    <row r="252" spans="1:14" s="317" customFormat="1" x14ac:dyDescent="0.2">
      <c r="A252" s="300" t="s">
        <v>832</v>
      </c>
      <c r="B252" s="245">
        <v>48493</v>
      </c>
      <c r="C252" s="245">
        <v>2</v>
      </c>
      <c r="D252" s="245">
        <v>0</v>
      </c>
      <c r="E252" s="245">
        <v>0</v>
      </c>
      <c r="F252" s="245">
        <v>0</v>
      </c>
      <c r="G252" s="245">
        <v>24200</v>
      </c>
      <c r="H252" s="245">
        <v>3</v>
      </c>
      <c r="I252" s="245">
        <v>0</v>
      </c>
      <c r="J252" s="245">
        <v>0</v>
      </c>
      <c r="K252" s="245">
        <v>0</v>
      </c>
      <c r="L252" s="246">
        <v>0</v>
      </c>
      <c r="M252" s="246">
        <v>0</v>
      </c>
      <c r="N252" s="246">
        <v>0</v>
      </c>
    </row>
    <row r="253" spans="1:14" s="317" customFormat="1" x14ac:dyDescent="0.2">
      <c r="A253" s="300" t="s">
        <v>833</v>
      </c>
      <c r="B253" s="245">
        <v>36982</v>
      </c>
      <c r="C253" s="245">
        <v>1</v>
      </c>
      <c r="D253" s="245">
        <v>0</v>
      </c>
      <c r="E253" s="245">
        <v>0</v>
      </c>
      <c r="F253" s="245">
        <v>0</v>
      </c>
      <c r="G253" s="245">
        <v>16200</v>
      </c>
      <c r="H253" s="245">
        <v>2</v>
      </c>
      <c r="I253" s="245">
        <v>0</v>
      </c>
      <c r="J253" s="245">
        <v>0</v>
      </c>
      <c r="K253" s="245">
        <v>0</v>
      </c>
      <c r="L253" s="246">
        <v>0</v>
      </c>
      <c r="M253" s="246">
        <v>0</v>
      </c>
      <c r="N253" s="246">
        <v>0</v>
      </c>
    </row>
    <row r="254" spans="1:14" s="317" customFormat="1" x14ac:dyDescent="0.2">
      <c r="A254" s="300" t="s">
        <v>834</v>
      </c>
      <c r="B254" s="245">
        <v>54986</v>
      </c>
      <c r="C254" s="245">
        <v>1</v>
      </c>
      <c r="D254" s="245">
        <v>0</v>
      </c>
      <c r="E254" s="245">
        <v>0</v>
      </c>
      <c r="F254" s="245">
        <v>0</v>
      </c>
      <c r="G254" s="245">
        <v>23700</v>
      </c>
      <c r="H254" s="245">
        <v>4</v>
      </c>
      <c r="I254" s="245">
        <v>0</v>
      </c>
      <c r="J254" s="245">
        <v>0</v>
      </c>
      <c r="K254" s="245">
        <v>0</v>
      </c>
      <c r="L254" s="246">
        <v>0</v>
      </c>
      <c r="M254" s="246">
        <v>0</v>
      </c>
      <c r="N254" s="246">
        <v>0</v>
      </c>
    </row>
    <row r="255" spans="1:14" s="317" customFormat="1" x14ac:dyDescent="0.2">
      <c r="A255" s="300" t="s">
        <v>835</v>
      </c>
      <c r="B255" s="245">
        <v>102346</v>
      </c>
      <c r="C255" s="245">
        <v>2</v>
      </c>
      <c r="D255" s="245">
        <v>0</v>
      </c>
      <c r="E255" s="245">
        <v>0</v>
      </c>
      <c r="F255" s="245">
        <v>0</v>
      </c>
      <c r="G255" s="245">
        <v>17324</v>
      </c>
      <c r="H255" s="245">
        <v>8</v>
      </c>
      <c r="I255" s="245">
        <v>0</v>
      </c>
      <c r="J255" s="245">
        <v>0</v>
      </c>
      <c r="K255" s="245">
        <v>0</v>
      </c>
      <c r="L255" s="246">
        <v>0</v>
      </c>
      <c r="M255" s="246">
        <v>9.57</v>
      </c>
      <c r="N255" s="246">
        <v>0</v>
      </c>
    </row>
    <row r="256" spans="1:14" s="317" customFormat="1" x14ac:dyDescent="0.2">
      <c r="A256" s="300" t="s">
        <v>836</v>
      </c>
      <c r="B256" s="245">
        <v>73816</v>
      </c>
      <c r="C256" s="245">
        <v>16</v>
      </c>
      <c r="D256" s="245">
        <v>0</v>
      </c>
      <c r="E256" s="245">
        <v>0</v>
      </c>
      <c r="F256" s="245">
        <v>0</v>
      </c>
      <c r="G256" s="245">
        <v>18300</v>
      </c>
      <c r="H256" s="245">
        <v>15</v>
      </c>
      <c r="I256" s="245">
        <v>0</v>
      </c>
      <c r="J256" s="245">
        <v>0</v>
      </c>
      <c r="K256" s="245">
        <v>0</v>
      </c>
      <c r="L256" s="246">
        <v>0</v>
      </c>
      <c r="M256" s="246">
        <v>0</v>
      </c>
      <c r="N256" s="246">
        <v>0</v>
      </c>
    </row>
    <row r="257" spans="1:14" s="317" customFormat="1" x14ac:dyDescent="0.2">
      <c r="A257" s="300" t="s">
        <v>837</v>
      </c>
      <c r="B257" s="245">
        <v>83594</v>
      </c>
      <c r="C257" s="245">
        <v>0</v>
      </c>
      <c r="D257" s="245">
        <v>0</v>
      </c>
      <c r="E257" s="245">
        <v>0</v>
      </c>
      <c r="F257" s="245">
        <v>0</v>
      </c>
      <c r="G257" s="245">
        <v>37300</v>
      </c>
      <c r="H257" s="245">
        <v>3</v>
      </c>
      <c r="I257" s="245">
        <v>0</v>
      </c>
      <c r="J257" s="245">
        <v>0</v>
      </c>
      <c r="K257" s="245">
        <v>0</v>
      </c>
      <c r="L257" s="246">
        <v>0</v>
      </c>
      <c r="M257" s="246">
        <v>0</v>
      </c>
      <c r="N257" s="246">
        <v>0</v>
      </c>
    </row>
    <row r="258" spans="1:14" s="317" customFormat="1" x14ac:dyDescent="0.2">
      <c r="A258" s="300" t="s">
        <v>838</v>
      </c>
      <c r="B258" s="245">
        <v>172199</v>
      </c>
      <c r="C258" s="245">
        <v>0</v>
      </c>
      <c r="D258" s="245">
        <v>0</v>
      </c>
      <c r="E258" s="245">
        <v>0</v>
      </c>
      <c r="F258" s="245">
        <v>0</v>
      </c>
      <c r="G258" s="245">
        <v>22800</v>
      </c>
      <c r="H258" s="245">
        <v>2</v>
      </c>
      <c r="I258" s="245">
        <v>0</v>
      </c>
      <c r="J258" s="245">
        <v>0</v>
      </c>
      <c r="K258" s="245">
        <v>0</v>
      </c>
      <c r="L258" s="246">
        <v>0</v>
      </c>
      <c r="M258" s="246">
        <v>0.48</v>
      </c>
      <c r="N258" s="246">
        <v>0</v>
      </c>
    </row>
    <row r="259" spans="1:14" s="317" customFormat="1" x14ac:dyDescent="0.2">
      <c r="A259" s="300" t="s">
        <v>839</v>
      </c>
      <c r="B259" s="245">
        <v>117809</v>
      </c>
      <c r="C259" s="245">
        <v>1</v>
      </c>
      <c r="D259" s="245">
        <v>0</v>
      </c>
      <c r="E259" s="245">
        <v>0</v>
      </c>
      <c r="F259" s="245">
        <v>0</v>
      </c>
      <c r="G259" s="245">
        <v>26600</v>
      </c>
      <c r="H259" s="245">
        <v>4</v>
      </c>
      <c r="I259" s="245">
        <v>0</v>
      </c>
      <c r="J259" s="245">
        <v>1319</v>
      </c>
      <c r="K259" s="245">
        <v>0</v>
      </c>
      <c r="L259" s="246">
        <v>0</v>
      </c>
      <c r="M259" s="246">
        <v>0</v>
      </c>
      <c r="N259" s="246">
        <v>0</v>
      </c>
    </row>
    <row r="260" spans="1:14" s="317" customFormat="1" x14ac:dyDescent="0.2">
      <c r="A260" s="300" t="s">
        <v>840</v>
      </c>
      <c r="B260" s="245">
        <v>120939</v>
      </c>
      <c r="C260" s="245">
        <v>1</v>
      </c>
      <c r="D260" s="245">
        <v>0</v>
      </c>
      <c r="E260" s="245">
        <v>0</v>
      </c>
      <c r="F260" s="245">
        <v>-5768</v>
      </c>
      <c r="G260" s="245">
        <v>14700</v>
      </c>
      <c r="H260" s="245">
        <v>2</v>
      </c>
      <c r="I260" s="245">
        <v>0</v>
      </c>
      <c r="J260" s="245">
        <v>1361</v>
      </c>
      <c r="K260" s="245">
        <v>-14700</v>
      </c>
      <c r="L260" s="246">
        <v>0</v>
      </c>
      <c r="M260" s="246">
        <v>0</v>
      </c>
      <c r="N260" s="246">
        <v>0</v>
      </c>
    </row>
    <row r="261" spans="1:14" s="317" customFormat="1" x14ac:dyDescent="0.2">
      <c r="A261" s="300" t="s">
        <v>841</v>
      </c>
      <c r="B261" s="245">
        <v>225782</v>
      </c>
      <c r="C261" s="245">
        <v>31</v>
      </c>
      <c r="D261" s="245">
        <v>0</v>
      </c>
      <c r="E261" s="245">
        <v>0</v>
      </c>
      <c r="F261" s="245">
        <v>0</v>
      </c>
      <c r="G261" s="245">
        <v>34313</v>
      </c>
      <c r="H261" s="245">
        <v>59</v>
      </c>
      <c r="I261" s="245">
        <v>0</v>
      </c>
      <c r="J261" s="245">
        <v>1131</v>
      </c>
      <c r="K261" s="245">
        <v>0</v>
      </c>
      <c r="L261" s="246">
        <v>0</v>
      </c>
      <c r="M261" s="246">
        <v>0</v>
      </c>
      <c r="N261" s="246">
        <v>0</v>
      </c>
    </row>
    <row r="262" spans="1:14" s="317" customFormat="1" x14ac:dyDescent="0.2">
      <c r="A262" s="300" t="s">
        <v>842</v>
      </c>
      <c r="B262" s="245">
        <v>336029</v>
      </c>
      <c r="C262" s="245">
        <v>1</v>
      </c>
      <c r="D262" s="245">
        <v>0</v>
      </c>
      <c r="E262" s="245">
        <v>0</v>
      </c>
      <c r="F262" s="245">
        <v>0</v>
      </c>
      <c r="G262" s="245">
        <v>51800</v>
      </c>
      <c r="H262" s="245">
        <v>2</v>
      </c>
      <c r="I262" s="245">
        <v>0</v>
      </c>
      <c r="J262" s="245">
        <v>3005</v>
      </c>
      <c r="K262" s="245">
        <v>-4196</v>
      </c>
      <c r="L262" s="246">
        <v>0</v>
      </c>
      <c r="M262" s="246">
        <v>0</v>
      </c>
      <c r="N262" s="246">
        <v>1.36</v>
      </c>
    </row>
    <row r="263" spans="1:14" s="317" customFormat="1" x14ac:dyDescent="0.2">
      <c r="A263" s="300" t="s">
        <v>843</v>
      </c>
      <c r="B263" s="245">
        <v>249237</v>
      </c>
      <c r="C263" s="245">
        <v>60</v>
      </c>
      <c r="D263" s="245">
        <v>0</v>
      </c>
      <c r="E263" s="245">
        <v>0</v>
      </c>
      <c r="F263" s="245">
        <v>-8214</v>
      </c>
      <c r="G263" s="245">
        <v>37350</v>
      </c>
      <c r="H263" s="245">
        <v>77</v>
      </c>
      <c r="I263" s="245">
        <v>0</v>
      </c>
      <c r="J263" s="245">
        <v>4309</v>
      </c>
      <c r="K263" s="245">
        <v>-38108</v>
      </c>
      <c r="L263" s="246">
        <v>0</v>
      </c>
      <c r="M263" s="246">
        <v>0</v>
      </c>
      <c r="N263" s="246">
        <v>0.55000000000000004</v>
      </c>
    </row>
    <row r="264" spans="1:14" s="317" customFormat="1" x14ac:dyDescent="0.2">
      <c r="A264" s="300" t="s">
        <v>844</v>
      </c>
      <c r="B264" s="245">
        <v>310319</v>
      </c>
      <c r="C264" s="245">
        <v>24</v>
      </c>
      <c r="D264" s="245">
        <v>0</v>
      </c>
      <c r="E264" s="245">
        <v>0</v>
      </c>
      <c r="F264" s="245">
        <v>0</v>
      </c>
      <c r="G264" s="245">
        <v>31600</v>
      </c>
      <c r="H264" s="245">
        <v>26</v>
      </c>
      <c r="I264" s="245">
        <v>0</v>
      </c>
      <c r="J264" s="245">
        <v>1000</v>
      </c>
      <c r="K264" s="245">
        <v>0</v>
      </c>
      <c r="L264" s="246">
        <v>0</v>
      </c>
      <c r="M264" s="246">
        <v>1.24</v>
      </c>
      <c r="N264" s="246">
        <v>0</v>
      </c>
    </row>
    <row r="265" spans="1:14" s="317" customFormat="1" x14ac:dyDescent="0.2">
      <c r="A265" s="300" t="s">
        <v>845</v>
      </c>
      <c r="B265" s="245">
        <v>186770</v>
      </c>
      <c r="C265" s="245">
        <v>3</v>
      </c>
      <c r="D265" s="245">
        <v>0</v>
      </c>
      <c r="E265" s="245">
        <v>0</v>
      </c>
      <c r="F265" s="245">
        <v>0</v>
      </c>
      <c r="G265" s="245">
        <v>24000</v>
      </c>
      <c r="H265" s="245">
        <v>3</v>
      </c>
      <c r="I265" s="245">
        <v>0</v>
      </c>
      <c r="J265" s="245">
        <v>0</v>
      </c>
      <c r="K265" s="245">
        <v>0</v>
      </c>
      <c r="L265" s="246">
        <v>0</v>
      </c>
      <c r="M265" s="246">
        <v>4.03</v>
      </c>
      <c r="N265" s="246">
        <v>0</v>
      </c>
    </row>
    <row r="266" spans="1:14" s="317" customFormat="1" x14ac:dyDescent="0.2">
      <c r="A266" s="300" t="s">
        <v>847</v>
      </c>
      <c r="B266" s="245">
        <v>107737</v>
      </c>
      <c r="C266" s="245">
        <v>21</v>
      </c>
      <c r="D266" s="245">
        <v>0</v>
      </c>
      <c r="E266" s="245">
        <v>0</v>
      </c>
      <c r="F266" s="245">
        <v>0</v>
      </c>
      <c r="G266" s="245">
        <v>18827</v>
      </c>
      <c r="H266" s="245">
        <v>17</v>
      </c>
      <c r="I266" s="245">
        <v>0</v>
      </c>
      <c r="J266" s="245">
        <v>0</v>
      </c>
      <c r="K266" s="245">
        <v>0</v>
      </c>
      <c r="L266" s="246">
        <v>0</v>
      </c>
      <c r="M266" s="246">
        <v>4.2699999999999996</v>
      </c>
      <c r="N266" s="246">
        <v>0</v>
      </c>
    </row>
    <row r="267" spans="1:14" s="317" customFormat="1" x14ac:dyDescent="0.2">
      <c r="A267" s="300" t="s">
        <v>849</v>
      </c>
      <c r="B267" s="245">
        <v>241948</v>
      </c>
      <c r="C267" s="245">
        <v>1</v>
      </c>
      <c r="D267" s="245">
        <v>0</v>
      </c>
      <c r="E267" s="245">
        <v>0</v>
      </c>
      <c r="F267" s="245">
        <v>0</v>
      </c>
      <c r="G267" s="245">
        <v>21091</v>
      </c>
      <c r="H267" s="245">
        <v>1</v>
      </c>
      <c r="I267" s="245">
        <v>0</v>
      </c>
      <c r="J267" s="245">
        <v>0</v>
      </c>
      <c r="K267" s="245">
        <v>0</v>
      </c>
      <c r="L267" s="246">
        <v>0</v>
      </c>
      <c r="M267" s="246">
        <v>2.76</v>
      </c>
      <c r="N267" s="246">
        <v>0.92</v>
      </c>
    </row>
    <row r="268" spans="1:14" s="317" customFormat="1" x14ac:dyDescent="0.2">
      <c r="A268" s="300" t="s">
        <v>850</v>
      </c>
      <c r="B268" s="245">
        <v>102298</v>
      </c>
      <c r="C268" s="245">
        <v>3</v>
      </c>
      <c r="D268" s="245">
        <v>0</v>
      </c>
      <c r="E268" s="245">
        <v>0</v>
      </c>
      <c r="F268" s="245">
        <v>0</v>
      </c>
      <c r="G268" s="245">
        <v>26500</v>
      </c>
      <c r="H268" s="245">
        <v>3</v>
      </c>
      <c r="I268" s="245">
        <v>0</v>
      </c>
      <c r="J268" s="245">
        <v>0</v>
      </c>
      <c r="K268" s="245">
        <v>0</v>
      </c>
      <c r="L268" s="246">
        <v>0</v>
      </c>
      <c r="M268" s="246">
        <v>8.06</v>
      </c>
      <c r="N268" s="246">
        <v>0</v>
      </c>
    </row>
    <row r="269" spans="1:14" s="317" customFormat="1" x14ac:dyDescent="0.2">
      <c r="A269" s="300" t="s">
        <v>851</v>
      </c>
      <c r="B269" s="245">
        <v>697823</v>
      </c>
      <c r="C269" s="245">
        <v>20</v>
      </c>
      <c r="D269" s="245">
        <v>0</v>
      </c>
      <c r="E269" s="245">
        <v>0</v>
      </c>
      <c r="F269" s="245">
        <v>0</v>
      </c>
      <c r="G269" s="245">
        <v>226772</v>
      </c>
      <c r="H269" s="245">
        <v>34</v>
      </c>
      <c r="I269" s="245">
        <v>0</v>
      </c>
      <c r="J269" s="245">
        <v>0</v>
      </c>
      <c r="K269" s="245">
        <v>0</v>
      </c>
      <c r="L269" s="246">
        <v>0</v>
      </c>
      <c r="M269" s="246">
        <v>9.84</v>
      </c>
      <c r="N269" s="246">
        <v>0</v>
      </c>
    </row>
    <row r="270" spans="1:14" s="317" customFormat="1" x14ac:dyDescent="0.2">
      <c r="A270" s="300" t="s">
        <v>852</v>
      </c>
      <c r="B270" s="245">
        <v>811272</v>
      </c>
      <c r="C270" s="245">
        <v>23</v>
      </c>
      <c r="D270" s="245">
        <v>0</v>
      </c>
      <c r="E270" s="245">
        <v>0</v>
      </c>
      <c r="F270" s="245">
        <v>0</v>
      </c>
      <c r="G270" s="245">
        <v>285000</v>
      </c>
      <c r="H270" s="245">
        <v>41</v>
      </c>
      <c r="I270" s="245">
        <v>0</v>
      </c>
      <c r="J270" s="245">
        <v>0</v>
      </c>
      <c r="K270" s="245">
        <v>0</v>
      </c>
      <c r="L270" s="246">
        <v>0</v>
      </c>
      <c r="M270" s="246">
        <v>8.59</v>
      </c>
      <c r="N270" s="246">
        <v>0</v>
      </c>
    </row>
    <row r="271" spans="1:14" s="317" customFormat="1" x14ac:dyDescent="0.2">
      <c r="A271" s="300" t="s">
        <v>853</v>
      </c>
      <c r="B271" s="245">
        <v>129280</v>
      </c>
      <c r="C271" s="245">
        <v>41</v>
      </c>
      <c r="D271" s="245">
        <v>0</v>
      </c>
      <c r="E271" s="245">
        <v>0</v>
      </c>
      <c r="F271" s="245">
        <v>0</v>
      </c>
      <c r="G271" s="245">
        <v>27200</v>
      </c>
      <c r="H271" s="245">
        <v>32</v>
      </c>
      <c r="I271" s="245">
        <v>0</v>
      </c>
      <c r="J271" s="245">
        <v>0</v>
      </c>
      <c r="K271" s="245">
        <v>0</v>
      </c>
      <c r="L271" s="246">
        <v>0</v>
      </c>
      <c r="M271" s="246">
        <v>5.18</v>
      </c>
      <c r="N271" s="246">
        <v>0</v>
      </c>
    </row>
    <row r="272" spans="1:14" s="317" customFormat="1" x14ac:dyDescent="0.2">
      <c r="A272" s="300" t="s">
        <v>854</v>
      </c>
      <c r="B272" s="245">
        <v>137105</v>
      </c>
      <c r="C272" s="245">
        <v>44</v>
      </c>
      <c r="D272" s="245">
        <v>0</v>
      </c>
      <c r="E272" s="245">
        <v>0</v>
      </c>
      <c r="F272" s="245">
        <v>0</v>
      </c>
      <c r="G272" s="245">
        <v>28800</v>
      </c>
      <c r="H272" s="245">
        <v>34</v>
      </c>
      <c r="I272" s="245">
        <v>0</v>
      </c>
      <c r="J272" s="245">
        <v>0</v>
      </c>
      <c r="K272" s="245">
        <v>0</v>
      </c>
      <c r="L272" s="246">
        <v>0</v>
      </c>
      <c r="M272" s="246">
        <v>5.43</v>
      </c>
      <c r="N272" s="246">
        <v>0</v>
      </c>
    </row>
    <row r="273" spans="1:14" s="317" customFormat="1" x14ac:dyDescent="0.2">
      <c r="A273" s="300" t="s">
        <v>855</v>
      </c>
      <c r="B273" s="245">
        <v>384833</v>
      </c>
      <c r="C273" s="245">
        <v>0</v>
      </c>
      <c r="D273" s="245">
        <v>0</v>
      </c>
      <c r="E273" s="245">
        <v>0</v>
      </c>
      <c r="F273" s="245">
        <v>0</v>
      </c>
      <c r="G273" s="245">
        <v>48000</v>
      </c>
      <c r="H273" s="245">
        <v>0</v>
      </c>
      <c r="I273" s="245">
        <v>0</v>
      </c>
      <c r="J273" s="245">
        <v>0</v>
      </c>
      <c r="K273" s="245">
        <v>0</v>
      </c>
      <c r="L273" s="246">
        <v>0</v>
      </c>
      <c r="M273" s="246">
        <v>3.38</v>
      </c>
      <c r="N273" s="246">
        <v>0</v>
      </c>
    </row>
    <row r="274" spans="1:14" s="317" customFormat="1" x14ac:dyDescent="0.2">
      <c r="A274" s="300" t="s">
        <v>856</v>
      </c>
      <c r="B274" s="245">
        <v>595526</v>
      </c>
      <c r="C274" s="245">
        <v>73</v>
      </c>
      <c r="D274" s="245">
        <v>0</v>
      </c>
      <c r="E274" s="245">
        <v>0</v>
      </c>
      <c r="F274" s="245">
        <v>0</v>
      </c>
      <c r="G274" s="245">
        <v>56000</v>
      </c>
      <c r="H274" s="245">
        <v>30</v>
      </c>
      <c r="I274" s="245">
        <v>0</v>
      </c>
      <c r="J274" s="245">
        <v>0</v>
      </c>
      <c r="K274" s="245">
        <v>0</v>
      </c>
      <c r="L274" s="246">
        <v>0</v>
      </c>
      <c r="M274" s="246">
        <v>1.01</v>
      </c>
      <c r="N274" s="246">
        <v>0</v>
      </c>
    </row>
    <row r="275" spans="1:14" s="317" customFormat="1" x14ac:dyDescent="0.2">
      <c r="A275" s="300" t="s">
        <v>857</v>
      </c>
      <c r="B275" s="245">
        <v>382340</v>
      </c>
      <c r="C275" s="245">
        <v>45</v>
      </c>
      <c r="D275" s="245">
        <v>0</v>
      </c>
      <c r="E275" s="245">
        <v>0</v>
      </c>
      <c r="F275" s="245">
        <v>0</v>
      </c>
      <c r="G275" s="245">
        <v>50000</v>
      </c>
      <c r="H275" s="245">
        <v>18</v>
      </c>
      <c r="I275" s="245">
        <v>0</v>
      </c>
      <c r="J275" s="245">
        <v>0</v>
      </c>
      <c r="K275" s="245">
        <v>0</v>
      </c>
      <c r="L275" s="246">
        <v>0</v>
      </c>
      <c r="M275" s="246">
        <v>0</v>
      </c>
      <c r="N275" s="246">
        <v>0</v>
      </c>
    </row>
    <row r="276" spans="1:14" s="317" customFormat="1" x14ac:dyDescent="0.2">
      <c r="A276" s="300" t="s">
        <v>858</v>
      </c>
      <c r="B276" s="245">
        <v>557662</v>
      </c>
      <c r="C276" s="245">
        <v>22</v>
      </c>
      <c r="D276" s="245">
        <v>0</v>
      </c>
      <c r="E276" s="245">
        <v>0</v>
      </c>
      <c r="F276" s="245">
        <v>0</v>
      </c>
      <c r="G276" s="245">
        <v>92700</v>
      </c>
      <c r="H276" s="245">
        <v>18</v>
      </c>
      <c r="I276" s="245">
        <v>0</v>
      </c>
      <c r="J276" s="245">
        <v>944</v>
      </c>
      <c r="K276" s="245">
        <v>0</v>
      </c>
      <c r="L276" s="246">
        <v>0</v>
      </c>
      <c r="M276" s="246">
        <v>0</v>
      </c>
      <c r="N276" s="246">
        <v>0</v>
      </c>
    </row>
    <row r="277" spans="1:14" s="317" customFormat="1" x14ac:dyDescent="0.2">
      <c r="A277" s="300" t="s">
        <v>859</v>
      </c>
      <c r="B277" s="245">
        <v>589591</v>
      </c>
      <c r="C277" s="245">
        <v>15</v>
      </c>
      <c r="D277" s="245">
        <v>0</v>
      </c>
      <c r="E277" s="245">
        <v>0</v>
      </c>
      <c r="F277" s="245">
        <v>0</v>
      </c>
      <c r="G277" s="245">
        <v>77400</v>
      </c>
      <c r="H277" s="245">
        <v>56</v>
      </c>
      <c r="I277" s="245">
        <v>0</v>
      </c>
      <c r="J277" s="245">
        <v>4749</v>
      </c>
      <c r="K277" s="245">
        <v>0</v>
      </c>
      <c r="L277" s="246">
        <v>0</v>
      </c>
      <c r="M277" s="246">
        <v>0</v>
      </c>
      <c r="N277" s="246">
        <v>0</v>
      </c>
    </row>
    <row r="278" spans="1:14" s="317" customFormat="1" x14ac:dyDescent="0.2">
      <c r="A278" s="300" t="s">
        <v>860</v>
      </c>
      <c r="B278" s="245">
        <v>535491</v>
      </c>
      <c r="C278" s="245">
        <v>115</v>
      </c>
      <c r="D278" s="245">
        <v>0</v>
      </c>
      <c r="E278" s="245">
        <v>0</v>
      </c>
      <c r="F278" s="245">
        <v>0</v>
      </c>
      <c r="G278" s="245">
        <v>91500</v>
      </c>
      <c r="H278" s="245">
        <v>156</v>
      </c>
      <c r="I278" s="245">
        <v>0</v>
      </c>
      <c r="J278" s="245">
        <v>6326</v>
      </c>
      <c r="K278" s="245">
        <v>0</v>
      </c>
      <c r="L278" s="246">
        <v>0</v>
      </c>
      <c r="M278" s="246">
        <v>0</v>
      </c>
      <c r="N278" s="246">
        <v>0</v>
      </c>
    </row>
    <row r="279" spans="1:14" s="317" customFormat="1" x14ac:dyDescent="0.2">
      <c r="A279" s="300" t="s">
        <v>861</v>
      </c>
      <c r="B279" s="245">
        <v>102871</v>
      </c>
      <c r="C279" s="245">
        <v>35</v>
      </c>
      <c r="D279" s="245">
        <v>0</v>
      </c>
      <c r="E279" s="245">
        <v>0</v>
      </c>
      <c r="F279" s="245">
        <v>0</v>
      </c>
      <c r="G279" s="245">
        <v>8523</v>
      </c>
      <c r="H279" s="245">
        <v>19</v>
      </c>
      <c r="I279" s="245">
        <v>0</v>
      </c>
      <c r="J279" s="245">
        <v>0</v>
      </c>
      <c r="K279" s="245">
        <v>0</v>
      </c>
      <c r="L279" s="246">
        <v>0</v>
      </c>
      <c r="M279" s="246">
        <v>3.92</v>
      </c>
      <c r="N279" s="246">
        <v>0</v>
      </c>
    </row>
    <row r="280" spans="1:14" s="317" customFormat="1" x14ac:dyDescent="0.2">
      <c r="A280" s="300" t="s">
        <v>863</v>
      </c>
      <c r="B280" s="245">
        <v>272743</v>
      </c>
      <c r="C280" s="245">
        <v>29</v>
      </c>
      <c r="D280" s="245">
        <v>0</v>
      </c>
      <c r="E280" s="245">
        <v>0</v>
      </c>
      <c r="F280" s="245">
        <v>0</v>
      </c>
      <c r="G280" s="245">
        <v>23839</v>
      </c>
      <c r="H280" s="245">
        <v>43</v>
      </c>
      <c r="I280" s="245">
        <v>0</v>
      </c>
      <c r="J280" s="245">
        <v>0</v>
      </c>
      <c r="K280" s="245">
        <v>0</v>
      </c>
      <c r="L280" s="246">
        <v>0</v>
      </c>
      <c r="M280" s="246">
        <v>1.58</v>
      </c>
      <c r="N280" s="246">
        <v>0</v>
      </c>
    </row>
    <row r="281" spans="1:14" s="317" customFormat="1" x14ac:dyDescent="0.2">
      <c r="A281" s="300" t="s">
        <v>864</v>
      </c>
      <c r="B281" s="245">
        <v>337193</v>
      </c>
      <c r="C281" s="245">
        <v>0</v>
      </c>
      <c r="D281" s="245">
        <v>0</v>
      </c>
      <c r="E281" s="245">
        <v>0</v>
      </c>
      <c r="F281" s="245">
        <v>0</v>
      </c>
      <c r="G281" s="245">
        <v>34949</v>
      </c>
      <c r="H281" s="245">
        <v>1</v>
      </c>
      <c r="I281" s="245">
        <v>0</v>
      </c>
      <c r="J281" s="245">
        <v>0</v>
      </c>
      <c r="K281" s="245">
        <v>0</v>
      </c>
      <c r="L281" s="246">
        <v>0</v>
      </c>
      <c r="M281" s="246">
        <v>1.4</v>
      </c>
      <c r="N281" s="246">
        <v>0</v>
      </c>
    </row>
    <row r="282" spans="1:14" s="317" customFormat="1" x14ac:dyDescent="0.2">
      <c r="A282" s="300" t="s">
        <v>865</v>
      </c>
      <c r="B282" s="245">
        <v>498829</v>
      </c>
      <c r="C282" s="245">
        <v>15</v>
      </c>
      <c r="D282" s="245">
        <v>0</v>
      </c>
      <c r="E282" s="245">
        <v>0</v>
      </c>
      <c r="F282" s="245">
        <v>0</v>
      </c>
      <c r="G282" s="245">
        <v>65446</v>
      </c>
      <c r="H282" s="245">
        <v>57</v>
      </c>
      <c r="I282" s="245">
        <v>0</v>
      </c>
      <c r="J282" s="245">
        <v>385</v>
      </c>
      <c r="K282" s="245">
        <v>0</v>
      </c>
      <c r="L282" s="246">
        <v>0</v>
      </c>
      <c r="M282" s="246">
        <v>1.75</v>
      </c>
      <c r="N282" s="246">
        <v>0</v>
      </c>
    </row>
    <row r="283" spans="1:14" s="317" customFormat="1" x14ac:dyDescent="0.2">
      <c r="A283" s="300" t="s">
        <v>866</v>
      </c>
      <c r="B283" s="245">
        <v>502218</v>
      </c>
      <c r="C283" s="245">
        <v>16</v>
      </c>
      <c r="D283" s="245">
        <v>0</v>
      </c>
      <c r="E283" s="245">
        <v>0</v>
      </c>
      <c r="F283" s="245">
        <v>0</v>
      </c>
      <c r="G283" s="245">
        <v>51265</v>
      </c>
      <c r="H283" s="245">
        <v>39</v>
      </c>
      <c r="I283" s="245">
        <v>0</v>
      </c>
      <c r="J283" s="245">
        <v>0</v>
      </c>
      <c r="K283" s="245">
        <v>0</v>
      </c>
      <c r="L283" s="246">
        <v>0</v>
      </c>
      <c r="M283" s="246">
        <v>1.17</v>
      </c>
      <c r="N283" s="246">
        <v>0</v>
      </c>
    </row>
    <row r="284" spans="1:14" s="317" customFormat="1" x14ac:dyDescent="0.2">
      <c r="A284" s="300" t="s">
        <v>867</v>
      </c>
      <c r="B284" s="245">
        <v>741836</v>
      </c>
      <c r="C284" s="245">
        <v>149</v>
      </c>
      <c r="D284" s="245">
        <v>0</v>
      </c>
      <c r="E284" s="245">
        <v>0</v>
      </c>
      <c r="F284" s="245">
        <v>0</v>
      </c>
      <c r="G284" s="245">
        <v>81000</v>
      </c>
      <c r="H284" s="245">
        <v>132</v>
      </c>
      <c r="I284" s="245">
        <v>0</v>
      </c>
      <c r="J284" s="245">
        <v>3249</v>
      </c>
      <c r="K284" s="245">
        <v>0</v>
      </c>
      <c r="L284" s="246">
        <v>0</v>
      </c>
      <c r="M284" s="246">
        <v>3.64</v>
      </c>
      <c r="N284" s="246">
        <v>0</v>
      </c>
    </row>
    <row r="285" spans="1:14" s="317" customFormat="1" x14ac:dyDescent="0.2">
      <c r="A285" s="300" t="s">
        <v>868</v>
      </c>
      <c r="B285" s="245">
        <v>1283999</v>
      </c>
      <c r="C285" s="245">
        <v>245</v>
      </c>
      <c r="D285" s="245">
        <v>0</v>
      </c>
      <c r="E285" s="245">
        <v>0</v>
      </c>
      <c r="F285" s="245">
        <v>0</v>
      </c>
      <c r="G285" s="245">
        <v>170000</v>
      </c>
      <c r="H285" s="245">
        <v>192</v>
      </c>
      <c r="I285" s="245">
        <v>0</v>
      </c>
      <c r="J285" s="245">
        <v>1328</v>
      </c>
      <c r="K285" s="245">
        <v>0</v>
      </c>
      <c r="L285" s="246">
        <v>0</v>
      </c>
      <c r="M285" s="246">
        <v>5.0999999999999996</v>
      </c>
      <c r="N285" s="246">
        <v>0</v>
      </c>
    </row>
    <row r="286" spans="1:14" s="317" customFormat="1" x14ac:dyDescent="0.2">
      <c r="A286" s="300" t="s">
        <v>915</v>
      </c>
      <c r="B286" s="245">
        <v>225787</v>
      </c>
      <c r="C286" s="245">
        <v>54</v>
      </c>
      <c r="D286" s="245">
        <v>0</v>
      </c>
      <c r="E286" s="245">
        <v>0</v>
      </c>
      <c r="F286" s="245">
        <v>0</v>
      </c>
      <c r="G286" s="245">
        <v>37700</v>
      </c>
      <c r="H286" s="245">
        <v>124</v>
      </c>
      <c r="I286" s="245">
        <v>0</v>
      </c>
      <c r="J286" s="245">
        <v>296</v>
      </c>
      <c r="K286" s="245">
        <v>0</v>
      </c>
      <c r="L286" s="246">
        <v>85.69</v>
      </c>
      <c r="M286" s="246">
        <v>17.13</v>
      </c>
      <c r="N286" s="246">
        <v>0</v>
      </c>
    </row>
    <row r="287" spans="1:14" s="317" customFormat="1" x14ac:dyDescent="0.2">
      <c r="A287" s="300" t="s">
        <v>869</v>
      </c>
      <c r="B287" s="245">
        <v>43450</v>
      </c>
      <c r="C287" s="245">
        <v>1</v>
      </c>
      <c r="D287" s="245">
        <v>0</v>
      </c>
      <c r="E287" s="245">
        <v>0</v>
      </c>
      <c r="F287" s="245">
        <v>0</v>
      </c>
      <c r="G287" s="245">
        <v>13600</v>
      </c>
      <c r="H287" s="245">
        <v>0</v>
      </c>
      <c r="I287" s="245">
        <v>0</v>
      </c>
      <c r="J287" s="245">
        <v>0</v>
      </c>
      <c r="K287" s="245">
        <v>0</v>
      </c>
      <c r="L287" s="246">
        <v>0</v>
      </c>
      <c r="M287" s="246">
        <v>4.13</v>
      </c>
      <c r="N287" s="246">
        <v>0</v>
      </c>
    </row>
    <row r="288" spans="1:14" s="317" customFormat="1" x14ac:dyDescent="0.2">
      <c r="A288" s="300" t="s">
        <v>871</v>
      </c>
      <c r="B288" s="245">
        <v>9096</v>
      </c>
      <c r="C288" s="245">
        <v>9</v>
      </c>
      <c r="D288" s="245">
        <v>0</v>
      </c>
      <c r="E288" s="245">
        <v>0</v>
      </c>
      <c r="F288" s="245">
        <v>-6585</v>
      </c>
      <c r="G288" s="245">
        <v>0</v>
      </c>
      <c r="H288" s="245">
        <v>0</v>
      </c>
      <c r="I288" s="245">
        <v>0</v>
      </c>
      <c r="J288" s="245">
        <v>0</v>
      </c>
      <c r="K288" s="245">
        <v>0</v>
      </c>
      <c r="L288" s="246">
        <v>0</v>
      </c>
      <c r="M288" s="246">
        <v>0</v>
      </c>
      <c r="N288" s="246">
        <v>0</v>
      </c>
    </row>
    <row r="289" spans="1:14" s="317" customFormat="1" x14ac:dyDescent="0.2">
      <c r="A289" s="300" t="s">
        <v>872</v>
      </c>
      <c r="B289" s="245">
        <v>875</v>
      </c>
      <c r="C289" s="245">
        <v>0</v>
      </c>
      <c r="D289" s="245">
        <v>0</v>
      </c>
      <c r="E289" s="245">
        <v>0</v>
      </c>
      <c r="F289" s="245">
        <v>0</v>
      </c>
      <c r="G289" s="245">
        <v>28447</v>
      </c>
      <c r="H289" s="245">
        <v>33</v>
      </c>
      <c r="I289" s="245">
        <v>0</v>
      </c>
      <c r="J289" s="245">
        <v>0</v>
      </c>
      <c r="K289" s="245">
        <v>0</v>
      </c>
      <c r="L289" s="246">
        <v>0</v>
      </c>
      <c r="M289" s="246">
        <v>52.58</v>
      </c>
      <c r="N289" s="246">
        <v>0</v>
      </c>
    </row>
    <row r="290" spans="1:14" s="317" customFormat="1" x14ac:dyDescent="0.2">
      <c r="A290" s="300" t="s">
        <v>874</v>
      </c>
      <c r="B290" s="245">
        <v>2108</v>
      </c>
      <c r="C290" s="245">
        <v>0</v>
      </c>
      <c r="D290" s="245">
        <v>0</v>
      </c>
      <c r="E290" s="245">
        <v>0</v>
      </c>
      <c r="F290" s="245">
        <v>0</v>
      </c>
      <c r="G290" s="245">
        <v>75354</v>
      </c>
      <c r="H290" s="245">
        <v>6</v>
      </c>
      <c r="I290" s="245">
        <v>0</v>
      </c>
      <c r="J290" s="245">
        <v>0</v>
      </c>
      <c r="K290" s="245">
        <v>0</v>
      </c>
      <c r="L290" s="246">
        <v>0</v>
      </c>
      <c r="M290" s="246">
        <v>47.61</v>
      </c>
      <c r="N290" s="246">
        <v>0</v>
      </c>
    </row>
    <row r="291" spans="1:14" s="317" customFormat="1" x14ac:dyDescent="0.2">
      <c r="A291" s="300" t="s">
        <v>875</v>
      </c>
      <c r="B291" s="245">
        <v>136596</v>
      </c>
      <c r="C291" s="245">
        <v>3</v>
      </c>
      <c r="D291" s="245">
        <v>0</v>
      </c>
      <c r="E291" s="245">
        <v>0</v>
      </c>
      <c r="F291" s="245">
        <v>0</v>
      </c>
      <c r="G291" s="245">
        <v>37491</v>
      </c>
      <c r="H291" s="245">
        <v>6</v>
      </c>
      <c r="I291" s="245">
        <v>0</v>
      </c>
      <c r="J291" s="245">
        <v>2640</v>
      </c>
      <c r="K291" s="245">
        <v>0</v>
      </c>
      <c r="L291" s="246">
        <v>0</v>
      </c>
      <c r="M291" s="246">
        <v>8.9499999999999993</v>
      </c>
      <c r="N291" s="246">
        <v>0</v>
      </c>
    </row>
    <row r="292" spans="1:14" s="317" customFormat="1" x14ac:dyDescent="0.2">
      <c r="A292" s="300" t="s">
        <v>656</v>
      </c>
      <c r="B292" s="245">
        <v>152658</v>
      </c>
      <c r="C292" s="245">
        <v>30</v>
      </c>
      <c r="D292" s="245">
        <v>0</v>
      </c>
      <c r="E292" s="245">
        <v>0</v>
      </c>
      <c r="F292" s="245">
        <v>0</v>
      </c>
      <c r="G292" s="245">
        <v>41700</v>
      </c>
      <c r="H292" s="245">
        <v>21</v>
      </c>
      <c r="I292" s="245">
        <v>0</v>
      </c>
      <c r="J292" s="245">
        <v>0</v>
      </c>
      <c r="K292" s="245">
        <v>0</v>
      </c>
      <c r="L292" s="246">
        <v>0</v>
      </c>
      <c r="M292" s="246">
        <v>14.61</v>
      </c>
      <c r="N292" s="246">
        <v>0</v>
      </c>
    </row>
    <row r="293" spans="1:14" s="317" customFormat="1" x14ac:dyDescent="0.2">
      <c r="A293" s="300" t="s">
        <v>657</v>
      </c>
      <c r="B293" s="245">
        <v>72732</v>
      </c>
      <c r="C293" s="245">
        <v>7</v>
      </c>
      <c r="D293" s="245">
        <v>0</v>
      </c>
      <c r="E293" s="245">
        <v>0</v>
      </c>
      <c r="F293" s="245">
        <v>0</v>
      </c>
      <c r="G293" s="245">
        <v>5897</v>
      </c>
      <c r="H293" s="245">
        <v>4</v>
      </c>
      <c r="I293" s="245">
        <v>0</v>
      </c>
      <c r="J293" s="245">
        <v>0</v>
      </c>
      <c r="K293" s="245">
        <v>0</v>
      </c>
      <c r="L293" s="246">
        <v>0</v>
      </c>
      <c r="M293" s="246">
        <v>6.08</v>
      </c>
      <c r="N293" s="246">
        <v>0</v>
      </c>
    </row>
    <row r="294" spans="1:14" s="317" customFormat="1" x14ac:dyDescent="0.2">
      <c r="A294" s="300" t="s">
        <v>895</v>
      </c>
      <c r="B294" s="245">
        <v>240448</v>
      </c>
      <c r="C294" s="245">
        <v>39</v>
      </c>
      <c r="D294" s="245">
        <v>0</v>
      </c>
      <c r="E294" s="245">
        <v>0</v>
      </c>
      <c r="F294" s="245">
        <v>0</v>
      </c>
      <c r="G294" s="245">
        <v>40500</v>
      </c>
      <c r="H294" s="245">
        <v>83</v>
      </c>
      <c r="I294" s="245">
        <v>0</v>
      </c>
      <c r="J294" s="245">
        <v>1002</v>
      </c>
      <c r="K294" s="245">
        <v>0</v>
      </c>
      <c r="L294" s="246">
        <v>0</v>
      </c>
      <c r="M294" s="246">
        <v>3.67</v>
      </c>
      <c r="N294" s="246">
        <v>0</v>
      </c>
    </row>
    <row r="295" spans="1:14" s="317" customFormat="1" x14ac:dyDescent="0.2">
      <c r="A295" s="300" t="s">
        <v>658</v>
      </c>
      <c r="B295" s="245">
        <v>308203</v>
      </c>
      <c r="C295" s="245">
        <v>2</v>
      </c>
      <c r="D295" s="245">
        <v>0</v>
      </c>
      <c r="E295" s="245">
        <v>0</v>
      </c>
      <c r="F295" s="245">
        <v>0</v>
      </c>
      <c r="G295" s="245">
        <v>40300</v>
      </c>
      <c r="H295" s="245">
        <v>11</v>
      </c>
      <c r="I295" s="245">
        <v>0</v>
      </c>
      <c r="J295" s="245">
        <v>1294</v>
      </c>
      <c r="K295" s="245">
        <v>0</v>
      </c>
      <c r="L295" s="246">
        <v>0</v>
      </c>
      <c r="M295" s="246">
        <v>3</v>
      </c>
      <c r="N295" s="246">
        <v>0</v>
      </c>
    </row>
    <row r="296" spans="1:14" s="317" customFormat="1" x14ac:dyDescent="0.2">
      <c r="A296" s="78" t="s">
        <v>944</v>
      </c>
      <c r="B296" s="302">
        <v>189362881</v>
      </c>
      <c r="C296" s="302">
        <v>1575906</v>
      </c>
      <c r="D296" s="302">
        <v>468218</v>
      </c>
      <c r="E296" s="302">
        <v>0</v>
      </c>
      <c r="F296" s="302">
        <v>-35411</v>
      </c>
      <c r="G296" s="302">
        <v>33652559</v>
      </c>
      <c r="H296" s="302">
        <v>24227</v>
      </c>
      <c r="I296" s="302">
        <v>36337</v>
      </c>
      <c r="J296" s="302">
        <v>309721</v>
      </c>
      <c r="K296" s="302">
        <v>-1198282</v>
      </c>
      <c r="L296" s="311">
        <v>9.91</v>
      </c>
      <c r="M296" s="311">
        <v>3.55</v>
      </c>
      <c r="N296" s="311">
        <v>1.17</v>
      </c>
    </row>
    <row r="297" spans="1:14" s="317" customFormat="1" x14ac:dyDescent="0.2">
      <c r="A297" s="260" t="s">
        <v>946</v>
      </c>
      <c r="B297" s="261">
        <v>212249448</v>
      </c>
      <c r="C297" s="261">
        <v>1881182</v>
      </c>
      <c r="D297" s="261">
        <v>374656</v>
      </c>
      <c r="E297" s="261">
        <v>0</v>
      </c>
      <c r="F297" s="261">
        <v>-13743</v>
      </c>
      <c r="G297" s="261">
        <v>42177269</v>
      </c>
      <c r="H297" s="261">
        <v>42086</v>
      </c>
      <c r="I297" s="261">
        <v>37147</v>
      </c>
      <c r="J297" s="261">
        <v>335267</v>
      </c>
      <c r="K297" s="261">
        <v>-1610040</v>
      </c>
      <c r="L297" s="299">
        <v>9.9700000000000006</v>
      </c>
      <c r="M297" s="299">
        <v>6.54</v>
      </c>
      <c r="N297" s="298">
        <v>1.37</v>
      </c>
    </row>
    <row r="298" spans="1:14" s="317" customFormat="1" x14ac:dyDescent="0.2">
      <c r="A298" s="318" t="s">
        <v>569</v>
      </c>
      <c r="B298" s="320">
        <v>-10.782862907610482</v>
      </c>
      <c r="C298" s="320">
        <v>-16.227882257006499</v>
      </c>
      <c r="D298" s="320">
        <v>24.972775025623505</v>
      </c>
      <c r="E298" s="320" t="s">
        <v>123</v>
      </c>
      <c r="F298" s="320">
        <v>157.66572073055374</v>
      </c>
      <c r="G298" s="320">
        <v>-20.211621572748108</v>
      </c>
      <c r="H298" s="320">
        <v>-42.434538801501688</v>
      </c>
      <c r="I298" s="320">
        <v>-2.1805260182518102</v>
      </c>
      <c r="J298" s="320">
        <v>-7.6195987078954985</v>
      </c>
      <c r="K298" s="320">
        <v>-25.574395667188394</v>
      </c>
      <c r="L298" s="320">
        <v>-0.60180541624874628</v>
      </c>
      <c r="M298" s="320">
        <v>-45.718654434250766</v>
      </c>
      <c r="N298" s="320">
        <v>-14.598540145985401</v>
      </c>
    </row>
    <row r="299" spans="1:14" s="317" customFormat="1" x14ac:dyDescent="0.2">
      <c r="A299" s="262"/>
      <c r="B299" s="297"/>
      <c r="C299" s="297"/>
      <c r="D299" s="297"/>
      <c r="E299" s="297"/>
      <c r="F299" s="297"/>
      <c r="G299" s="297"/>
      <c r="H299" s="297"/>
      <c r="I299" s="297"/>
      <c r="J299" s="297"/>
      <c r="K299" s="297"/>
      <c r="L299" s="297"/>
      <c r="M299" s="297"/>
      <c r="N299" s="297"/>
    </row>
    <row r="300" spans="1:14" s="317" customFormat="1" x14ac:dyDescent="0.2">
      <c r="A300" s="262" t="s">
        <v>299</v>
      </c>
      <c r="B300" s="297"/>
      <c r="C300" s="297"/>
      <c r="D300" s="297"/>
      <c r="E300" s="297"/>
      <c r="F300" s="297"/>
      <c r="G300" s="297"/>
      <c r="H300" s="297"/>
      <c r="I300" s="297"/>
      <c r="J300" s="297"/>
      <c r="K300" s="297"/>
      <c r="L300" s="297"/>
      <c r="M300" s="297"/>
      <c r="N300" s="297"/>
    </row>
    <row r="301" spans="1:14" s="317" customFormat="1" x14ac:dyDescent="0.2">
      <c r="A301" s="256" t="s">
        <v>887</v>
      </c>
      <c r="B301" s="257">
        <v>1000000</v>
      </c>
      <c r="C301" s="257">
        <v>562</v>
      </c>
      <c r="D301" s="257">
        <v>0</v>
      </c>
      <c r="E301" s="257">
        <v>0</v>
      </c>
      <c r="F301" s="257">
        <v>0</v>
      </c>
      <c r="G301" s="257">
        <v>0</v>
      </c>
      <c r="H301" s="257">
        <v>0</v>
      </c>
      <c r="I301" s="257">
        <v>0</v>
      </c>
      <c r="J301" s="257">
        <v>0</v>
      </c>
      <c r="K301" s="257">
        <v>0</v>
      </c>
      <c r="L301" s="289">
        <v>0</v>
      </c>
      <c r="M301" s="289">
        <v>13.53</v>
      </c>
      <c r="N301" s="289">
        <v>45.35</v>
      </c>
    </row>
    <row r="302" spans="1:14" s="317" customFormat="1" x14ac:dyDescent="0.2">
      <c r="A302" s="262" t="s">
        <v>947</v>
      </c>
      <c r="B302" s="263">
        <v>1000000</v>
      </c>
      <c r="C302" s="263">
        <v>562</v>
      </c>
      <c r="D302" s="263">
        <v>0</v>
      </c>
      <c r="E302" s="263">
        <v>0</v>
      </c>
      <c r="F302" s="263">
        <v>0</v>
      </c>
      <c r="G302" s="263">
        <v>0</v>
      </c>
      <c r="H302" s="263">
        <v>0</v>
      </c>
      <c r="I302" s="263">
        <v>0</v>
      </c>
      <c r="J302" s="263">
        <v>0</v>
      </c>
      <c r="K302" s="263">
        <v>0</v>
      </c>
      <c r="L302" s="297">
        <v>0</v>
      </c>
      <c r="M302" s="297">
        <v>13.53</v>
      </c>
      <c r="N302" s="297">
        <v>45.35</v>
      </c>
    </row>
    <row r="303" spans="1:14" s="317" customFormat="1" x14ac:dyDescent="0.2">
      <c r="A303" s="262" t="s">
        <v>948</v>
      </c>
      <c r="B303" s="263">
        <v>580000</v>
      </c>
      <c r="C303" s="263">
        <v>3580</v>
      </c>
      <c r="D303" s="263">
        <v>0</v>
      </c>
      <c r="E303" s="263">
        <v>0</v>
      </c>
      <c r="F303" s="263">
        <v>0</v>
      </c>
      <c r="G303" s="263">
        <v>0</v>
      </c>
      <c r="H303" s="263">
        <v>0</v>
      </c>
      <c r="I303" s="263">
        <v>0</v>
      </c>
      <c r="J303" s="263">
        <v>0</v>
      </c>
      <c r="K303" s="263">
        <v>0</v>
      </c>
      <c r="L303" s="297">
        <v>0</v>
      </c>
      <c r="M303" s="297">
        <v>19.11</v>
      </c>
      <c r="N303" s="297">
        <v>215.12</v>
      </c>
    </row>
    <row r="304" spans="1:14" s="317" customFormat="1" x14ac:dyDescent="0.2">
      <c r="A304" s="262" t="s">
        <v>569</v>
      </c>
      <c r="B304" s="297">
        <v>72.41379310344827</v>
      </c>
      <c r="C304" s="297">
        <v>-84.30167597765363</v>
      </c>
      <c r="D304" s="297" t="s">
        <v>123</v>
      </c>
      <c r="E304" s="297" t="s">
        <v>123</v>
      </c>
      <c r="F304" s="297" t="s">
        <v>123</v>
      </c>
      <c r="G304" s="297" t="s">
        <v>123</v>
      </c>
      <c r="H304" s="297" t="s">
        <v>123</v>
      </c>
      <c r="I304" s="297" t="s">
        <v>123</v>
      </c>
      <c r="J304" s="297" t="s">
        <v>123</v>
      </c>
      <c r="K304" s="297" t="s">
        <v>123</v>
      </c>
      <c r="L304" s="297" t="s">
        <v>123</v>
      </c>
      <c r="M304" s="297">
        <v>-29.199372056514914</v>
      </c>
      <c r="N304" s="297">
        <v>-78.918743027147642</v>
      </c>
    </row>
    <row r="305" spans="1:254" s="317" customFormat="1" x14ac:dyDescent="0.2">
      <c r="A305" s="262"/>
      <c r="B305" s="297"/>
      <c r="C305" s="297"/>
      <c r="D305" s="297"/>
      <c r="E305" s="297"/>
      <c r="F305" s="297"/>
      <c r="G305" s="297"/>
      <c r="H305" s="297"/>
      <c r="I305" s="297"/>
      <c r="J305" s="297"/>
      <c r="K305" s="297"/>
      <c r="L305" s="297"/>
      <c r="M305" s="297"/>
      <c r="N305" s="297"/>
    </row>
    <row r="306" spans="1:254" s="317" customFormat="1" x14ac:dyDescent="0.2">
      <c r="A306" s="262" t="s">
        <v>942</v>
      </c>
      <c r="B306" s="263">
        <v>190362881</v>
      </c>
      <c r="C306" s="263">
        <v>1576468</v>
      </c>
      <c r="D306" s="263">
        <v>468218</v>
      </c>
      <c r="E306" s="263">
        <v>0</v>
      </c>
      <c r="F306" s="263">
        <v>-35411</v>
      </c>
      <c r="G306" s="263">
        <v>33652559</v>
      </c>
      <c r="H306" s="263">
        <v>24227</v>
      </c>
      <c r="I306" s="263">
        <v>36337</v>
      </c>
      <c r="J306" s="263">
        <v>309721</v>
      </c>
      <c r="K306" s="263">
        <v>-1198282</v>
      </c>
      <c r="L306" s="297">
        <v>9.86</v>
      </c>
      <c r="M306" s="297">
        <v>3.59</v>
      </c>
      <c r="N306" s="297">
        <v>1.35</v>
      </c>
    </row>
    <row r="307" spans="1:254" s="317" customFormat="1" x14ac:dyDescent="0.2">
      <c r="A307" s="262" t="s">
        <v>943</v>
      </c>
      <c r="B307" s="263">
        <v>212829448</v>
      </c>
      <c r="C307" s="263">
        <v>1884762</v>
      </c>
      <c r="D307" s="263">
        <v>374656</v>
      </c>
      <c r="E307" s="263">
        <v>0</v>
      </c>
      <c r="F307" s="263">
        <v>-13743</v>
      </c>
      <c r="G307" s="263">
        <v>42177269</v>
      </c>
      <c r="H307" s="263">
        <v>42086</v>
      </c>
      <c r="I307" s="263">
        <v>37147</v>
      </c>
      <c r="J307" s="263">
        <v>335267</v>
      </c>
      <c r="K307" s="263">
        <v>-1610040</v>
      </c>
      <c r="L307" s="297">
        <v>9.9499999999999993</v>
      </c>
      <c r="M307" s="297">
        <v>6.55</v>
      </c>
      <c r="N307" s="297">
        <v>1.53</v>
      </c>
    </row>
    <row r="308" spans="1:254" s="317" customFormat="1" x14ac:dyDescent="0.2">
      <c r="A308" s="262" t="s">
        <v>569</v>
      </c>
      <c r="B308" s="297">
        <v>-10.556136479760076</v>
      </c>
      <c r="C308" s="297">
        <v>-16.357184620657673</v>
      </c>
      <c r="D308" s="297">
        <v>24.972775025623505</v>
      </c>
      <c r="E308" s="297" t="s">
        <v>123</v>
      </c>
      <c r="F308" s="297">
        <v>157.66572073055374</v>
      </c>
      <c r="G308" s="297">
        <v>-20.211621572748108</v>
      </c>
      <c r="H308" s="297">
        <v>-42.434538801501688</v>
      </c>
      <c r="I308" s="297">
        <v>-2.1805260182518102</v>
      </c>
      <c r="J308" s="297">
        <v>-7.6195987078954985</v>
      </c>
      <c r="K308" s="297">
        <v>-25.574395667188394</v>
      </c>
      <c r="L308" s="297">
        <v>-0.90452261306532666</v>
      </c>
      <c r="M308" s="297">
        <v>-45.190839694656489</v>
      </c>
      <c r="N308" s="297">
        <v>-11.76470588235294</v>
      </c>
    </row>
    <row r="309" spans="1:254" ht="12" customHeight="1" x14ac:dyDescent="0.3">
      <c r="A309" s="300" t="s">
        <v>992</v>
      </c>
      <c r="L309" s="58"/>
    </row>
    <row r="310" spans="1:254" x14ac:dyDescent="0.3">
      <c r="A310" s="128" t="s">
        <v>538</v>
      </c>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c r="AT310" s="128"/>
      <c r="AU310" s="128"/>
      <c r="AV310" s="128"/>
      <c r="AW310" s="128"/>
      <c r="AX310" s="128"/>
      <c r="AY310" s="128"/>
      <c r="AZ310" s="128"/>
      <c r="BA310" s="128"/>
      <c r="BB310" s="128"/>
      <c r="BC310" s="128"/>
      <c r="BD310" s="128"/>
      <c r="BE310" s="128"/>
      <c r="BF310" s="128"/>
      <c r="BG310" s="128"/>
      <c r="BH310" s="128"/>
      <c r="BI310" s="128"/>
      <c r="BJ310" s="128"/>
      <c r="BK310" s="128"/>
      <c r="BL310" s="128"/>
      <c r="BM310" s="128"/>
      <c r="BN310" s="128"/>
      <c r="BO310" s="128"/>
      <c r="BP310" s="128"/>
      <c r="BQ310" s="128"/>
      <c r="BR310" s="128"/>
      <c r="BS310" s="128"/>
      <c r="BT310" s="128"/>
      <c r="BU310" s="128"/>
      <c r="BV310" s="128"/>
      <c r="BW310" s="128"/>
      <c r="BX310" s="128"/>
      <c r="BY310" s="128"/>
      <c r="BZ310" s="128"/>
      <c r="CA310" s="128"/>
      <c r="CB310" s="128"/>
      <c r="CC310" s="128"/>
      <c r="CD310" s="128"/>
      <c r="CE310" s="128"/>
      <c r="CF310" s="128"/>
      <c r="CG310" s="128"/>
      <c r="CH310" s="128"/>
      <c r="CI310" s="128"/>
      <c r="CJ310" s="128"/>
      <c r="CK310" s="128"/>
      <c r="CL310" s="128"/>
      <c r="CM310" s="128"/>
      <c r="CN310" s="128"/>
      <c r="CO310" s="128"/>
      <c r="CP310" s="128"/>
      <c r="CQ310" s="128"/>
      <c r="CR310" s="128"/>
      <c r="CS310" s="128"/>
      <c r="CT310" s="128"/>
      <c r="CU310" s="128"/>
      <c r="CV310" s="128"/>
      <c r="CW310" s="128"/>
      <c r="CX310" s="128"/>
      <c r="CY310" s="128"/>
      <c r="CZ310" s="128"/>
      <c r="DA310" s="128"/>
      <c r="DB310" s="128"/>
      <c r="DC310" s="128"/>
      <c r="DD310" s="128"/>
      <c r="DE310" s="128"/>
      <c r="DF310" s="128"/>
      <c r="DG310" s="128"/>
      <c r="DH310" s="128"/>
      <c r="DI310" s="128"/>
      <c r="DJ310" s="128"/>
      <c r="DK310" s="128"/>
      <c r="DL310" s="128"/>
      <c r="DM310" s="128"/>
      <c r="DN310" s="128"/>
      <c r="DO310" s="128"/>
      <c r="DP310" s="128"/>
      <c r="DQ310" s="128"/>
      <c r="DR310" s="128"/>
      <c r="DS310" s="128"/>
      <c r="DT310" s="128"/>
      <c r="DU310" s="128"/>
      <c r="DV310" s="128"/>
      <c r="DW310" s="128"/>
      <c r="DX310" s="128"/>
      <c r="DY310" s="128"/>
      <c r="DZ310" s="128"/>
      <c r="EA310" s="128"/>
      <c r="EB310" s="128"/>
      <c r="EC310" s="128"/>
      <c r="ED310" s="128"/>
      <c r="EE310" s="128"/>
      <c r="EF310" s="128"/>
      <c r="EG310" s="128"/>
      <c r="EH310" s="128"/>
      <c r="EI310" s="128"/>
      <c r="EJ310" s="128"/>
      <c r="EK310" s="128"/>
      <c r="EL310" s="128"/>
      <c r="EM310" s="128"/>
      <c r="EN310" s="128"/>
      <c r="EO310" s="128"/>
      <c r="EP310" s="128"/>
      <c r="EQ310" s="128"/>
      <c r="ER310" s="128"/>
      <c r="ES310" s="128"/>
      <c r="ET310" s="128"/>
      <c r="EU310" s="128"/>
      <c r="EV310" s="128"/>
      <c r="EW310" s="128"/>
      <c r="EX310" s="128"/>
      <c r="EY310" s="128"/>
      <c r="EZ310" s="128"/>
      <c r="FA310" s="128"/>
      <c r="FB310" s="128"/>
      <c r="FC310" s="128"/>
      <c r="FD310" s="128"/>
      <c r="FE310" s="128"/>
      <c r="FF310" s="128"/>
      <c r="FG310" s="128"/>
      <c r="FH310" s="128"/>
      <c r="FI310" s="128"/>
      <c r="FJ310" s="128"/>
      <c r="FK310" s="128"/>
      <c r="FL310" s="128"/>
      <c r="FM310" s="128"/>
      <c r="FN310" s="128"/>
      <c r="FO310" s="128"/>
      <c r="FP310" s="128"/>
      <c r="FQ310" s="128"/>
      <c r="FR310" s="128"/>
      <c r="FS310" s="128"/>
      <c r="FT310" s="128"/>
      <c r="FU310" s="128"/>
      <c r="FV310" s="128"/>
      <c r="FW310" s="128"/>
      <c r="FX310" s="128"/>
      <c r="FY310" s="128"/>
      <c r="FZ310" s="128"/>
      <c r="GA310" s="128"/>
      <c r="GB310" s="128"/>
      <c r="GC310" s="128"/>
      <c r="GD310" s="128"/>
      <c r="GE310" s="128"/>
      <c r="GF310" s="128"/>
      <c r="GG310" s="128"/>
      <c r="GH310" s="128"/>
      <c r="GI310" s="128"/>
      <c r="GJ310" s="128"/>
      <c r="GK310" s="128"/>
      <c r="GL310" s="128"/>
      <c r="GM310" s="128"/>
      <c r="GN310" s="128"/>
      <c r="GO310" s="128"/>
      <c r="GP310" s="128"/>
      <c r="GQ310" s="128"/>
      <c r="GR310" s="128"/>
      <c r="GS310" s="128"/>
      <c r="GT310" s="128"/>
      <c r="GU310" s="128"/>
      <c r="GV310" s="128"/>
      <c r="GW310" s="128"/>
      <c r="GX310" s="128"/>
      <c r="GY310" s="128"/>
      <c r="GZ310" s="128"/>
      <c r="HA310" s="128"/>
      <c r="HB310" s="128"/>
      <c r="HC310" s="128"/>
      <c r="HD310" s="128"/>
      <c r="HE310" s="128"/>
      <c r="HF310" s="128"/>
      <c r="HG310" s="128"/>
      <c r="HH310" s="128"/>
      <c r="HI310" s="128"/>
      <c r="HJ310" s="128"/>
      <c r="HK310" s="128"/>
      <c r="HL310" s="128"/>
      <c r="HM310" s="128"/>
      <c r="HN310" s="128"/>
      <c r="HO310" s="128"/>
      <c r="HP310" s="128"/>
      <c r="HQ310" s="128"/>
      <c r="HR310" s="128"/>
      <c r="HS310" s="128"/>
      <c r="HT310" s="128"/>
      <c r="HU310" s="128"/>
      <c r="HV310" s="128"/>
      <c r="HW310" s="128"/>
      <c r="HX310" s="128"/>
      <c r="HY310" s="128"/>
      <c r="HZ310" s="128"/>
      <c r="IA310" s="128"/>
      <c r="IB310" s="128"/>
      <c r="IC310" s="128"/>
      <c r="ID310" s="128"/>
      <c r="IE310" s="128"/>
      <c r="IF310" s="128"/>
      <c r="IG310" s="128"/>
      <c r="IH310" s="128"/>
      <c r="II310" s="128"/>
      <c r="IJ310" s="128"/>
      <c r="IK310" s="128"/>
      <c r="IL310" s="128"/>
      <c r="IM310" s="128"/>
      <c r="IN310" s="128"/>
      <c r="IO310" s="128"/>
      <c r="IP310" s="128"/>
      <c r="IQ310" s="128"/>
      <c r="IR310" s="128"/>
      <c r="IS310" s="128"/>
      <c r="IT310" s="128"/>
    </row>
    <row r="311" spans="1:254" x14ac:dyDescent="0.3">
      <c r="A311" s="128" t="s">
        <v>540</v>
      </c>
      <c r="B311" s="128"/>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c r="AN311" s="128"/>
      <c r="AO311" s="128"/>
      <c r="AP311" s="128"/>
      <c r="AQ311" s="128"/>
      <c r="AR311" s="128"/>
      <c r="AS311" s="128"/>
      <c r="AT311" s="128"/>
      <c r="AU311" s="128"/>
      <c r="AV311" s="128"/>
      <c r="AW311" s="128"/>
      <c r="AX311" s="128"/>
      <c r="AY311" s="128"/>
      <c r="AZ311" s="128"/>
      <c r="BA311" s="128"/>
      <c r="BB311" s="128"/>
      <c r="BC311" s="128"/>
      <c r="BD311" s="128"/>
      <c r="BE311" s="128"/>
      <c r="BF311" s="128"/>
      <c r="BG311" s="128"/>
      <c r="BH311" s="128"/>
      <c r="BI311" s="128"/>
      <c r="BJ311" s="128"/>
      <c r="BK311" s="128"/>
      <c r="BL311" s="128"/>
      <c r="BM311" s="128"/>
      <c r="BN311" s="128"/>
      <c r="BO311" s="128"/>
      <c r="BP311" s="128"/>
      <c r="BQ311" s="128"/>
      <c r="BR311" s="128"/>
      <c r="BS311" s="128"/>
      <c r="BT311" s="128"/>
      <c r="BU311" s="128"/>
      <c r="BV311" s="128"/>
      <c r="BW311" s="128"/>
      <c r="BX311" s="128"/>
      <c r="BY311" s="128"/>
      <c r="BZ311" s="128"/>
      <c r="CA311" s="128"/>
      <c r="CB311" s="128"/>
      <c r="CC311" s="128"/>
      <c r="CD311" s="128"/>
      <c r="CE311" s="128"/>
      <c r="CF311" s="128"/>
      <c r="CG311" s="128"/>
      <c r="CH311" s="128"/>
      <c r="CI311" s="128"/>
      <c r="CJ311" s="128"/>
      <c r="CK311" s="128"/>
      <c r="CL311" s="128"/>
      <c r="CM311" s="128"/>
      <c r="CN311" s="128"/>
      <c r="CO311" s="128"/>
      <c r="CP311" s="128"/>
      <c r="CQ311" s="128"/>
      <c r="CR311" s="128"/>
      <c r="CS311" s="128"/>
      <c r="CT311" s="128"/>
      <c r="CU311" s="128"/>
      <c r="CV311" s="128"/>
      <c r="CW311" s="128"/>
      <c r="CX311" s="128"/>
      <c r="CY311" s="128"/>
      <c r="CZ311" s="128"/>
      <c r="DA311" s="128"/>
      <c r="DB311" s="128"/>
      <c r="DC311" s="128"/>
      <c r="DD311" s="128"/>
      <c r="DE311" s="128"/>
      <c r="DF311" s="128"/>
      <c r="DG311" s="128"/>
      <c r="DH311" s="128"/>
      <c r="DI311" s="128"/>
      <c r="DJ311" s="128"/>
      <c r="DK311" s="128"/>
      <c r="DL311" s="128"/>
      <c r="DM311" s="128"/>
      <c r="DN311" s="128"/>
      <c r="DO311" s="128"/>
      <c r="DP311" s="128"/>
      <c r="DQ311" s="128"/>
      <c r="DR311" s="128"/>
      <c r="DS311" s="128"/>
      <c r="DT311" s="128"/>
      <c r="DU311" s="128"/>
      <c r="DV311" s="128"/>
      <c r="DW311" s="128"/>
      <c r="DX311" s="128"/>
      <c r="DY311" s="128"/>
      <c r="DZ311" s="128"/>
      <c r="EA311" s="128"/>
      <c r="EB311" s="128"/>
      <c r="EC311" s="128"/>
      <c r="ED311" s="128"/>
      <c r="EE311" s="128"/>
      <c r="EF311" s="128"/>
      <c r="EG311" s="128"/>
      <c r="EH311" s="128"/>
      <c r="EI311" s="128"/>
      <c r="EJ311" s="128"/>
      <c r="EK311" s="128"/>
      <c r="EL311" s="128"/>
      <c r="EM311" s="128"/>
      <c r="EN311" s="128"/>
      <c r="EO311" s="128"/>
      <c r="EP311" s="128"/>
      <c r="EQ311" s="128"/>
      <c r="ER311" s="128"/>
      <c r="ES311" s="128"/>
      <c r="ET311" s="128"/>
      <c r="EU311" s="128"/>
      <c r="EV311" s="128"/>
      <c r="EW311" s="128"/>
      <c r="EX311" s="128"/>
      <c r="EY311" s="128"/>
      <c r="EZ311" s="128"/>
      <c r="FA311" s="128"/>
      <c r="FB311" s="128"/>
      <c r="FC311" s="128"/>
      <c r="FD311" s="128"/>
      <c r="FE311" s="128"/>
      <c r="FF311" s="128"/>
      <c r="FG311" s="128"/>
      <c r="FH311" s="128"/>
      <c r="FI311" s="128"/>
      <c r="FJ311" s="128"/>
      <c r="FK311" s="128"/>
      <c r="FL311" s="128"/>
      <c r="FM311" s="128"/>
      <c r="FN311" s="128"/>
      <c r="FO311" s="128"/>
      <c r="FP311" s="128"/>
      <c r="FQ311" s="128"/>
      <c r="FR311" s="128"/>
      <c r="FS311" s="128"/>
      <c r="FT311" s="128"/>
      <c r="FU311" s="128"/>
      <c r="FV311" s="128"/>
      <c r="FW311" s="128"/>
      <c r="FX311" s="128"/>
      <c r="FY311" s="128"/>
      <c r="FZ311" s="128"/>
      <c r="GA311" s="128"/>
      <c r="GB311" s="128"/>
      <c r="GC311" s="128"/>
      <c r="GD311" s="128"/>
      <c r="GE311" s="128"/>
      <c r="GF311" s="128"/>
      <c r="GG311" s="128"/>
      <c r="GH311" s="128"/>
      <c r="GI311" s="128"/>
      <c r="GJ311" s="128"/>
      <c r="GK311" s="128"/>
      <c r="GL311" s="128"/>
      <c r="GM311" s="128"/>
      <c r="GN311" s="128"/>
      <c r="GO311" s="128"/>
      <c r="GP311" s="128"/>
      <c r="GQ311" s="128"/>
      <c r="GR311" s="128"/>
      <c r="GS311" s="128"/>
      <c r="GT311" s="128"/>
      <c r="GU311" s="128"/>
      <c r="GV311" s="128"/>
      <c r="GW311" s="128"/>
      <c r="GX311" s="128"/>
      <c r="GY311" s="128"/>
      <c r="GZ311" s="128"/>
      <c r="HA311" s="128"/>
      <c r="HB311" s="128"/>
      <c r="HC311" s="128"/>
      <c r="HD311" s="128"/>
      <c r="HE311" s="128"/>
      <c r="HF311" s="128"/>
      <c r="HG311" s="128"/>
      <c r="HH311" s="128"/>
      <c r="HI311" s="128"/>
      <c r="HJ311" s="128"/>
      <c r="HK311" s="128"/>
      <c r="HL311" s="128"/>
      <c r="HM311" s="128"/>
      <c r="HN311" s="128"/>
      <c r="HO311" s="128"/>
      <c r="HP311" s="128"/>
      <c r="HQ311" s="128"/>
      <c r="HR311" s="128"/>
      <c r="HS311" s="128"/>
      <c r="HT311" s="128"/>
      <c r="HU311" s="128"/>
      <c r="HV311" s="128"/>
      <c r="HW311" s="128"/>
      <c r="HX311" s="128"/>
      <c r="HY311" s="128"/>
      <c r="HZ311" s="128"/>
      <c r="IA311" s="128"/>
      <c r="IB311" s="128"/>
      <c r="IC311" s="128"/>
      <c r="ID311" s="128"/>
      <c r="IE311" s="128"/>
      <c r="IF311" s="128"/>
      <c r="IG311" s="128"/>
      <c r="IH311" s="128"/>
      <c r="II311" s="128"/>
      <c r="IJ311" s="128"/>
      <c r="IK311" s="128"/>
      <c r="IL311" s="128"/>
      <c r="IM311" s="128"/>
      <c r="IN311" s="128"/>
      <c r="IO311" s="128"/>
      <c r="IP311" s="128"/>
      <c r="IQ311" s="128"/>
      <c r="IR311" s="128"/>
      <c r="IS311" s="128"/>
      <c r="IT311" s="128"/>
    </row>
    <row r="312" spans="1:254" x14ac:dyDescent="0.3">
      <c r="A312" s="128" t="s">
        <v>541</v>
      </c>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8"/>
      <c r="AN312" s="128"/>
      <c r="AO312" s="128"/>
      <c r="AP312" s="128"/>
      <c r="AQ312" s="128"/>
      <c r="AR312" s="128"/>
      <c r="AS312" s="128"/>
      <c r="AT312" s="128"/>
      <c r="AU312" s="128"/>
      <c r="AV312" s="128"/>
      <c r="AW312" s="128"/>
      <c r="AX312" s="128"/>
      <c r="AY312" s="128"/>
      <c r="AZ312" s="128"/>
      <c r="BA312" s="128"/>
      <c r="BB312" s="128"/>
      <c r="BC312" s="128"/>
      <c r="BD312" s="128"/>
      <c r="BE312" s="128"/>
      <c r="BF312" s="128"/>
      <c r="BG312" s="128"/>
      <c r="BH312" s="128"/>
      <c r="BI312" s="128"/>
      <c r="BJ312" s="128"/>
      <c r="BK312" s="128"/>
      <c r="BL312" s="128"/>
      <c r="BM312" s="128"/>
      <c r="BN312" s="128"/>
      <c r="BO312" s="128"/>
      <c r="BP312" s="128"/>
      <c r="BQ312" s="128"/>
      <c r="BR312" s="128"/>
      <c r="BS312" s="128"/>
      <c r="BT312" s="128"/>
      <c r="BU312" s="128"/>
      <c r="BV312" s="128"/>
      <c r="BW312" s="128"/>
      <c r="BX312" s="128"/>
      <c r="BY312" s="128"/>
      <c r="BZ312" s="128"/>
      <c r="CA312" s="128"/>
      <c r="CB312" s="128"/>
      <c r="CC312" s="128"/>
      <c r="CD312" s="128"/>
      <c r="CE312" s="128"/>
      <c r="CF312" s="128"/>
      <c r="CG312" s="128"/>
      <c r="CH312" s="128"/>
      <c r="CI312" s="128"/>
      <c r="CJ312" s="128"/>
      <c r="CK312" s="128"/>
      <c r="CL312" s="128"/>
      <c r="CM312" s="128"/>
      <c r="CN312" s="128"/>
      <c r="CO312" s="128"/>
      <c r="CP312" s="128"/>
      <c r="CQ312" s="128"/>
      <c r="CR312" s="128"/>
      <c r="CS312" s="128"/>
      <c r="CT312" s="128"/>
      <c r="CU312" s="128"/>
      <c r="CV312" s="128"/>
      <c r="CW312" s="128"/>
      <c r="CX312" s="128"/>
      <c r="CY312" s="128"/>
      <c r="CZ312" s="128"/>
      <c r="DA312" s="128"/>
      <c r="DB312" s="128"/>
      <c r="DC312" s="128"/>
      <c r="DD312" s="128"/>
      <c r="DE312" s="128"/>
      <c r="DF312" s="128"/>
      <c r="DG312" s="128"/>
      <c r="DH312" s="128"/>
      <c r="DI312" s="128"/>
      <c r="DJ312" s="128"/>
      <c r="DK312" s="128"/>
      <c r="DL312" s="128"/>
      <c r="DM312" s="128"/>
      <c r="DN312" s="128"/>
      <c r="DO312" s="128"/>
      <c r="DP312" s="128"/>
      <c r="DQ312" s="128"/>
      <c r="DR312" s="128"/>
      <c r="DS312" s="128"/>
      <c r="DT312" s="128"/>
      <c r="DU312" s="128"/>
      <c r="DV312" s="128"/>
      <c r="DW312" s="128"/>
      <c r="DX312" s="128"/>
      <c r="DY312" s="128"/>
      <c r="DZ312" s="128"/>
      <c r="EA312" s="128"/>
      <c r="EB312" s="128"/>
      <c r="EC312" s="128"/>
      <c r="ED312" s="128"/>
      <c r="EE312" s="128"/>
      <c r="EF312" s="128"/>
      <c r="EG312" s="128"/>
      <c r="EH312" s="128"/>
      <c r="EI312" s="128"/>
      <c r="EJ312" s="128"/>
      <c r="EK312" s="128"/>
      <c r="EL312" s="128"/>
      <c r="EM312" s="128"/>
      <c r="EN312" s="128"/>
      <c r="EO312" s="128"/>
      <c r="EP312" s="128"/>
      <c r="EQ312" s="128"/>
      <c r="ER312" s="128"/>
      <c r="ES312" s="128"/>
      <c r="ET312" s="128"/>
      <c r="EU312" s="128"/>
      <c r="EV312" s="128"/>
      <c r="EW312" s="128"/>
      <c r="EX312" s="128"/>
      <c r="EY312" s="128"/>
      <c r="EZ312" s="128"/>
      <c r="FA312" s="128"/>
      <c r="FB312" s="128"/>
      <c r="FC312" s="128"/>
      <c r="FD312" s="128"/>
      <c r="FE312" s="128"/>
      <c r="FF312" s="128"/>
      <c r="FG312" s="128"/>
      <c r="FH312" s="128"/>
      <c r="FI312" s="128"/>
      <c r="FJ312" s="128"/>
      <c r="FK312" s="128"/>
      <c r="FL312" s="128"/>
      <c r="FM312" s="128"/>
      <c r="FN312" s="128"/>
      <c r="FO312" s="128"/>
      <c r="FP312" s="128"/>
      <c r="FQ312" s="128"/>
      <c r="FR312" s="128"/>
      <c r="FS312" s="128"/>
      <c r="FT312" s="128"/>
      <c r="FU312" s="128"/>
      <c r="FV312" s="128"/>
      <c r="FW312" s="128"/>
      <c r="FX312" s="128"/>
      <c r="FY312" s="128"/>
      <c r="FZ312" s="128"/>
      <c r="GA312" s="128"/>
      <c r="GB312" s="128"/>
      <c r="GC312" s="128"/>
      <c r="GD312" s="128"/>
      <c r="GE312" s="128"/>
      <c r="GF312" s="128"/>
      <c r="GG312" s="128"/>
      <c r="GH312" s="128"/>
      <c r="GI312" s="128"/>
      <c r="GJ312" s="128"/>
      <c r="GK312" s="128"/>
      <c r="GL312" s="128"/>
      <c r="GM312" s="128"/>
      <c r="GN312" s="128"/>
      <c r="GO312" s="128"/>
      <c r="GP312" s="128"/>
      <c r="GQ312" s="128"/>
      <c r="GR312" s="128"/>
      <c r="GS312" s="128"/>
      <c r="GT312" s="128"/>
      <c r="GU312" s="128"/>
      <c r="GV312" s="128"/>
      <c r="GW312" s="128"/>
      <c r="GX312" s="128"/>
      <c r="GY312" s="128"/>
      <c r="GZ312" s="128"/>
      <c r="HA312" s="128"/>
      <c r="HB312" s="128"/>
      <c r="HC312" s="128"/>
      <c r="HD312" s="128"/>
      <c r="HE312" s="128"/>
      <c r="HF312" s="128"/>
      <c r="HG312" s="128"/>
      <c r="HH312" s="128"/>
      <c r="HI312" s="128"/>
      <c r="HJ312" s="128"/>
      <c r="HK312" s="128"/>
      <c r="HL312" s="128"/>
      <c r="HM312" s="128"/>
      <c r="HN312" s="128"/>
      <c r="HO312" s="128"/>
      <c r="HP312" s="128"/>
      <c r="HQ312" s="128"/>
      <c r="HR312" s="128"/>
      <c r="HS312" s="128"/>
      <c r="HT312" s="128"/>
      <c r="HU312" s="128"/>
      <c r="HV312" s="128"/>
      <c r="HW312" s="128"/>
      <c r="HX312" s="128"/>
      <c r="HY312" s="128"/>
      <c r="HZ312" s="128"/>
      <c r="IA312" s="128"/>
      <c r="IB312" s="128"/>
      <c r="IC312" s="128"/>
      <c r="ID312" s="128"/>
      <c r="IE312" s="128"/>
      <c r="IF312" s="128"/>
      <c r="IG312" s="128"/>
      <c r="IH312" s="128"/>
      <c r="II312" s="128"/>
      <c r="IJ312" s="128"/>
      <c r="IK312" s="128"/>
      <c r="IL312" s="128"/>
      <c r="IM312" s="128"/>
      <c r="IN312" s="128"/>
      <c r="IO312" s="128"/>
      <c r="IP312" s="128"/>
      <c r="IQ312" s="128"/>
      <c r="IR312" s="128"/>
      <c r="IS312" s="128"/>
      <c r="IT312" s="128"/>
    </row>
  </sheetData>
  <mergeCells count="12">
    <mergeCell ref="B4:F4"/>
    <mergeCell ref="G4:K4"/>
    <mergeCell ref="L4:N4"/>
    <mergeCell ref="F5:F6"/>
    <mergeCell ref="I5:J5"/>
    <mergeCell ref="K5:K6"/>
    <mergeCell ref="B5:C5"/>
    <mergeCell ref="M5:M6"/>
    <mergeCell ref="N5:N6"/>
    <mergeCell ref="D5:E5"/>
    <mergeCell ref="G5:H5"/>
    <mergeCell ref="L5:L6"/>
  </mergeCells>
  <phoneticPr fontId="0" type="noConversion"/>
  <pageMargins left="0.39370078740157483" right="0.39370078740157483" top="0.39370078740157483" bottom="0.59055118110236227" header="0" footer="0"/>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10" zoomScaleSheetLayoutView="100" workbookViewId="0">
      <selection activeCell="A29" sqref="A29"/>
    </sheetView>
  </sheetViews>
  <sheetFormatPr baseColWidth="10" defaultRowHeight="15.75" x14ac:dyDescent="0.3"/>
  <cols>
    <col min="1" max="1" width="33.42578125" style="1" customWidth="1"/>
    <col min="2" max="2" width="8.28515625" style="1" customWidth="1"/>
    <col min="3" max="4" width="18.7109375" style="1" customWidth="1"/>
    <col min="5" max="5" width="1" style="1" customWidth="1"/>
    <col min="6" max="8" width="18.7109375" style="1" customWidth="1"/>
    <col min="9" max="16384" width="11.42578125" style="1"/>
  </cols>
  <sheetData>
    <row r="1" spans="1:8" x14ac:dyDescent="0.3">
      <c r="A1" s="7"/>
      <c r="B1" s="7"/>
      <c r="C1" s="7"/>
      <c r="D1" s="7"/>
      <c r="E1" s="7"/>
      <c r="F1" s="7"/>
      <c r="G1" s="7"/>
      <c r="H1" s="7"/>
    </row>
    <row r="2" spans="1:8" x14ac:dyDescent="0.3">
      <c r="A2" s="6" t="s">
        <v>543</v>
      </c>
      <c r="C2" s="5"/>
      <c r="D2" s="5"/>
      <c r="E2" s="5"/>
      <c r="F2" s="8"/>
      <c r="G2" s="6"/>
      <c r="H2" s="102" t="s">
        <v>327</v>
      </c>
    </row>
    <row r="4" spans="1:8" s="3" customFormat="1" ht="13.5" x14ac:dyDescent="0.25">
      <c r="A4" s="71"/>
      <c r="B4" s="107"/>
      <c r="C4" s="406" t="s">
        <v>474</v>
      </c>
      <c r="D4" s="406"/>
      <c r="E4" s="108"/>
      <c r="F4" s="406" t="s">
        <v>475</v>
      </c>
      <c r="G4" s="406"/>
      <c r="H4" s="109"/>
    </row>
    <row r="5" spans="1:8" s="4" customFormat="1" ht="40.5" customHeight="1" x14ac:dyDescent="0.25">
      <c r="A5" s="72" t="s">
        <v>434</v>
      </c>
      <c r="B5" s="83" t="s">
        <v>435</v>
      </c>
      <c r="C5" s="83" t="s">
        <v>443</v>
      </c>
      <c r="D5" s="83" t="s">
        <v>211</v>
      </c>
      <c r="E5" s="108"/>
      <c r="F5" s="83" t="s">
        <v>444</v>
      </c>
      <c r="G5" s="83" t="s">
        <v>445</v>
      </c>
      <c r="H5" s="83" t="s">
        <v>476</v>
      </c>
    </row>
    <row r="6" spans="1:8" s="4" customFormat="1" ht="13.5" x14ac:dyDescent="0.25">
      <c r="A6" s="256" t="s">
        <v>920</v>
      </c>
      <c r="B6" s="293" t="s">
        <v>296</v>
      </c>
      <c r="C6" s="257">
        <v>4740</v>
      </c>
      <c r="D6" s="257">
        <v>0</v>
      </c>
      <c r="E6" s="257"/>
      <c r="F6" s="257">
        <v>4518</v>
      </c>
      <c r="G6" s="257">
        <v>215</v>
      </c>
      <c r="H6" s="257">
        <v>0</v>
      </c>
    </row>
    <row r="7" spans="1:8" s="4" customFormat="1" ht="13.5" x14ac:dyDescent="0.25">
      <c r="A7" s="256" t="s">
        <v>919</v>
      </c>
      <c r="B7" s="293" t="s">
        <v>296</v>
      </c>
      <c r="C7" s="257">
        <v>101952</v>
      </c>
      <c r="D7" s="257">
        <v>0</v>
      </c>
      <c r="E7" s="257"/>
      <c r="F7" s="257">
        <v>101952</v>
      </c>
      <c r="G7" s="257">
        <v>0</v>
      </c>
      <c r="H7" s="257">
        <v>0</v>
      </c>
    </row>
    <row r="8" spans="1:8" s="4" customFormat="1" ht="13.5" x14ac:dyDescent="0.25">
      <c r="A8" s="256" t="s">
        <v>917</v>
      </c>
      <c r="B8" s="293" t="s">
        <v>296</v>
      </c>
      <c r="C8" s="257">
        <v>359441</v>
      </c>
      <c r="D8" s="257">
        <v>11</v>
      </c>
      <c r="E8" s="257"/>
      <c r="F8" s="257">
        <v>130519</v>
      </c>
      <c r="G8" s="257">
        <v>295521</v>
      </c>
      <c r="H8" s="257">
        <v>-1271</v>
      </c>
    </row>
    <row r="9" spans="1:8" s="4" customFormat="1" ht="13.5" x14ac:dyDescent="0.25">
      <c r="A9" s="256" t="s">
        <v>928</v>
      </c>
      <c r="B9" s="293" t="s">
        <v>296</v>
      </c>
      <c r="C9" s="257">
        <v>302643</v>
      </c>
      <c r="D9" s="257">
        <v>0</v>
      </c>
      <c r="E9" s="257"/>
      <c r="F9" s="257">
        <v>300235</v>
      </c>
      <c r="G9" s="257">
        <v>0</v>
      </c>
      <c r="H9" s="257">
        <v>0</v>
      </c>
    </row>
    <row r="10" spans="1:8" s="4" customFormat="1" ht="13.5" x14ac:dyDescent="0.25">
      <c r="A10" s="256" t="s">
        <v>918</v>
      </c>
      <c r="B10" s="293" t="s">
        <v>296</v>
      </c>
      <c r="C10" s="257">
        <v>3496236</v>
      </c>
      <c r="D10" s="257">
        <v>0</v>
      </c>
      <c r="E10" s="257"/>
      <c r="F10" s="257">
        <v>3545795</v>
      </c>
      <c r="G10" s="257">
        <v>16366</v>
      </c>
      <c r="H10" s="257">
        <v>0</v>
      </c>
    </row>
    <row r="11" spans="1:8" s="4" customFormat="1" ht="13.5" x14ac:dyDescent="0.25">
      <c r="A11" s="256" t="s">
        <v>921</v>
      </c>
      <c r="B11" s="293" t="s">
        <v>296</v>
      </c>
      <c r="C11" s="257">
        <v>54494</v>
      </c>
      <c r="D11" s="257">
        <v>0</v>
      </c>
      <c r="E11" s="257"/>
      <c r="F11" s="257">
        <v>55483</v>
      </c>
      <c r="G11" s="257">
        <v>0</v>
      </c>
      <c r="H11" s="257">
        <v>0</v>
      </c>
    </row>
    <row r="12" spans="1:8" s="4" customFormat="1" ht="13.5" x14ac:dyDescent="0.25">
      <c r="A12" s="256" t="s">
        <v>923</v>
      </c>
      <c r="B12" s="293" t="s">
        <v>296</v>
      </c>
      <c r="C12" s="257">
        <v>76237</v>
      </c>
      <c r="D12" s="257">
        <v>0</v>
      </c>
      <c r="E12" s="257"/>
      <c r="F12" s="257">
        <v>0</v>
      </c>
      <c r="G12" s="257">
        <v>77650</v>
      </c>
      <c r="H12" s="257">
        <v>0</v>
      </c>
    </row>
    <row r="13" spans="1:8" s="4" customFormat="1" ht="13.5" x14ac:dyDescent="0.25">
      <c r="A13" s="256" t="s">
        <v>924</v>
      </c>
      <c r="B13" s="293" t="s">
        <v>296</v>
      </c>
      <c r="C13" s="257">
        <v>45802</v>
      </c>
      <c r="D13" s="257">
        <v>0</v>
      </c>
      <c r="E13" s="257"/>
      <c r="F13" s="257">
        <v>50137</v>
      </c>
      <c r="G13" s="257">
        <v>0</v>
      </c>
      <c r="H13" s="257">
        <v>0</v>
      </c>
    </row>
    <row r="14" spans="1:8" s="4" customFormat="1" ht="13.5" x14ac:dyDescent="0.25">
      <c r="A14" s="256" t="s">
        <v>925</v>
      </c>
      <c r="B14" s="293" t="s">
        <v>296</v>
      </c>
      <c r="C14" s="257">
        <v>35127</v>
      </c>
      <c r="D14" s="257">
        <v>0</v>
      </c>
      <c r="E14" s="257"/>
      <c r="F14" s="257">
        <v>44209</v>
      </c>
      <c r="G14" s="257">
        <v>0</v>
      </c>
      <c r="H14" s="257">
        <v>0</v>
      </c>
    </row>
    <row r="15" spans="1:8" s="4" customFormat="1" ht="13.5" x14ac:dyDescent="0.25">
      <c r="A15" s="256" t="s">
        <v>930</v>
      </c>
      <c r="B15" s="293" t="s">
        <v>296</v>
      </c>
      <c r="C15" s="257">
        <v>54536</v>
      </c>
      <c r="D15" s="257">
        <v>0</v>
      </c>
      <c r="E15" s="257"/>
      <c r="F15" s="257">
        <v>54457</v>
      </c>
      <c r="G15" s="257">
        <v>0</v>
      </c>
      <c r="H15" s="257">
        <v>0</v>
      </c>
    </row>
    <row r="16" spans="1:8" s="4" customFormat="1" ht="13.5" x14ac:dyDescent="0.25">
      <c r="A16" s="256" t="s">
        <v>927</v>
      </c>
      <c r="B16" s="293" t="s">
        <v>296</v>
      </c>
      <c r="C16" s="257">
        <v>602</v>
      </c>
      <c r="D16" s="257">
        <v>0</v>
      </c>
      <c r="E16" s="257"/>
      <c r="F16" s="257">
        <v>0</v>
      </c>
      <c r="G16" s="257">
        <v>0</v>
      </c>
      <c r="H16" s="257">
        <v>0</v>
      </c>
    </row>
    <row r="17" spans="1:8" s="4" customFormat="1" ht="13.5" x14ac:dyDescent="0.25">
      <c r="A17" s="262" t="s">
        <v>944</v>
      </c>
      <c r="B17" s="294"/>
      <c r="C17" s="263">
        <v>4531810</v>
      </c>
      <c r="D17" s="263">
        <v>11</v>
      </c>
      <c r="E17" s="263"/>
      <c r="F17" s="263">
        <v>4287305</v>
      </c>
      <c r="G17" s="263">
        <v>389752</v>
      </c>
      <c r="H17" s="263">
        <v>-1271</v>
      </c>
    </row>
    <row r="18" spans="1:8" s="4" customFormat="1" ht="13.5" customHeight="1" x14ac:dyDescent="0.25">
      <c r="A18" s="262" t="s">
        <v>946</v>
      </c>
      <c r="B18" s="294"/>
      <c r="C18" s="263">
        <v>2030659</v>
      </c>
      <c r="D18" s="263">
        <v>0</v>
      </c>
      <c r="E18" s="263"/>
      <c r="F18" s="263">
        <v>1715678</v>
      </c>
      <c r="G18" s="263">
        <v>443239</v>
      </c>
      <c r="H18" s="263">
        <v>-13882</v>
      </c>
    </row>
    <row r="19" spans="1:8" s="4" customFormat="1" ht="13.5" x14ac:dyDescent="0.25">
      <c r="A19" s="262" t="s">
        <v>569</v>
      </c>
      <c r="B19" s="294"/>
      <c r="C19" s="297">
        <v>123.16942431003925</v>
      </c>
      <c r="D19" s="297" t="s">
        <v>123</v>
      </c>
      <c r="E19" s="297"/>
      <c r="F19" s="297">
        <v>149.8898394687115</v>
      </c>
      <c r="G19" s="297">
        <v>-12.067304546756942</v>
      </c>
      <c r="H19" s="297">
        <v>-90.844258752341162</v>
      </c>
    </row>
    <row r="20" spans="1:8" s="4" customFormat="1" ht="13.5" x14ac:dyDescent="0.25">
      <c r="A20" s="258"/>
      <c r="B20" s="108"/>
      <c r="C20" s="298"/>
      <c r="D20" s="298"/>
      <c r="E20" s="298"/>
      <c r="F20" s="298"/>
      <c r="G20" s="298"/>
      <c r="H20" s="298"/>
    </row>
    <row r="21" spans="1:8" s="4" customFormat="1" ht="13.5" x14ac:dyDescent="0.25">
      <c r="A21" s="256" t="s">
        <v>933</v>
      </c>
      <c r="B21" s="293" t="s">
        <v>299</v>
      </c>
      <c r="C21" s="257">
        <v>84153</v>
      </c>
      <c r="D21" s="257">
        <v>0</v>
      </c>
      <c r="E21" s="257"/>
      <c r="F21" s="257">
        <v>84306</v>
      </c>
      <c r="G21" s="257">
        <v>0</v>
      </c>
      <c r="H21" s="257">
        <v>0</v>
      </c>
    </row>
    <row r="22" spans="1:8" s="4" customFormat="1" ht="13.5" x14ac:dyDescent="0.25">
      <c r="A22" s="262" t="s">
        <v>947</v>
      </c>
      <c r="B22" s="294"/>
      <c r="C22" s="263">
        <v>84153</v>
      </c>
      <c r="D22" s="263">
        <v>0</v>
      </c>
      <c r="E22" s="263"/>
      <c r="F22" s="263">
        <v>84306</v>
      </c>
      <c r="G22" s="263">
        <v>0</v>
      </c>
      <c r="H22" s="263">
        <v>0</v>
      </c>
    </row>
    <row r="23" spans="1:8" s="4" customFormat="1" ht="13.5" customHeight="1" x14ac:dyDescent="0.25">
      <c r="A23" s="262" t="s">
        <v>948</v>
      </c>
      <c r="B23" s="294"/>
      <c r="C23" s="263">
        <v>0</v>
      </c>
      <c r="D23" s="263">
        <v>0</v>
      </c>
      <c r="E23" s="263"/>
      <c r="F23" s="263">
        <v>0</v>
      </c>
      <c r="G23" s="263">
        <v>0</v>
      </c>
      <c r="H23" s="263">
        <v>0</v>
      </c>
    </row>
    <row r="24" spans="1:8" s="4" customFormat="1" ht="13.5" x14ac:dyDescent="0.25">
      <c r="A24" s="262" t="s">
        <v>569</v>
      </c>
      <c r="B24" s="294"/>
      <c r="C24" s="297" t="s">
        <v>123</v>
      </c>
      <c r="D24" s="297" t="s">
        <v>123</v>
      </c>
      <c r="E24" s="297"/>
      <c r="F24" s="297" t="s">
        <v>123</v>
      </c>
      <c r="G24" s="297" t="s">
        <v>123</v>
      </c>
      <c r="H24" s="297" t="s">
        <v>123</v>
      </c>
    </row>
    <row r="25" spans="1:8" s="4" customFormat="1" ht="13.5" x14ac:dyDescent="0.25">
      <c r="A25" s="258"/>
      <c r="B25" s="108"/>
      <c r="C25" s="298"/>
      <c r="D25" s="298"/>
      <c r="E25" s="298"/>
      <c r="F25" s="298"/>
      <c r="G25" s="298"/>
      <c r="H25" s="298"/>
    </row>
    <row r="26" spans="1:8" s="4" customFormat="1" ht="13.5" customHeight="1" x14ac:dyDescent="0.25">
      <c r="A26" s="262" t="s">
        <v>942</v>
      </c>
      <c r="B26" s="294"/>
      <c r="C26" s="263">
        <v>4615963</v>
      </c>
      <c r="D26" s="263">
        <v>11</v>
      </c>
      <c r="E26" s="263"/>
      <c r="F26" s="263">
        <v>4371611</v>
      </c>
      <c r="G26" s="263">
        <v>389752</v>
      </c>
      <c r="H26" s="263">
        <v>-1271</v>
      </c>
    </row>
    <row r="27" spans="1:8" s="4" customFormat="1" ht="13.5" customHeight="1" x14ac:dyDescent="0.25">
      <c r="A27" s="262" t="s">
        <v>943</v>
      </c>
      <c r="B27" s="294"/>
      <c r="C27" s="263">
        <v>2030659</v>
      </c>
      <c r="D27" s="263">
        <v>0</v>
      </c>
      <c r="E27" s="263"/>
      <c r="F27" s="263">
        <v>1715678</v>
      </c>
      <c r="G27" s="263">
        <v>443239</v>
      </c>
      <c r="H27" s="263">
        <v>-13882</v>
      </c>
    </row>
    <row r="28" spans="1:8" s="4" customFormat="1" ht="13.5" x14ac:dyDescent="0.25">
      <c r="A28" s="262" t="s">
        <v>569</v>
      </c>
      <c r="B28" s="294"/>
      <c r="C28" s="297">
        <v>127.31354698154638</v>
      </c>
      <c r="D28" s="297" t="s">
        <v>123</v>
      </c>
      <c r="E28" s="297"/>
      <c r="F28" s="297">
        <v>154.80369859612352</v>
      </c>
      <c r="G28" s="297">
        <v>-12.067304546756942</v>
      </c>
      <c r="H28" s="297">
        <v>-90.844258752341162</v>
      </c>
    </row>
    <row r="29" spans="1:8" x14ac:dyDescent="0.3">
      <c r="A29" s="300" t="s">
        <v>992</v>
      </c>
    </row>
  </sheetData>
  <mergeCells count="2">
    <mergeCell ref="C4:D4"/>
    <mergeCell ref="F4:G4"/>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zoomScaleNormal="95" zoomScaleSheetLayoutView="100" workbookViewId="0">
      <selection activeCell="C20" sqref="C20"/>
    </sheetView>
  </sheetViews>
  <sheetFormatPr baseColWidth="10" defaultRowHeight="15.75" x14ac:dyDescent="0.3"/>
  <cols>
    <col min="1" max="1" width="26" style="51" customWidth="1"/>
    <col min="2" max="2" width="11.7109375" style="58" bestFit="1" customWidth="1"/>
    <col min="3" max="3" width="9.28515625" style="58" customWidth="1"/>
    <col min="4" max="4" width="11.85546875" style="58" customWidth="1"/>
    <col min="5" max="5" width="8.42578125" style="58" customWidth="1"/>
    <col min="6" max="6" width="10.5703125" style="58" customWidth="1"/>
    <col min="7" max="7" width="9.28515625" style="58" customWidth="1"/>
    <col min="8" max="8" width="10" style="58" customWidth="1"/>
    <col min="9" max="9" width="10.85546875" style="58" customWidth="1"/>
    <col min="10" max="10" width="7.85546875" style="58" bestFit="1" customWidth="1"/>
    <col min="11" max="11" width="9.5703125" style="58" customWidth="1"/>
    <col min="12" max="12" width="11.28515625" style="58" customWidth="1"/>
    <col min="13" max="16384" width="11.42578125" style="51"/>
  </cols>
  <sheetData>
    <row r="1" spans="1:12" ht="11.25" customHeight="1" x14ac:dyDescent="0.3">
      <c r="A1" s="48"/>
      <c r="B1" s="49"/>
      <c r="C1" s="50"/>
      <c r="D1" s="50"/>
      <c r="E1" s="50"/>
      <c r="F1" s="50"/>
      <c r="G1" s="50"/>
      <c r="H1" s="50"/>
      <c r="I1" s="50"/>
      <c r="J1" s="50"/>
      <c r="K1" s="50"/>
      <c r="L1" s="50"/>
    </row>
    <row r="2" spans="1:12" x14ac:dyDescent="0.3">
      <c r="A2" s="52" t="s">
        <v>544</v>
      </c>
      <c r="B2" s="53"/>
      <c r="C2" s="54"/>
      <c r="D2" s="54"/>
      <c r="E2" s="54"/>
      <c r="F2" s="54"/>
      <c r="G2" s="54"/>
      <c r="H2" s="54"/>
      <c r="I2" s="54"/>
      <c r="J2" s="54"/>
      <c r="K2" s="54"/>
      <c r="L2" s="104" t="s">
        <v>328</v>
      </c>
    </row>
    <row r="3" spans="1:12" ht="9.75" customHeight="1" x14ac:dyDescent="0.3"/>
    <row r="4" spans="1:12" s="56" customFormat="1" ht="47.25" customHeight="1" x14ac:dyDescent="0.25">
      <c r="A4" s="55" t="s">
        <v>434</v>
      </c>
      <c r="B4" s="44" t="s">
        <v>455</v>
      </c>
      <c r="C4" s="44" t="s">
        <v>456</v>
      </c>
      <c r="D4" s="44" t="s">
        <v>463</v>
      </c>
      <c r="E4" s="44" t="s">
        <v>391</v>
      </c>
      <c r="F4" s="44" t="s">
        <v>460</v>
      </c>
      <c r="G4" s="44" t="s">
        <v>464</v>
      </c>
      <c r="H4" s="44" t="s">
        <v>465</v>
      </c>
      <c r="I4" s="44" t="s">
        <v>466</v>
      </c>
      <c r="J4" s="44" t="s">
        <v>467</v>
      </c>
      <c r="K4" s="44" t="s">
        <v>213</v>
      </c>
      <c r="L4" s="44" t="s">
        <v>346</v>
      </c>
    </row>
    <row r="5" spans="1:12" s="76" customFormat="1" x14ac:dyDescent="0.3">
      <c r="A5" s="73" t="s">
        <v>296</v>
      </c>
      <c r="B5" s="74"/>
      <c r="C5" s="74"/>
      <c r="D5" s="74"/>
      <c r="E5" s="74"/>
      <c r="F5" s="74"/>
      <c r="G5" s="75"/>
      <c r="H5" s="75"/>
      <c r="I5" s="75"/>
      <c r="J5" s="75"/>
      <c r="K5" s="75"/>
      <c r="L5" s="75"/>
    </row>
    <row r="6" spans="1:12" s="301" customFormat="1" x14ac:dyDescent="0.3">
      <c r="A6" s="300" t="s">
        <v>920</v>
      </c>
      <c r="B6" s="245">
        <v>4694</v>
      </c>
      <c r="C6" s="245">
        <v>0</v>
      </c>
      <c r="D6" s="245">
        <v>0</v>
      </c>
      <c r="E6" s="245">
        <v>0</v>
      </c>
      <c r="F6" s="245">
        <v>0</v>
      </c>
      <c r="G6" s="245">
        <v>0</v>
      </c>
      <c r="H6" s="245">
        <v>0</v>
      </c>
      <c r="I6" s="245">
        <v>0</v>
      </c>
      <c r="J6" s="245">
        <v>0</v>
      </c>
      <c r="K6" s="245">
        <v>0</v>
      </c>
      <c r="L6" s="245">
        <v>46</v>
      </c>
    </row>
    <row r="7" spans="1:12" s="301" customFormat="1" x14ac:dyDescent="0.3">
      <c r="A7" s="300" t="s">
        <v>919</v>
      </c>
      <c r="B7" s="245">
        <v>0</v>
      </c>
      <c r="C7" s="245">
        <v>0</v>
      </c>
      <c r="D7" s="245">
        <v>0</v>
      </c>
      <c r="E7" s="245">
        <v>98763</v>
      </c>
      <c r="F7" s="245">
        <v>0</v>
      </c>
      <c r="G7" s="245">
        <v>0</v>
      </c>
      <c r="H7" s="245">
        <v>0</v>
      </c>
      <c r="I7" s="245">
        <v>0</v>
      </c>
      <c r="J7" s="245">
        <v>0</v>
      </c>
      <c r="K7" s="245">
        <v>0</v>
      </c>
      <c r="L7" s="245">
        <v>3189</v>
      </c>
    </row>
    <row r="8" spans="1:12" s="301" customFormat="1" x14ac:dyDescent="0.3">
      <c r="A8" s="300" t="s">
        <v>917</v>
      </c>
      <c r="B8" s="245">
        <v>0</v>
      </c>
      <c r="C8" s="245">
        <v>0</v>
      </c>
      <c r="D8" s="245">
        <v>0</v>
      </c>
      <c r="E8" s="245">
        <v>0</v>
      </c>
      <c r="F8" s="245">
        <v>354767</v>
      </c>
      <c r="G8" s="245">
        <v>0</v>
      </c>
      <c r="H8" s="245">
        <v>0</v>
      </c>
      <c r="I8" s="245">
        <v>0</v>
      </c>
      <c r="J8" s="245">
        <v>0</v>
      </c>
      <c r="K8" s="245">
        <v>3136</v>
      </c>
      <c r="L8" s="245">
        <v>1538</v>
      </c>
    </row>
    <row r="9" spans="1:12" s="301" customFormat="1" x14ac:dyDescent="0.3">
      <c r="A9" s="300" t="s">
        <v>928</v>
      </c>
      <c r="B9" s="245">
        <v>0</v>
      </c>
      <c r="C9" s="245">
        <v>0</v>
      </c>
      <c r="D9" s="245">
        <v>0</v>
      </c>
      <c r="E9" s="245">
        <v>0</v>
      </c>
      <c r="F9" s="245">
        <v>0</v>
      </c>
      <c r="G9" s="245">
        <v>242169</v>
      </c>
      <c r="H9" s="245">
        <v>0</v>
      </c>
      <c r="I9" s="245">
        <v>0</v>
      </c>
      <c r="J9" s="245">
        <v>0</v>
      </c>
      <c r="K9" s="245">
        <v>60474</v>
      </c>
      <c r="L9" s="245">
        <v>0</v>
      </c>
    </row>
    <row r="10" spans="1:12" s="301" customFormat="1" x14ac:dyDescent="0.3">
      <c r="A10" s="300" t="s">
        <v>918</v>
      </c>
      <c r="B10" s="245">
        <v>0</v>
      </c>
      <c r="C10" s="245">
        <v>0</v>
      </c>
      <c r="D10" s="245">
        <v>0</v>
      </c>
      <c r="E10" s="245">
        <v>0</v>
      </c>
      <c r="F10" s="245">
        <v>0</v>
      </c>
      <c r="G10" s="245">
        <v>0</v>
      </c>
      <c r="H10" s="245">
        <v>0</v>
      </c>
      <c r="I10" s="245">
        <v>0</v>
      </c>
      <c r="J10" s="245">
        <v>1450631</v>
      </c>
      <c r="K10" s="245">
        <v>2044710</v>
      </c>
      <c r="L10" s="245">
        <v>895</v>
      </c>
    </row>
    <row r="11" spans="1:12" s="301" customFormat="1" x14ac:dyDescent="0.3">
      <c r="A11" s="300" t="s">
        <v>921</v>
      </c>
      <c r="B11" s="245">
        <v>51543</v>
      </c>
      <c r="C11" s="245">
        <v>0</v>
      </c>
      <c r="D11" s="245">
        <v>0</v>
      </c>
      <c r="E11" s="245">
        <v>0</v>
      </c>
      <c r="F11" s="245">
        <v>0</v>
      </c>
      <c r="G11" s="245">
        <v>0</v>
      </c>
      <c r="H11" s="245">
        <v>0</v>
      </c>
      <c r="I11" s="245">
        <v>0</v>
      </c>
      <c r="J11" s="245">
        <v>0</v>
      </c>
      <c r="K11" s="245">
        <v>-84</v>
      </c>
      <c r="L11" s="245">
        <v>3035</v>
      </c>
    </row>
    <row r="12" spans="1:12" s="301" customFormat="1" x14ac:dyDescent="0.3">
      <c r="A12" s="300" t="s">
        <v>923</v>
      </c>
      <c r="B12" s="245">
        <v>0</v>
      </c>
      <c r="C12" s="245">
        <v>74655</v>
      </c>
      <c r="D12" s="245">
        <v>0</v>
      </c>
      <c r="E12" s="245">
        <v>0</v>
      </c>
      <c r="F12" s="245">
        <v>0</v>
      </c>
      <c r="G12" s="245">
        <v>0</v>
      </c>
      <c r="H12" s="245">
        <v>0</v>
      </c>
      <c r="I12" s="245">
        <v>0</v>
      </c>
      <c r="J12" s="245">
        <v>0</v>
      </c>
      <c r="K12" s="245">
        <v>1289</v>
      </c>
      <c r="L12" s="245">
        <v>293</v>
      </c>
    </row>
    <row r="13" spans="1:12" s="301" customFormat="1" x14ac:dyDescent="0.3">
      <c r="A13" s="300" t="s">
        <v>924</v>
      </c>
      <c r="B13" s="245">
        <v>0</v>
      </c>
      <c r="C13" s="245">
        <v>0</v>
      </c>
      <c r="D13" s="245">
        <v>0</v>
      </c>
      <c r="E13" s="245">
        <v>0</v>
      </c>
      <c r="F13" s="245">
        <v>0</v>
      </c>
      <c r="G13" s="245">
        <v>0</v>
      </c>
      <c r="H13" s="245">
        <v>0</v>
      </c>
      <c r="I13" s="245">
        <v>0</v>
      </c>
      <c r="J13" s="245">
        <v>43607</v>
      </c>
      <c r="K13" s="245">
        <v>0</v>
      </c>
      <c r="L13" s="245">
        <v>2195</v>
      </c>
    </row>
    <row r="14" spans="1:12" s="301" customFormat="1" x14ac:dyDescent="0.3">
      <c r="A14" s="300" t="s">
        <v>925</v>
      </c>
      <c r="B14" s="245">
        <v>41492</v>
      </c>
      <c r="C14" s="245">
        <v>0</v>
      </c>
      <c r="D14" s="245">
        <v>0</v>
      </c>
      <c r="E14" s="245">
        <v>0</v>
      </c>
      <c r="F14" s="245">
        <v>0</v>
      </c>
      <c r="G14" s="245">
        <v>0</v>
      </c>
      <c r="H14" s="245">
        <v>0</v>
      </c>
      <c r="I14" s="245">
        <v>0</v>
      </c>
      <c r="J14" s="245">
        <v>63</v>
      </c>
      <c r="K14" s="245">
        <v>-6428</v>
      </c>
      <c r="L14" s="245">
        <v>0</v>
      </c>
    </row>
    <row r="15" spans="1:12" s="301" customFormat="1" ht="22.5" x14ac:dyDescent="0.3">
      <c r="A15" s="300" t="s">
        <v>930</v>
      </c>
      <c r="B15" s="245">
        <v>0</v>
      </c>
      <c r="C15" s="245">
        <v>0</v>
      </c>
      <c r="D15" s="245">
        <v>0</v>
      </c>
      <c r="E15" s="245">
        <v>0</v>
      </c>
      <c r="F15" s="245">
        <v>0</v>
      </c>
      <c r="G15" s="245">
        <v>0</v>
      </c>
      <c r="H15" s="245">
        <v>0</v>
      </c>
      <c r="I15" s="245">
        <v>0</v>
      </c>
      <c r="J15" s="245">
        <v>0</v>
      </c>
      <c r="K15" s="245">
        <v>54536</v>
      </c>
      <c r="L15" s="245">
        <v>0</v>
      </c>
    </row>
    <row r="16" spans="1:12" s="301" customFormat="1" x14ac:dyDescent="0.3">
      <c r="A16" s="300" t="s">
        <v>927</v>
      </c>
      <c r="B16" s="245">
        <v>0</v>
      </c>
      <c r="C16" s="245">
        <v>0</v>
      </c>
      <c r="D16" s="245">
        <v>0</v>
      </c>
      <c r="E16" s="245">
        <v>0</v>
      </c>
      <c r="F16" s="245">
        <v>0</v>
      </c>
      <c r="G16" s="245">
        <v>0</v>
      </c>
      <c r="H16" s="245">
        <v>0</v>
      </c>
      <c r="I16" s="245">
        <v>0</v>
      </c>
      <c r="J16" s="245">
        <v>0</v>
      </c>
      <c r="K16" s="245">
        <v>602</v>
      </c>
      <c r="L16" s="245">
        <v>0</v>
      </c>
    </row>
    <row r="17" spans="1:12" s="301" customFormat="1" x14ac:dyDescent="0.3">
      <c r="A17" s="78" t="s">
        <v>944</v>
      </c>
      <c r="B17" s="302">
        <v>97729</v>
      </c>
      <c r="C17" s="302">
        <v>74655</v>
      </c>
      <c r="D17" s="302">
        <v>0</v>
      </c>
      <c r="E17" s="302">
        <v>98763</v>
      </c>
      <c r="F17" s="302">
        <v>354767</v>
      </c>
      <c r="G17" s="302">
        <v>242169</v>
      </c>
      <c r="H17" s="302">
        <v>0</v>
      </c>
      <c r="I17" s="302">
        <v>0</v>
      </c>
      <c r="J17" s="302">
        <v>1494301</v>
      </c>
      <c r="K17" s="302">
        <v>2158235</v>
      </c>
      <c r="L17" s="302">
        <v>11191</v>
      </c>
    </row>
    <row r="18" spans="1:12" s="301" customFormat="1" x14ac:dyDescent="0.3">
      <c r="A18" s="295" t="s">
        <v>945</v>
      </c>
      <c r="B18" s="296">
        <v>0</v>
      </c>
      <c r="C18" s="296"/>
      <c r="D18" s="296"/>
      <c r="E18" s="296">
        <v>0</v>
      </c>
      <c r="F18" s="296"/>
      <c r="G18" s="296"/>
      <c r="H18" s="296"/>
      <c r="I18" s="296"/>
      <c r="J18" s="296"/>
      <c r="K18" s="296"/>
      <c r="L18" s="296"/>
    </row>
    <row r="19" spans="1:12" s="301" customFormat="1" x14ac:dyDescent="0.3">
      <c r="A19" s="262" t="s">
        <v>946</v>
      </c>
      <c r="B19" s="263">
        <v>823379</v>
      </c>
      <c r="C19" s="263">
        <v>119139</v>
      </c>
      <c r="D19" s="263">
        <v>0</v>
      </c>
      <c r="E19" s="263">
        <v>108639</v>
      </c>
      <c r="F19" s="263">
        <v>593509</v>
      </c>
      <c r="G19" s="263">
        <v>268569</v>
      </c>
      <c r="H19" s="263">
        <v>537</v>
      </c>
      <c r="I19" s="263">
        <v>0</v>
      </c>
      <c r="J19" s="263">
        <v>41957</v>
      </c>
      <c r="K19" s="263">
        <v>58761</v>
      </c>
      <c r="L19" s="263">
        <v>16169</v>
      </c>
    </row>
    <row r="20" spans="1:12" s="301" customFormat="1" x14ac:dyDescent="0.3">
      <c r="A20" s="262" t="s">
        <v>569</v>
      </c>
      <c r="B20" s="297">
        <v>-88.130739307172036</v>
      </c>
      <c r="C20" s="297">
        <v>-37.337899428398764</v>
      </c>
      <c r="D20" s="297" t="s">
        <v>123</v>
      </c>
      <c r="E20" s="297">
        <v>-9.0906580509761685</v>
      </c>
      <c r="F20" s="297">
        <v>-40.225506268649674</v>
      </c>
      <c r="G20" s="297">
        <v>-9.829876121220245</v>
      </c>
      <c r="H20" s="297">
        <v>-100</v>
      </c>
      <c r="I20" s="297" t="s">
        <v>123</v>
      </c>
      <c r="J20" s="297">
        <v>3461.5058273947138</v>
      </c>
      <c r="K20" s="297">
        <v>3572.9037967359304</v>
      </c>
      <c r="L20" s="297">
        <v>-30.787309048178614</v>
      </c>
    </row>
    <row r="21" spans="1:12" s="301" customFormat="1" ht="13.5" customHeight="1" x14ac:dyDescent="0.3">
      <c r="A21" s="262"/>
      <c r="B21" s="297"/>
      <c r="C21" s="297"/>
      <c r="D21" s="297"/>
      <c r="E21" s="297"/>
      <c r="F21" s="297"/>
      <c r="G21" s="297"/>
      <c r="H21" s="297"/>
      <c r="I21" s="297"/>
      <c r="J21" s="297"/>
      <c r="K21" s="297"/>
      <c r="L21" s="297"/>
    </row>
    <row r="22" spans="1:12" s="301" customFormat="1" ht="13.5" customHeight="1" x14ac:dyDescent="0.3">
      <c r="A22" s="262" t="s">
        <v>299</v>
      </c>
      <c r="B22" s="297"/>
      <c r="C22" s="297"/>
      <c r="D22" s="297"/>
      <c r="E22" s="297"/>
      <c r="F22" s="297"/>
      <c r="G22" s="297"/>
      <c r="H22" s="297"/>
      <c r="I22" s="297"/>
      <c r="J22" s="297"/>
      <c r="K22" s="297"/>
      <c r="L22" s="297"/>
    </row>
    <row r="23" spans="1:12" s="301" customFormat="1" ht="22.5" x14ac:dyDescent="0.3">
      <c r="A23" s="303" t="s">
        <v>933</v>
      </c>
      <c r="B23" s="304">
        <v>0</v>
      </c>
      <c r="C23" s="304">
        <v>0</v>
      </c>
      <c r="D23" s="304">
        <v>0</v>
      </c>
      <c r="E23" s="304">
        <v>0</v>
      </c>
      <c r="F23" s="304">
        <v>0</v>
      </c>
      <c r="G23" s="304">
        <v>0</v>
      </c>
      <c r="H23" s="304">
        <v>0</v>
      </c>
      <c r="I23" s="304">
        <v>0</v>
      </c>
      <c r="J23" s="304">
        <v>84051</v>
      </c>
      <c r="K23" s="304">
        <v>0</v>
      </c>
      <c r="L23" s="304">
        <v>102</v>
      </c>
    </row>
    <row r="24" spans="1:12" s="301" customFormat="1" x14ac:dyDescent="0.3">
      <c r="A24" s="262" t="s">
        <v>947</v>
      </c>
      <c r="B24" s="263">
        <v>0</v>
      </c>
      <c r="C24" s="263">
        <v>0</v>
      </c>
      <c r="D24" s="263">
        <v>0</v>
      </c>
      <c r="E24" s="263">
        <v>0</v>
      </c>
      <c r="F24" s="263">
        <v>0</v>
      </c>
      <c r="G24" s="263">
        <v>0</v>
      </c>
      <c r="H24" s="263">
        <v>0</v>
      </c>
      <c r="I24" s="263">
        <v>0</v>
      </c>
      <c r="J24" s="263">
        <v>84051</v>
      </c>
      <c r="K24" s="263">
        <v>0</v>
      </c>
      <c r="L24" s="263">
        <v>102</v>
      </c>
    </row>
    <row r="25" spans="1:12" s="301" customFormat="1" x14ac:dyDescent="0.3">
      <c r="A25" s="295" t="s">
        <v>945</v>
      </c>
      <c r="B25" s="296">
        <v>0</v>
      </c>
      <c r="C25" s="296"/>
      <c r="D25" s="296"/>
      <c r="E25" s="296">
        <v>0</v>
      </c>
      <c r="F25" s="296"/>
      <c r="G25" s="296"/>
      <c r="H25" s="296"/>
      <c r="I25" s="296"/>
      <c r="J25" s="296"/>
      <c r="K25" s="296"/>
      <c r="L25" s="296"/>
    </row>
    <row r="26" spans="1:12" s="301" customFormat="1" x14ac:dyDescent="0.3">
      <c r="A26" s="262" t="s">
        <v>948</v>
      </c>
      <c r="B26" s="263">
        <v>0</v>
      </c>
      <c r="C26" s="263">
        <v>0</v>
      </c>
      <c r="D26" s="263">
        <v>0</v>
      </c>
      <c r="E26" s="263">
        <v>0</v>
      </c>
      <c r="F26" s="263">
        <v>0</v>
      </c>
      <c r="G26" s="263">
        <v>0</v>
      </c>
      <c r="H26" s="263">
        <v>0</v>
      </c>
      <c r="I26" s="263">
        <v>0</v>
      </c>
      <c r="J26" s="263">
        <v>0</v>
      </c>
      <c r="K26" s="263">
        <v>0</v>
      </c>
      <c r="L26" s="263">
        <v>0</v>
      </c>
    </row>
    <row r="27" spans="1:12" s="301" customFormat="1" x14ac:dyDescent="0.3">
      <c r="A27" s="262" t="s">
        <v>569</v>
      </c>
      <c r="B27" s="297" t="s">
        <v>123</v>
      </c>
      <c r="C27" s="297" t="s">
        <v>123</v>
      </c>
      <c r="D27" s="297" t="s">
        <v>123</v>
      </c>
      <c r="E27" s="297" t="s">
        <v>123</v>
      </c>
      <c r="F27" s="297" t="s">
        <v>123</v>
      </c>
      <c r="G27" s="297" t="s">
        <v>123</v>
      </c>
      <c r="H27" s="297" t="s">
        <v>123</v>
      </c>
      <c r="I27" s="297" t="s">
        <v>123</v>
      </c>
      <c r="J27" s="297" t="s">
        <v>123</v>
      </c>
      <c r="K27" s="297" t="s">
        <v>123</v>
      </c>
      <c r="L27" s="297" t="s">
        <v>123</v>
      </c>
    </row>
    <row r="28" spans="1:12" s="301" customFormat="1" ht="13.5" customHeight="1" x14ac:dyDescent="0.3">
      <c r="A28" s="262"/>
      <c r="B28" s="297"/>
      <c r="C28" s="297"/>
      <c r="D28" s="297"/>
      <c r="E28" s="297"/>
      <c r="F28" s="297"/>
      <c r="G28" s="297"/>
      <c r="H28" s="297"/>
      <c r="I28" s="297"/>
      <c r="J28" s="297"/>
      <c r="K28" s="297"/>
      <c r="L28" s="297"/>
    </row>
    <row r="29" spans="1:12" s="301" customFormat="1" x14ac:dyDescent="0.3">
      <c r="A29" s="262" t="s">
        <v>942</v>
      </c>
      <c r="B29" s="263">
        <v>97729</v>
      </c>
      <c r="C29" s="263">
        <v>74655</v>
      </c>
      <c r="D29" s="263">
        <v>0</v>
      </c>
      <c r="E29" s="263">
        <v>98763</v>
      </c>
      <c r="F29" s="263">
        <v>354767</v>
      </c>
      <c r="G29" s="263">
        <v>242169</v>
      </c>
      <c r="H29" s="263">
        <v>0</v>
      </c>
      <c r="I29" s="263">
        <v>0</v>
      </c>
      <c r="J29" s="263">
        <v>1578352</v>
      </c>
      <c r="K29" s="263">
        <v>2158235</v>
      </c>
      <c r="L29" s="263">
        <v>11293</v>
      </c>
    </row>
    <row r="30" spans="1:12" s="301" customFormat="1" x14ac:dyDescent="0.3">
      <c r="A30" s="295" t="s">
        <v>945</v>
      </c>
      <c r="B30" s="296"/>
      <c r="C30" s="296"/>
      <c r="D30" s="296"/>
      <c r="E30" s="296"/>
      <c r="F30" s="296"/>
      <c r="G30" s="296"/>
      <c r="H30" s="296"/>
      <c r="I30" s="296"/>
      <c r="J30" s="296"/>
      <c r="K30" s="296"/>
      <c r="L30" s="296"/>
    </row>
    <row r="31" spans="1:12" s="301" customFormat="1" x14ac:dyDescent="0.3">
      <c r="A31" s="262" t="s">
        <v>943</v>
      </c>
      <c r="B31" s="263">
        <v>823379</v>
      </c>
      <c r="C31" s="263">
        <v>119139</v>
      </c>
      <c r="D31" s="263">
        <v>0</v>
      </c>
      <c r="E31" s="263">
        <v>108639</v>
      </c>
      <c r="F31" s="263">
        <v>593509</v>
      </c>
      <c r="G31" s="263">
        <v>268569</v>
      </c>
      <c r="H31" s="263">
        <v>537</v>
      </c>
      <c r="I31" s="263">
        <v>0</v>
      </c>
      <c r="J31" s="263">
        <v>41957</v>
      </c>
      <c r="K31" s="263">
        <v>58761</v>
      </c>
      <c r="L31" s="263">
        <v>16169</v>
      </c>
    </row>
    <row r="32" spans="1:12" s="301" customFormat="1" x14ac:dyDescent="0.3">
      <c r="A32" s="262" t="s">
        <v>569</v>
      </c>
      <c r="B32" s="297">
        <v>-88.130739307172036</v>
      </c>
      <c r="C32" s="297">
        <v>-37.337899428398764</v>
      </c>
      <c r="D32" s="297" t="s">
        <v>123</v>
      </c>
      <c r="E32" s="297">
        <v>-9.0906580509761685</v>
      </c>
      <c r="F32" s="297">
        <v>-40.225506268649674</v>
      </c>
      <c r="G32" s="297">
        <v>-9.829876121220245</v>
      </c>
      <c r="H32" s="297">
        <v>-100</v>
      </c>
      <c r="I32" s="297" t="s">
        <v>123</v>
      </c>
      <c r="J32" s="297">
        <v>3661.832352170079</v>
      </c>
      <c r="K32" s="297">
        <v>3572.9037967359304</v>
      </c>
      <c r="L32" s="297">
        <v>-30.15647226173542</v>
      </c>
    </row>
    <row r="33" spans="1:1" x14ac:dyDescent="0.3">
      <c r="A33" s="300" t="s">
        <v>992</v>
      </c>
    </row>
    <row r="34" spans="1:1" x14ac:dyDescent="0.3">
      <c r="A34" s="128" t="s">
        <v>345</v>
      </c>
    </row>
    <row r="35" spans="1:1" x14ac:dyDescent="0.3">
      <c r="A35" s="128"/>
    </row>
  </sheetData>
  <phoneticPr fontId="0" type="noConversion"/>
  <pageMargins left="0.59055118110236227" right="0.59055118110236227" top="0.39370078740157483" bottom="0.59055118110236227" header="0" footer="0.39370078740157483"/>
  <pageSetup paperSize="9" scale="9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3"/>
  <sheetViews>
    <sheetView showGridLines="0" view="pageBreakPreview" zoomScaleNormal="90" zoomScaleSheetLayoutView="100" workbookViewId="0">
      <selection activeCell="A19" sqref="A19"/>
    </sheetView>
  </sheetViews>
  <sheetFormatPr baseColWidth="10" defaultRowHeight="15.75" x14ac:dyDescent="0.3"/>
  <cols>
    <col min="1" max="1" width="27.7109375" style="51" customWidth="1"/>
    <col min="2" max="2" width="13.5703125" style="51" customWidth="1"/>
    <col min="3" max="3" width="16" style="51" customWidth="1"/>
    <col min="4" max="4" width="9.7109375" style="51" customWidth="1"/>
    <col min="5" max="5" width="11.140625" style="51" customWidth="1"/>
    <col min="6" max="6" width="9.85546875" style="58" customWidth="1"/>
    <col min="7" max="7" width="13.42578125" style="58" customWidth="1"/>
    <col min="8" max="8" width="10.7109375" style="58" customWidth="1"/>
    <col min="9" max="9" width="13.140625" style="58" customWidth="1"/>
    <col min="10" max="10" width="10.7109375" style="58" customWidth="1"/>
    <col min="11" max="11" width="8.85546875" style="58" bestFit="1" customWidth="1"/>
    <col min="12" max="12" width="14.140625" style="58" bestFit="1" customWidth="1"/>
    <col min="13" max="16" width="11.42578125" style="58" customWidth="1"/>
    <col min="17" max="16384" width="11.42578125" style="51"/>
  </cols>
  <sheetData>
    <row r="2" spans="1:16" ht="15.75" customHeight="1" x14ac:dyDescent="0.3">
      <c r="A2" s="89" t="s">
        <v>518</v>
      </c>
      <c r="B2" s="89"/>
      <c r="C2" s="144"/>
      <c r="D2" s="145"/>
      <c r="E2" s="145"/>
      <c r="F2" s="145"/>
      <c r="G2" s="145"/>
      <c r="H2" s="145"/>
      <c r="I2" s="145"/>
      <c r="J2" s="146" t="s">
        <v>329</v>
      </c>
      <c r="K2" s="54"/>
      <c r="L2" s="51"/>
    </row>
    <row r="3" spans="1:16" x14ac:dyDescent="0.3">
      <c r="A3" s="135"/>
      <c r="B3" s="147"/>
      <c r="C3" s="147"/>
      <c r="D3" s="147"/>
      <c r="E3" s="147"/>
      <c r="F3" s="147"/>
      <c r="G3" s="147"/>
      <c r="H3" s="147"/>
      <c r="I3" s="147"/>
      <c r="J3" s="412" t="s">
        <v>354</v>
      </c>
      <c r="O3" s="51"/>
      <c r="P3" s="51"/>
    </row>
    <row r="4" spans="1:16" s="136" customFormat="1" ht="13.5" x14ac:dyDescent="0.25">
      <c r="A4" s="93"/>
      <c r="B4" s="412" t="s">
        <v>519</v>
      </c>
      <c r="C4" s="412" t="s">
        <v>533</v>
      </c>
      <c r="D4" s="412" t="s">
        <v>503</v>
      </c>
      <c r="E4" s="412" t="s">
        <v>507</v>
      </c>
      <c r="F4" s="412" t="s">
        <v>511</v>
      </c>
      <c r="G4" s="412" t="s">
        <v>87</v>
      </c>
      <c r="H4" s="412" t="s">
        <v>347</v>
      </c>
      <c r="I4" s="412" t="s">
        <v>348</v>
      </c>
      <c r="J4" s="412"/>
      <c r="K4" s="142"/>
      <c r="L4" s="142"/>
      <c r="M4" s="137"/>
      <c r="N4" s="137"/>
    </row>
    <row r="5" spans="1:16" s="56" customFormat="1" ht="35.25" customHeight="1" x14ac:dyDescent="0.25">
      <c r="A5" s="55" t="s">
        <v>217</v>
      </c>
      <c r="B5" s="408"/>
      <c r="C5" s="408"/>
      <c r="D5" s="408"/>
      <c r="E5" s="408"/>
      <c r="F5" s="408" t="s">
        <v>511</v>
      </c>
      <c r="G5" s="408"/>
      <c r="H5" s="408" t="s">
        <v>173</v>
      </c>
      <c r="I5" s="408"/>
      <c r="J5" s="408"/>
      <c r="K5" s="143"/>
      <c r="L5" s="143"/>
      <c r="M5" s="138"/>
      <c r="N5" s="138"/>
    </row>
    <row r="6" spans="1:16" s="56" customFormat="1" ht="22.5" x14ac:dyDescent="0.25">
      <c r="A6" s="308" t="s">
        <v>920</v>
      </c>
      <c r="B6" s="309" t="s">
        <v>296</v>
      </c>
      <c r="C6" s="309" t="s">
        <v>983</v>
      </c>
      <c r="D6" s="254">
        <v>0</v>
      </c>
      <c r="E6" s="254">
        <v>0</v>
      </c>
      <c r="F6" s="254">
        <v>0</v>
      </c>
      <c r="G6" s="254">
        <v>0</v>
      </c>
      <c r="H6" s="254">
        <v>0</v>
      </c>
      <c r="I6" s="254">
        <v>0</v>
      </c>
      <c r="J6" s="254">
        <v>0</v>
      </c>
      <c r="K6" s="143"/>
      <c r="L6" s="143"/>
      <c r="M6" s="138"/>
      <c r="N6" s="138"/>
    </row>
    <row r="7" spans="1:16" s="56" customFormat="1" ht="13.5" x14ac:dyDescent="0.25">
      <c r="A7" s="300" t="s">
        <v>919</v>
      </c>
      <c r="B7" s="310" t="s">
        <v>296</v>
      </c>
      <c r="C7" s="310" t="s">
        <v>984</v>
      </c>
      <c r="D7" s="246">
        <v>9.09</v>
      </c>
      <c r="E7" s="246">
        <v>0</v>
      </c>
      <c r="F7" s="246">
        <v>0</v>
      </c>
      <c r="G7" s="246">
        <v>0</v>
      </c>
      <c r="H7" s="246">
        <v>9.3000000000000007</v>
      </c>
      <c r="I7" s="246">
        <v>9.5299999999999994</v>
      </c>
      <c r="J7" s="246">
        <v>100</v>
      </c>
      <c r="K7" s="143"/>
      <c r="L7" s="143"/>
      <c r="M7" s="138"/>
      <c r="N7" s="138"/>
    </row>
    <row r="8" spans="1:16" s="56" customFormat="1" ht="22.5" x14ac:dyDescent="0.25">
      <c r="A8" s="300" t="s">
        <v>917</v>
      </c>
      <c r="B8" s="310" t="s">
        <v>296</v>
      </c>
      <c r="C8" s="310" t="s">
        <v>985</v>
      </c>
      <c r="D8" s="246">
        <v>10.51</v>
      </c>
      <c r="E8" s="246">
        <v>6.03</v>
      </c>
      <c r="F8" s="246">
        <v>0.01</v>
      </c>
      <c r="G8" s="246">
        <v>0</v>
      </c>
      <c r="H8" s="246">
        <v>3.39</v>
      </c>
      <c r="I8" s="246">
        <v>4.16</v>
      </c>
      <c r="J8" s="246">
        <v>0.11</v>
      </c>
      <c r="K8" s="143"/>
      <c r="L8" s="143"/>
      <c r="M8" s="138"/>
      <c r="N8" s="138"/>
    </row>
    <row r="9" spans="1:16" s="56" customFormat="1" ht="13.5" x14ac:dyDescent="0.25">
      <c r="A9" s="300" t="s">
        <v>928</v>
      </c>
      <c r="B9" s="310" t="s">
        <v>296</v>
      </c>
      <c r="C9" s="310" t="s">
        <v>464</v>
      </c>
      <c r="D9" s="246">
        <v>0</v>
      </c>
      <c r="E9" s="246">
        <v>14.18</v>
      </c>
      <c r="F9" s="246">
        <v>0</v>
      </c>
      <c r="G9" s="246">
        <v>0</v>
      </c>
      <c r="H9" s="246">
        <v>0.05</v>
      </c>
      <c r="I9" s="246">
        <v>0.27</v>
      </c>
      <c r="J9" s="246">
        <v>14.77</v>
      </c>
      <c r="K9" s="143"/>
      <c r="L9" s="143"/>
      <c r="M9" s="138"/>
      <c r="N9" s="138"/>
    </row>
    <row r="10" spans="1:16" s="56" customFormat="1" ht="13.5" x14ac:dyDescent="0.25">
      <c r="A10" s="300" t="s">
        <v>918</v>
      </c>
      <c r="B10" s="310" t="s">
        <v>296</v>
      </c>
      <c r="C10" s="310" t="s">
        <v>467</v>
      </c>
      <c r="D10" s="246">
        <v>4.55</v>
      </c>
      <c r="E10" s="246">
        <v>65.83</v>
      </c>
      <c r="F10" s="246">
        <v>0</v>
      </c>
      <c r="G10" s="246">
        <v>0</v>
      </c>
      <c r="H10" s="246">
        <v>23.55</v>
      </c>
      <c r="I10" s="246">
        <v>7.72</v>
      </c>
      <c r="J10" s="246">
        <v>2.48</v>
      </c>
      <c r="K10" s="143"/>
      <c r="L10" s="143"/>
      <c r="M10" s="138"/>
      <c r="N10" s="138"/>
    </row>
    <row r="11" spans="1:16" s="56" customFormat="1" ht="13.5" x14ac:dyDescent="0.25">
      <c r="A11" s="300" t="s">
        <v>921</v>
      </c>
      <c r="B11" s="310" t="s">
        <v>296</v>
      </c>
      <c r="C11" s="310" t="s">
        <v>464</v>
      </c>
      <c r="D11" s="246">
        <v>0</v>
      </c>
      <c r="E11" s="246">
        <v>0</v>
      </c>
      <c r="F11" s="246">
        <v>0</v>
      </c>
      <c r="G11" s="246">
        <v>0</v>
      </c>
      <c r="H11" s="246">
        <v>0</v>
      </c>
      <c r="I11" s="246">
        <v>0</v>
      </c>
      <c r="J11" s="246">
        <v>0</v>
      </c>
      <c r="K11" s="143"/>
      <c r="L11" s="143"/>
      <c r="M11" s="138"/>
      <c r="N11" s="138"/>
    </row>
    <row r="12" spans="1:16" s="56" customFormat="1" ht="22.5" x14ac:dyDescent="0.25">
      <c r="A12" s="300" t="s">
        <v>923</v>
      </c>
      <c r="B12" s="310" t="s">
        <v>296</v>
      </c>
      <c r="C12" s="310" t="s">
        <v>986</v>
      </c>
      <c r="D12" s="246">
        <v>14.76</v>
      </c>
      <c r="E12" s="246">
        <v>2.82</v>
      </c>
      <c r="F12" s="246">
        <v>0</v>
      </c>
      <c r="G12" s="246">
        <v>0</v>
      </c>
      <c r="H12" s="246">
        <v>3.67</v>
      </c>
      <c r="I12" s="246">
        <v>4.8600000000000003</v>
      </c>
      <c r="J12" s="246">
        <v>8.2100000000000009</v>
      </c>
      <c r="K12" s="143"/>
      <c r="L12" s="143"/>
      <c r="M12" s="138"/>
      <c r="N12" s="138"/>
    </row>
    <row r="13" spans="1:16" s="56" customFormat="1" ht="13.5" x14ac:dyDescent="0.25">
      <c r="A13" s="300" t="s">
        <v>924</v>
      </c>
      <c r="B13" s="310" t="s">
        <v>296</v>
      </c>
      <c r="C13" s="310" t="s">
        <v>464</v>
      </c>
      <c r="D13" s="246">
        <v>0</v>
      </c>
      <c r="E13" s="246">
        <v>0</v>
      </c>
      <c r="F13" s="246">
        <v>0</v>
      </c>
      <c r="G13" s="246">
        <v>0</v>
      </c>
      <c r="H13" s="246">
        <v>0</v>
      </c>
      <c r="I13" s="246">
        <v>0</v>
      </c>
      <c r="J13" s="246">
        <v>22.19</v>
      </c>
      <c r="K13" s="143"/>
      <c r="L13" s="143"/>
      <c r="M13" s="138"/>
      <c r="N13" s="138"/>
    </row>
    <row r="14" spans="1:16" s="56" customFormat="1" ht="22.5" x14ac:dyDescent="0.25">
      <c r="A14" s="300" t="s">
        <v>925</v>
      </c>
      <c r="B14" s="310" t="s">
        <v>296</v>
      </c>
      <c r="C14" s="310" t="s">
        <v>983</v>
      </c>
      <c r="D14" s="246">
        <v>16.920000000000002</v>
      </c>
      <c r="E14" s="246">
        <v>6.24</v>
      </c>
      <c r="F14" s="246">
        <v>0</v>
      </c>
      <c r="G14" s="246">
        <v>0</v>
      </c>
      <c r="H14" s="246">
        <v>4.24</v>
      </c>
      <c r="I14" s="246">
        <v>7.24</v>
      </c>
      <c r="J14" s="246">
        <v>51.76</v>
      </c>
      <c r="K14" s="143"/>
      <c r="L14" s="143"/>
      <c r="M14" s="138"/>
      <c r="N14" s="138"/>
    </row>
    <row r="15" spans="1:16" s="56" customFormat="1" ht="22.5" x14ac:dyDescent="0.25">
      <c r="A15" s="300" t="s">
        <v>930</v>
      </c>
      <c r="B15" s="310" t="s">
        <v>296</v>
      </c>
      <c r="C15" s="310" t="s">
        <v>987</v>
      </c>
      <c r="D15" s="246">
        <v>0</v>
      </c>
      <c r="E15" s="246">
        <v>0</v>
      </c>
      <c r="F15" s="246">
        <v>0</v>
      </c>
      <c r="G15" s="246">
        <v>0</v>
      </c>
      <c r="H15" s="246">
        <v>0</v>
      </c>
      <c r="I15" s="246">
        <v>11.19</v>
      </c>
      <c r="J15" s="246">
        <v>100</v>
      </c>
      <c r="K15" s="143"/>
      <c r="L15" s="143"/>
      <c r="M15" s="138"/>
      <c r="N15" s="138"/>
    </row>
    <row r="16" spans="1:16" s="56" customFormat="1" ht="22.5" x14ac:dyDescent="0.25">
      <c r="A16" s="300" t="s">
        <v>927</v>
      </c>
      <c r="B16" s="310" t="s">
        <v>296</v>
      </c>
      <c r="C16" s="310" t="s">
        <v>986</v>
      </c>
      <c r="D16" s="246">
        <v>0</v>
      </c>
      <c r="E16" s="246">
        <v>0</v>
      </c>
      <c r="F16" s="246">
        <v>0</v>
      </c>
      <c r="G16" s="246">
        <v>0</v>
      </c>
      <c r="H16" s="246">
        <v>0</v>
      </c>
      <c r="I16" s="246">
        <v>0</v>
      </c>
      <c r="J16" s="246">
        <v>0</v>
      </c>
      <c r="K16" s="143"/>
      <c r="L16" s="143"/>
      <c r="M16" s="138"/>
      <c r="N16" s="138"/>
    </row>
    <row r="17" spans="1:16" s="56" customFormat="1" ht="13.5" x14ac:dyDescent="0.25">
      <c r="A17" s="300" t="s">
        <v>933</v>
      </c>
      <c r="B17" s="310" t="s">
        <v>299</v>
      </c>
      <c r="C17" s="310" t="s">
        <v>464</v>
      </c>
      <c r="D17" s="246">
        <v>0</v>
      </c>
      <c r="E17" s="246">
        <v>0</v>
      </c>
      <c r="F17" s="246">
        <v>0</v>
      </c>
      <c r="G17" s="246">
        <v>0</v>
      </c>
      <c r="H17" s="246">
        <v>0</v>
      </c>
      <c r="I17" s="246">
        <v>0</v>
      </c>
      <c r="J17" s="246">
        <v>69.28</v>
      </c>
      <c r="K17" s="143"/>
      <c r="L17" s="143"/>
      <c r="M17" s="138"/>
      <c r="N17" s="138"/>
    </row>
    <row r="18" spans="1:16" s="56" customFormat="1" ht="13.5" x14ac:dyDescent="0.25">
      <c r="A18" s="78" t="s">
        <v>470</v>
      </c>
      <c r="B18" s="312"/>
      <c r="C18" s="312"/>
      <c r="D18" s="311">
        <v>4.84</v>
      </c>
      <c r="E18" s="311">
        <v>51.35</v>
      </c>
      <c r="F18" s="311">
        <v>0</v>
      </c>
      <c r="G18" s="311">
        <v>0</v>
      </c>
      <c r="H18" s="311">
        <v>18.399999999999999</v>
      </c>
      <c r="I18" s="311">
        <v>6.67</v>
      </c>
      <c r="J18" s="311">
        <v>8.26</v>
      </c>
      <c r="K18" s="143"/>
      <c r="L18" s="143"/>
      <c r="M18" s="138"/>
      <c r="N18" s="138"/>
    </row>
    <row r="19" spans="1:16" s="46" customFormat="1" ht="11.25" x14ac:dyDescent="0.2">
      <c r="A19" s="128" t="s">
        <v>170</v>
      </c>
      <c r="B19" s="128"/>
      <c r="C19" s="128"/>
      <c r="D19" s="47"/>
      <c r="E19" s="47"/>
      <c r="F19" s="47"/>
      <c r="G19" s="47"/>
      <c r="H19" s="47"/>
      <c r="J19" s="47"/>
      <c r="K19" s="47"/>
      <c r="L19" s="47"/>
      <c r="N19" s="47"/>
      <c r="O19" s="47"/>
      <c r="P19" s="47"/>
    </row>
    <row r="20" spans="1:16" s="46" customFormat="1" ht="11.25" x14ac:dyDescent="0.2">
      <c r="A20" s="128" t="s">
        <v>508</v>
      </c>
      <c r="B20" s="128"/>
      <c r="C20" s="128"/>
      <c r="D20" s="47"/>
      <c r="E20" s="47"/>
      <c r="F20" s="47"/>
      <c r="G20" s="47"/>
      <c r="H20" s="47"/>
      <c r="J20" s="47"/>
      <c r="K20" s="47"/>
      <c r="L20" s="47"/>
      <c r="N20" s="47"/>
      <c r="O20" s="47"/>
      <c r="P20" s="47"/>
    </row>
    <row r="21" spans="1:16" s="46" customFormat="1" ht="11.25" x14ac:dyDescent="0.2">
      <c r="A21" s="428" t="s">
        <v>350</v>
      </c>
      <c r="B21" s="428"/>
      <c r="C21" s="428"/>
      <c r="D21" s="428"/>
      <c r="E21" s="428"/>
      <c r="F21" s="428"/>
      <c r="G21" s="428"/>
      <c r="H21" s="428"/>
      <c r="I21" s="428"/>
      <c r="J21" s="47"/>
      <c r="K21" s="47"/>
      <c r="M21" s="47"/>
      <c r="N21" s="47"/>
      <c r="O21" s="47"/>
      <c r="P21" s="47"/>
    </row>
    <row r="22" spans="1:16" s="46" customFormat="1" ht="11.25" x14ac:dyDescent="0.2">
      <c r="A22" s="428"/>
      <c r="B22" s="428"/>
      <c r="C22" s="428"/>
      <c r="D22" s="428"/>
      <c r="E22" s="428"/>
      <c r="F22" s="428"/>
      <c r="G22" s="428"/>
      <c r="H22" s="428"/>
      <c r="I22" s="428"/>
      <c r="J22" s="47"/>
      <c r="K22" s="47"/>
      <c r="M22" s="47"/>
      <c r="N22" s="47"/>
      <c r="O22" s="47"/>
      <c r="P22" s="47"/>
    </row>
    <row r="23" spans="1:16" s="46" customFormat="1" ht="11.25" x14ac:dyDescent="0.2">
      <c r="A23" s="392" t="s">
        <v>94</v>
      </c>
      <c r="B23" s="392"/>
      <c r="C23" s="392"/>
      <c r="D23" s="392"/>
      <c r="E23" s="392"/>
      <c r="F23" s="392"/>
      <c r="G23" s="392"/>
      <c r="H23" s="392"/>
      <c r="I23" s="392"/>
      <c r="J23" s="140"/>
      <c r="K23" s="140"/>
      <c r="L23" s="140"/>
      <c r="M23" s="140"/>
      <c r="N23" s="140"/>
      <c r="O23" s="140"/>
    </row>
    <row r="24" spans="1:16" s="46" customFormat="1" ht="11.25" x14ac:dyDescent="0.2">
      <c r="A24" s="392"/>
      <c r="B24" s="392"/>
      <c r="C24" s="392"/>
      <c r="D24" s="392"/>
      <c r="E24" s="392"/>
      <c r="F24" s="392"/>
      <c r="G24" s="392"/>
      <c r="H24" s="392"/>
      <c r="I24" s="392"/>
      <c r="J24" s="216"/>
      <c r="K24" s="216"/>
      <c r="L24" s="216"/>
      <c r="M24" s="216"/>
      <c r="N24" s="216"/>
      <c r="O24" s="216"/>
    </row>
    <row r="25" spans="1:16" s="46" customFormat="1" ht="11.25" x14ac:dyDescent="0.2">
      <c r="A25" s="128" t="s">
        <v>351</v>
      </c>
      <c r="B25" s="128"/>
      <c r="C25" s="128"/>
      <c r="D25" s="47"/>
      <c r="E25" s="47"/>
      <c r="F25" s="47"/>
      <c r="G25" s="47"/>
      <c r="H25" s="47"/>
      <c r="J25" s="47"/>
      <c r="K25" s="47"/>
      <c r="L25" s="47"/>
      <c r="N25" s="47"/>
      <c r="O25" s="47"/>
      <c r="P25" s="47"/>
    </row>
    <row r="26" spans="1:16" s="46" customFormat="1" ht="11.25" x14ac:dyDescent="0.2">
      <c r="A26" s="128" t="s">
        <v>352</v>
      </c>
      <c r="B26" s="128"/>
      <c r="C26" s="128"/>
      <c r="D26" s="47"/>
      <c r="E26" s="47"/>
      <c r="F26" s="47"/>
      <c r="G26" s="47"/>
      <c r="H26" s="47"/>
      <c r="J26" s="47"/>
      <c r="K26" s="47"/>
      <c r="L26" s="47"/>
      <c r="N26" s="47"/>
      <c r="O26" s="47"/>
      <c r="P26" s="47"/>
    </row>
    <row r="27" spans="1:16" s="139" customFormat="1" ht="13.5" x14ac:dyDescent="0.25">
      <c r="A27" s="46" t="s">
        <v>353</v>
      </c>
      <c r="B27" s="46"/>
      <c r="C27" s="60"/>
      <c r="D27" s="60"/>
      <c r="E27" s="60"/>
      <c r="F27" s="60"/>
      <c r="G27" s="60"/>
      <c r="H27" s="60"/>
      <c r="I27" s="60"/>
      <c r="J27" s="60"/>
      <c r="K27" s="60"/>
      <c r="L27" s="123"/>
      <c r="M27" s="123"/>
      <c r="N27" s="123"/>
      <c r="O27" s="123"/>
    </row>
    <row r="28" spans="1:16" s="135" customFormat="1" x14ac:dyDescent="0.3">
      <c r="F28" s="53"/>
      <c r="G28" s="53"/>
      <c r="H28" s="53"/>
      <c r="I28" s="53"/>
      <c r="J28" s="53"/>
      <c r="K28" s="100"/>
      <c r="L28" s="100"/>
      <c r="M28" s="53"/>
      <c r="N28" s="53"/>
      <c r="O28" s="53"/>
      <c r="P28" s="53"/>
    </row>
    <row r="29" spans="1:16" s="135" customFormat="1" x14ac:dyDescent="0.3">
      <c r="F29" s="53"/>
      <c r="G29" s="53"/>
      <c r="H29" s="53"/>
      <c r="I29" s="53"/>
      <c r="J29" s="53"/>
      <c r="K29" s="100"/>
      <c r="L29" s="100"/>
      <c r="M29" s="53"/>
      <c r="N29" s="53"/>
      <c r="O29" s="53"/>
      <c r="P29" s="53"/>
    </row>
    <row r="30" spans="1:16" x14ac:dyDescent="0.3">
      <c r="K30" s="47"/>
      <c r="L30" s="47"/>
    </row>
    <row r="31" spans="1:16" x14ac:dyDescent="0.3">
      <c r="K31" s="47"/>
      <c r="L31" s="47"/>
    </row>
    <row r="32" spans="1:16" x14ac:dyDescent="0.3">
      <c r="K32" s="47"/>
      <c r="L32" s="47"/>
    </row>
    <row r="33" spans="11:12" x14ac:dyDescent="0.3">
      <c r="K33" s="47"/>
      <c r="L33" s="47"/>
    </row>
  </sheetData>
  <mergeCells count="11">
    <mergeCell ref="A23:I24"/>
    <mergeCell ref="G4:G5"/>
    <mergeCell ref="H4:H5"/>
    <mergeCell ref="I4:I5"/>
    <mergeCell ref="B4:B5"/>
    <mergeCell ref="A21:I22"/>
    <mergeCell ref="J3:J5"/>
    <mergeCell ref="C4:C5"/>
    <mergeCell ref="D4:D5"/>
    <mergeCell ref="E4:E5"/>
    <mergeCell ref="F4:F5"/>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5"/>
  <sheetViews>
    <sheetView showGridLines="0" view="pageBreakPreview" zoomScaleNormal="95" zoomScaleSheetLayoutView="100" workbookViewId="0">
      <selection activeCell="A32" sqref="A32"/>
    </sheetView>
  </sheetViews>
  <sheetFormatPr baseColWidth="10" defaultRowHeight="15.75" x14ac:dyDescent="0.3"/>
  <cols>
    <col min="1" max="1" width="25.85546875" style="51" customWidth="1"/>
    <col min="2" max="2" width="8.5703125" style="51" bestFit="1" customWidth="1"/>
    <col min="3" max="3" width="8.7109375" style="51" bestFit="1" customWidth="1"/>
    <col min="4" max="4" width="8.5703125" style="51" bestFit="1" customWidth="1"/>
    <col min="5" max="5" width="8.7109375" style="51" bestFit="1" customWidth="1"/>
    <col min="6" max="6" width="15.7109375" style="58" customWidth="1"/>
    <col min="7" max="7" width="8.5703125" style="58" bestFit="1" customWidth="1"/>
    <col min="8" max="8" width="8.7109375" style="58" bestFit="1" customWidth="1"/>
    <col min="9" max="9" width="8.5703125" style="58" bestFit="1" customWidth="1"/>
    <col min="10" max="10" width="8.7109375" style="58" bestFit="1" customWidth="1"/>
    <col min="11" max="11" width="15.140625" style="58" customWidth="1"/>
    <col min="12" max="12" width="6.5703125" style="51" bestFit="1" customWidth="1"/>
    <col min="13" max="13" width="5.5703125" style="51" customWidth="1"/>
    <col min="14" max="16384" width="11.42578125" style="51"/>
  </cols>
  <sheetData>
    <row r="1" spans="1:14" s="46" customFormat="1" ht="11.25" x14ac:dyDescent="0.2">
      <c r="A1" s="198"/>
      <c r="B1" s="206"/>
      <c r="C1" s="198"/>
      <c r="D1" s="198"/>
      <c r="E1" s="198"/>
      <c r="F1" s="120"/>
      <c r="G1" s="120"/>
      <c r="H1" s="120"/>
      <c r="I1" s="120"/>
      <c r="J1" s="120"/>
      <c r="K1" s="120"/>
      <c r="L1" s="120"/>
      <c r="M1" s="120"/>
      <c r="N1" s="120"/>
    </row>
    <row r="2" spans="1:14" s="135" customFormat="1" x14ac:dyDescent="0.3">
      <c r="A2" s="52" t="s">
        <v>542</v>
      </c>
      <c r="C2" s="207"/>
      <c r="D2" s="54"/>
      <c r="E2" s="54"/>
      <c r="F2" s="54"/>
      <c r="G2" s="54"/>
      <c r="H2" s="54"/>
      <c r="I2" s="54"/>
      <c r="J2" s="54"/>
      <c r="K2" s="54"/>
      <c r="N2" s="104" t="s">
        <v>41</v>
      </c>
    </row>
    <row r="3" spans="1:14" s="136" customFormat="1" ht="13.5" x14ac:dyDescent="0.25">
      <c r="F3" s="137"/>
      <c r="G3" s="137"/>
      <c r="H3" s="137"/>
      <c r="I3" s="137"/>
      <c r="J3" s="137"/>
      <c r="K3" s="137"/>
      <c r="L3" s="137"/>
    </row>
    <row r="4" spans="1:14" s="209" customFormat="1" ht="15.75" customHeight="1" x14ac:dyDescent="0.2">
      <c r="A4" s="208"/>
      <c r="B4" s="424" t="s">
        <v>431</v>
      </c>
      <c r="C4" s="424"/>
      <c r="D4" s="424"/>
      <c r="E4" s="424"/>
      <c r="F4" s="424"/>
      <c r="G4" s="424" t="s">
        <v>432</v>
      </c>
      <c r="H4" s="424"/>
      <c r="I4" s="424"/>
      <c r="J4" s="424"/>
      <c r="K4" s="424"/>
      <c r="L4" s="424" t="s">
        <v>472</v>
      </c>
      <c r="M4" s="424"/>
      <c r="N4" s="424"/>
    </row>
    <row r="5" spans="1:14" s="209" customFormat="1" ht="23.25" customHeight="1" x14ac:dyDescent="0.2">
      <c r="A5" s="215"/>
      <c r="B5" s="425" t="s">
        <v>433</v>
      </c>
      <c r="C5" s="425"/>
      <c r="D5" s="425" t="s">
        <v>457</v>
      </c>
      <c r="E5" s="425"/>
      <c r="F5" s="407" t="s">
        <v>307</v>
      </c>
      <c r="G5" s="425" t="s">
        <v>433</v>
      </c>
      <c r="H5" s="425"/>
      <c r="I5" s="425" t="s">
        <v>457</v>
      </c>
      <c r="J5" s="425"/>
      <c r="K5" s="407" t="s">
        <v>307</v>
      </c>
      <c r="L5" s="426" t="s">
        <v>535</v>
      </c>
      <c r="M5" s="426" t="s">
        <v>536</v>
      </c>
      <c r="N5" s="426" t="s">
        <v>537</v>
      </c>
    </row>
    <row r="6" spans="1:14" s="210" customFormat="1" ht="37.5" customHeight="1" x14ac:dyDescent="0.2">
      <c r="A6" s="159" t="s">
        <v>434</v>
      </c>
      <c r="B6" s="157" t="s">
        <v>458</v>
      </c>
      <c r="C6" s="157" t="s">
        <v>459</v>
      </c>
      <c r="D6" s="157" t="s">
        <v>458</v>
      </c>
      <c r="E6" s="157" t="s">
        <v>459</v>
      </c>
      <c r="F6" s="408"/>
      <c r="G6" s="157" t="s">
        <v>458</v>
      </c>
      <c r="H6" s="157" t="s">
        <v>459</v>
      </c>
      <c r="I6" s="157" t="s">
        <v>458</v>
      </c>
      <c r="J6" s="157" t="s">
        <v>459</v>
      </c>
      <c r="K6" s="408"/>
      <c r="L6" s="427"/>
      <c r="M6" s="427"/>
      <c r="N6" s="427"/>
    </row>
    <row r="7" spans="1:14" s="211" customFormat="1" ht="18" customHeight="1" x14ac:dyDescent="0.2">
      <c r="A7" s="77" t="s">
        <v>296</v>
      </c>
      <c r="B7" s="78"/>
      <c r="C7" s="78"/>
      <c r="D7" s="78"/>
      <c r="E7" s="78"/>
      <c r="F7" s="78"/>
      <c r="G7" s="78"/>
      <c r="H7" s="78"/>
      <c r="I7" s="78"/>
      <c r="J7" s="78"/>
      <c r="K7" s="78"/>
      <c r="L7" s="78"/>
      <c r="M7" s="78"/>
      <c r="N7" s="155"/>
    </row>
    <row r="8" spans="1:14" s="317" customFormat="1" x14ac:dyDescent="0.2">
      <c r="A8" s="300" t="s">
        <v>920</v>
      </c>
      <c r="B8" s="245">
        <v>4555</v>
      </c>
      <c r="C8" s="245">
        <v>0</v>
      </c>
      <c r="D8" s="245">
        <v>0</v>
      </c>
      <c r="E8" s="245">
        <v>0</v>
      </c>
      <c r="F8" s="245">
        <v>-49</v>
      </c>
      <c r="G8" s="245">
        <v>0</v>
      </c>
      <c r="H8" s="245">
        <v>0</v>
      </c>
      <c r="I8" s="245">
        <v>0</v>
      </c>
      <c r="J8" s="245">
        <v>0</v>
      </c>
      <c r="K8" s="245">
        <v>0</v>
      </c>
      <c r="L8" s="246">
        <v>0</v>
      </c>
      <c r="M8" s="246">
        <v>0</v>
      </c>
      <c r="N8" s="246">
        <v>0</v>
      </c>
    </row>
    <row r="9" spans="1:14" s="317" customFormat="1" x14ac:dyDescent="0.2">
      <c r="A9" s="300" t="s">
        <v>919</v>
      </c>
      <c r="B9" s="245">
        <v>98763</v>
      </c>
      <c r="C9" s="245">
        <v>3189</v>
      </c>
      <c r="D9" s="245">
        <v>0</v>
      </c>
      <c r="E9" s="245">
        <v>0</v>
      </c>
      <c r="F9" s="245">
        <v>0</v>
      </c>
      <c r="G9" s="245">
        <v>0</v>
      </c>
      <c r="H9" s="245">
        <v>0</v>
      </c>
      <c r="I9" s="245">
        <v>0</v>
      </c>
      <c r="J9" s="245">
        <v>0</v>
      </c>
      <c r="K9" s="245">
        <v>0</v>
      </c>
      <c r="L9" s="246">
        <v>0</v>
      </c>
      <c r="M9" s="246">
        <v>0</v>
      </c>
      <c r="N9" s="246">
        <v>0</v>
      </c>
    </row>
    <row r="10" spans="1:14" s="317" customFormat="1" x14ac:dyDescent="0.2">
      <c r="A10" s="300" t="s">
        <v>917</v>
      </c>
      <c r="B10" s="245">
        <v>131043</v>
      </c>
      <c r="C10" s="245">
        <v>66</v>
      </c>
      <c r="D10" s="245">
        <v>0</v>
      </c>
      <c r="E10" s="245">
        <v>0</v>
      </c>
      <c r="F10" s="245">
        <v>0</v>
      </c>
      <c r="G10" s="245">
        <v>0</v>
      </c>
      <c r="H10" s="245">
        <v>0</v>
      </c>
      <c r="I10" s="245">
        <v>0</v>
      </c>
      <c r="J10" s="245">
        <v>0</v>
      </c>
      <c r="K10" s="245">
        <v>0</v>
      </c>
      <c r="L10" s="246">
        <v>0</v>
      </c>
      <c r="M10" s="246">
        <v>75.400000000000006</v>
      </c>
      <c r="N10" s="246">
        <v>0</v>
      </c>
    </row>
    <row r="11" spans="1:14" s="317" customFormat="1" x14ac:dyDescent="0.2">
      <c r="A11" s="300" t="s">
        <v>928</v>
      </c>
      <c r="B11" s="245">
        <v>300000</v>
      </c>
      <c r="C11" s="245">
        <v>235</v>
      </c>
      <c r="D11" s="245">
        <v>0</v>
      </c>
      <c r="E11" s="245">
        <v>0</v>
      </c>
      <c r="F11" s="245">
        <v>0</v>
      </c>
      <c r="G11" s="245">
        <v>0</v>
      </c>
      <c r="H11" s="245">
        <v>0</v>
      </c>
      <c r="I11" s="245">
        <v>0</v>
      </c>
      <c r="J11" s="245">
        <v>0</v>
      </c>
      <c r="K11" s="245">
        <v>0</v>
      </c>
      <c r="L11" s="246">
        <v>0</v>
      </c>
      <c r="M11" s="246">
        <v>0</v>
      </c>
      <c r="N11" s="246">
        <v>0</v>
      </c>
    </row>
    <row r="12" spans="1:14" s="317" customFormat="1" x14ac:dyDescent="0.2">
      <c r="A12" s="300" t="s">
        <v>918</v>
      </c>
      <c r="B12" s="245">
        <v>2995037</v>
      </c>
      <c r="C12" s="245">
        <v>3729</v>
      </c>
      <c r="D12" s="245">
        <v>0</v>
      </c>
      <c r="E12" s="245">
        <v>0</v>
      </c>
      <c r="F12" s="245">
        <v>0</v>
      </c>
      <c r="G12" s="245">
        <v>524900</v>
      </c>
      <c r="H12" s="245">
        <v>0</v>
      </c>
      <c r="I12" s="245">
        <v>0</v>
      </c>
      <c r="J12" s="245">
        <v>0</v>
      </c>
      <c r="K12" s="245">
        <v>-203268</v>
      </c>
      <c r="L12" s="246">
        <v>0</v>
      </c>
      <c r="M12" s="246">
        <v>0</v>
      </c>
      <c r="N12" s="246">
        <v>10.97</v>
      </c>
    </row>
    <row r="13" spans="1:14" s="317" customFormat="1" x14ac:dyDescent="0.2">
      <c r="A13" s="300" t="s">
        <v>921</v>
      </c>
      <c r="B13" s="245">
        <v>47000</v>
      </c>
      <c r="C13" s="245">
        <v>0</v>
      </c>
      <c r="D13" s="245">
        <v>0</v>
      </c>
      <c r="E13" s="245">
        <v>0</v>
      </c>
      <c r="F13" s="245">
        <v>0</v>
      </c>
      <c r="G13" s="245">
        <v>0</v>
      </c>
      <c r="H13" s="245">
        <v>0</v>
      </c>
      <c r="I13" s="245">
        <v>0</v>
      </c>
      <c r="J13" s="245">
        <v>0</v>
      </c>
      <c r="K13" s="245">
        <v>0</v>
      </c>
      <c r="L13" s="246">
        <v>0</v>
      </c>
      <c r="M13" s="246">
        <v>0</v>
      </c>
      <c r="N13" s="246">
        <v>0</v>
      </c>
    </row>
    <row r="14" spans="1:14" s="317" customFormat="1" x14ac:dyDescent="0.2">
      <c r="A14" s="300" t="s">
        <v>923</v>
      </c>
      <c r="B14" s="245">
        <v>0</v>
      </c>
      <c r="C14" s="245">
        <v>0</v>
      </c>
      <c r="D14" s="245">
        <v>0</v>
      </c>
      <c r="E14" s="245">
        <v>0</v>
      </c>
      <c r="F14" s="245">
        <v>0</v>
      </c>
      <c r="G14" s="245">
        <v>0</v>
      </c>
      <c r="H14" s="245">
        <v>0</v>
      </c>
      <c r="I14" s="245">
        <v>0</v>
      </c>
      <c r="J14" s="245">
        <v>0</v>
      </c>
      <c r="K14" s="245">
        <v>0</v>
      </c>
      <c r="L14" s="246">
        <v>0</v>
      </c>
      <c r="M14" s="246">
        <v>0</v>
      </c>
      <c r="N14" s="246">
        <v>0</v>
      </c>
    </row>
    <row r="15" spans="1:14" s="317" customFormat="1" x14ac:dyDescent="0.2">
      <c r="A15" s="300" t="s">
        <v>924</v>
      </c>
      <c r="B15" s="245">
        <v>50000</v>
      </c>
      <c r="C15" s="245">
        <v>2211</v>
      </c>
      <c r="D15" s="245">
        <v>0</v>
      </c>
      <c r="E15" s="245">
        <v>0</v>
      </c>
      <c r="F15" s="245">
        <v>0</v>
      </c>
      <c r="G15" s="245">
        <v>0</v>
      </c>
      <c r="H15" s="245">
        <v>0</v>
      </c>
      <c r="I15" s="245">
        <v>0</v>
      </c>
      <c r="J15" s="245">
        <v>0</v>
      </c>
      <c r="K15" s="245">
        <v>0</v>
      </c>
      <c r="L15" s="246">
        <v>0</v>
      </c>
      <c r="M15" s="246">
        <v>5.46</v>
      </c>
      <c r="N15" s="246">
        <v>0</v>
      </c>
    </row>
    <row r="16" spans="1:14" s="317" customFormat="1" x14ac:dyDescent="0.2">
      <c r="A16" s="300" t="s">
        <v>925</v>
      </c>
      <c r="B16" s="245">
        <v>58800</v>
      </c>
      <c r="C16" s="245">
        <v>0</v>
      </c>
      <c r="D16" s="245">
        <v>0</v>
      </c>
      <c r="E16" s="245">
        <v>0</v>
      </c>
      <c r="F16" s="245">
        <v>0</v>
      </c>
      <c r="G16" s="245">
        <v>0</v>
      </c>
      <c r="H16" s="245">
        <v>0</v>
      </c>
      <c r="I16" s="245">
        <v>0</v>
      </c>
      <c r="J16" s="245">
        <v>0</v>
      </c>
      <c r="K16" s="245">
        <v>0</v>
      </c>
      <c r="L16" s="246">
        <v>0</v>
      </c>
      <c r="M16" s="246">
        <v>0</v>
      </c>
      <c r="N16" s="246">
        <v>0</v>
      </c>
    </row>
    <row r="17" spans="1:14" s="317" customFormat="1" ht="22.5" x14ac:dyDescent="0.2">
      <c r="A17" s="300" t="s">
        <v>930</v>
      </c>
      <c r="B17" s="245">
        <v>64993</v>
      </c>
      <c r="C17" s="245">
        <v>0</v>
      </c>
      <c r="D17" s="245">
        <v>0</v>
      </c>
      <c r="E17" s="245">
        <v>0</v>
      </c>
      <c r="F17" s="245">
        <v>-10536</v>
      </c>
      <c r="G17" s="245">
        <v>0</v>
      </c>
      <c r="H17" s="245">
        <v>0</v>
      </c>
      <c r="I17" s="245">
        <v>0</v>
      </c>
      <c r="J17" s="245">
        <v>0</v>
      </c>
      <c r="K17" s="245">
        <v>0</v>
      </c>
      <c r="L17" s="246">
        <v>0</v>
      </c>
      <c r="M17" s="246">
        <v>0</v>
      </c>
      <c r="N17" s="246">
        <v>0</v>
      </c>
    </row>
    <row r="18" spans="1:14" s="317" customFormat="1" x14ac:dyDescent="0.2">
      <c r="A18" s="300" t="s">
        <v>927</v>
      </c>
      <c r="B18" s="245">
        <v>602</v>
      </c>
      <c r="C18" s="245">
        <v>0</v>
      </c>
      <c r="D18" s="245">
        <v>0</v>
      </c>
      <c r="E18" s="245">
        <v>0</v>
      </c>
      <c r="F18" s="245">
        <v>-602</v>
      </c>
      <c r="G18" s="245">
        <v>0</v>
      </c>
      <c r="H18" s="245">
        <v>0</v>
      </c>
      <c r="I18" s="245">
        <v>0</v>
      </c>
      <c r="J18" s="245">
        <v>0</v>
      </c>
      <c r="K18" s="245">
        <v>0</v>
      </c>
      <c r="L18" s="246">
        <v>0</v>
      </c>
      <c r="M18" s="246">
        <v>0</v>
      </c>
      <c r="N18" s="246">
        <v>0</v>
      </c>
    </row>
    <row r="19" spans="1:14" s="317" customFormat="1" x14ac:dyDescent="0.2">
      <c r="A19" s="78" t="s">
        <v>944</v>
      </c>
      <c r="B19" s="302">
        <v>3750793</v>
      </c>
      <c r="C19" s="302">
        <v>9430</v>
      </c>
      <c r="D19" s="302">
        <v>0</v>
      </c>
      <c r="E19" s="302">
        <v>0</v>
      </c>
      <c r="F19" s="302">
        <v>-11187</v>
      </c>
      <c r="G19" s="302">
        <v>524900</v>
      </c>
      <c r="H19" s="302">
        <v>0</v>
      </c>
      <c r="I19" s="302">
        <v>0</v>
      </c>
      <c r="J19" s="302">
        <v>0</v>
      </c>
      <c r="K19" s="302">
        <v>-203268</v>
      </c>
      <c r="L19" s="311">
        <v>0</v>
      </c>
      <c r="M19" s="311">
        <v>6.04</v>
      </c>
      <c r="N19" s="311">
        <v>8.4700000000000006</v>
      </c>
    </row>
    <row r="20" spans="1:14" s="317" customFormat="1" x14ac:dyDescent="0.2">
      <c r="A20" s="262" t="s">
        <v>946</v>
      </c>
      <c r="B20" s="263">
        <v>1711368</v>
      </c>
      <c r="C20" s="263">
        <v>4553</v>
      </c>
      <c r="D20" s="263">
        <v>0</v>
      </c>
      <c r="E20" s="263">
        <v>0</v>
      </c>
      <c r="F20" s="263">
        <v>-1389</v>
      </c>
      <c r="G20" s="263">
        <v>0</v>
      </c>
      <c r="H20" s="263">
        <v>0</v>
      </c>
      <c r="I20" s="263">
        <v>0</v>
      </c>
      <c r="J20" s="263">
        <v>0</v>
      </c>
      <c r="K20" s="263">
        <v>0</v>
      </c>
      <c r="L20" s="297">
        <v>0</v>
      </c>
      <c r="M20" s="297">
        <v>16.760000000000002</v>
      </c>
      <c r="N20" s="297">
        <v>0</v>
      </c>
    </row>
    <row r="21" spans="1:14" s="317" customFormat="1" x14ac:dyDescent="0.2">
      <c r="A21" s="262" t="s">
        <v>569</v>
      </c>
      <c r="B21" s="297">
        <v>119.169284455477</v>
      </c>
      <c r="C21" s="297">
        <v>107.116187129365</v>
      </c>
      <c r="D21" s="297" t="s">
        <v>123</v>
      </c>
      <c r="E21" s="297" t="s">
        <v>123</v>
      </c>
      <c r="F21" s="297">
        <v>705.39956803455698</v>
      </c>
      <c r="G21" s="297" t="s">
        <v>123</v>
      </c>
      <c r="H21" s="297" t="s">
        <v>123</v>
      </c>
      <c r="I21" s="297" t="s">
        <v>123</v>
      </c>
      <c r="J21" s="297" t="s">
        <v>123</v>
      </c>
      <c r="K21" s="297" t="s">
        <v>123</v>
      </c>
      <c r="L21" s="297" t="s">
        <v>123</v>
      </c>
      <c r="M21" s="297">
        <v>-63.961813842482101</v>
      </c>
      <c r="N21" s="297" t="s">
        <v>123</v>
      </c>
    </row>
    <row r="22" spans="1:14" s="317" customFormat="1" ht="13.5" customHeight="1" x14ac:dyDescent="0.2">
      <c r="A22" s="262"/>
      <c r="B22" s="297"/>
      <c r="C22" s="297"/>
      <c r="D22" s="297"/>
      <c r="E22" s="297"/>
      <c r="F22" s="297"/>
      <c r="G22" s="297"/>
      <c r="H22" s="297"/>
      <c r="I22" s="297"/>
      <c r="J22" s="297"/>
      <c r="K22" s="297"/>
      <c r="L22" s="297"/>
      <c r="M22" s="297"/>
      <c r="N22" s="297"/>
    </row>
    <row r="23" spans="1:14" s="317" customFormat="1" ht="13.5" customHeight="1" x14ac:dyDescent="0.2">
      <c r="A23" s="262" t="s">
        <v>299</v>
      </c>
      <c r="B23" s="297"/>
      <c r="C23" s="297"/>
      <c r="D23" s="297"/>
      <c r="E23" s="297"/>
      <c r="F23" s="297"/>
      <c r="G23" s="297"/>
      <c r="H23" s="297"/>
      <c r="I23" s="297"/>
      <c r="J23" s="297"/>
      <c r="K23" s="297"/>
      <c r="L23" s="297"/>
      <c r="M23" s="297"/>
      <c r="N23" s="297"/>
    </row>
    <row r="24" spans="1:14" s="317" customFormat="1" ht="22.5" x14ac:dyDescent="0.2">
      <c r="A24" s="256" t="s">
        <v>933</v>
      </c>
      <c r="B24" s="257">
        <v>0</v>
      </c>
      <c r="C24" s="257">
        <v>0</v>
      </c>
      <c r="D24" s="257">
        <v>84600</v>
      </c>
      <c r="E24" s="257">
        <v>0</v>
      </c>
      <c r="F24" s="257">
        <v>0</v>
      </c>
      <c r="G24" s="257">
        <v>0</v>
      </c>
      <c r="H24" s="257">
        <v>0</v>
      </c>
      <c r="I24" s="257">
        <v>0</v>
      </c>
      <c r="J24" s="257">
        <v>0</v>
      </c>
      <c r="K24" s="257">
        <v>0</v>
      </c>
      <c r="L24" s="289">
        <v>0</v>
      </c>
      <c r="M24" s="289">
        <v>0</v>
      </c>
      <c r="N24" s="289">
        <v>11.88</v>
      </c>
    </row>
    <row r="25" spans="1:14" s="317" customFormat="1" x14ac:dyDescent="0.2">
      <c r="A25" s="262" t="s">
        <v>947</v>
      </c>
      <c r="B25" s="263">
        <v>0</v>
      </c>
      <c r="C25" s="263">
        <v>0</v>
      </c>
      <c r="D25" s="263">
        <v>84600</v>
      </c>
      <c r="E25" s="263">
        <v>0</v>
      </c>
      <c r="F25" s="263">
        <v>0</v>
      </c>
      <c r="G25" s="263">
        <v>0</v>
      </c>
      <c r="H25" s="263">
        <v>0</v>
      </c>
      <c r="I25" s="263">
        <v>0</v>
      </c>
      <c r="J25" s="263">
        <v>0</v>
      </c>
      <c r="K25" s="263">
        <v>0</v>
      </c>
      <c r="L25" s="297">
        <v>0</v>
      </c>
      <c r="M25" s="297">
        <v>0</v>
      </c>
      <c r="N25" s="297">
        <v>11.88</v>
      </c>
    </row>
    <row r="26" spans="1:14" s="317" customFormat="1" x14ac:dyDescent="0.2">
      <c r="A26" s="262" t="s">
        <v>948</v>
      </c>
      <c r="B26" s="263">
        <v>0</v>
      </c>
      <c r="C26" s="263">
        <v>0</v>
      </c>
      <c r="D26" s="263">
        <v>0</v>
      </c>
      <c r="E26" s="263">
        <v>0</v>
      </c>
      <c r="F26" s="263">
        <v>0</v>
      </c>
      <c r="G26" s="263">
        <v>0</v>
      </c>
      <c r="H26" s="263">
        <v>0</v>
      </c>
      <c r="I26" s="263">
        <v>0</v>
      </c>
      <c r="J26" s="263">
        <v>0</v>
      </c>
      <c r="K26" s="263">
        <v>0</v>
      </c>
      <c r="L26" s="297" t="s">
        <v>123</v>
      </c>
      <c r="M26" s="297" t="s">
        <v>123</v>
      </c>
      <c r="N26" s="297" t="s">
        <v>123</v>
      </c>
    </row>
    <row r="27" spans="1:14" s="317" customFormat="1" x14ac:dyDescent="0.2">
      <c r="A27" s="262" t="s">
        <v>569</v>
      </c>
      <c r="B27" s="297" t="s">
        <v>123</v>
      </c>
      <c r="C27" s="297" t="s">
        <v>123</v>
      </c>
      <c r="D27" s="297" t="s">
        <v>123</v>
      </c>
      <c r="E27" s="297" t="s">
        <v>123</v>
      </c>
      <c r="F27" s="297" t="s">
        <v>123</v>
      </c>
      <c r="G27" s="297" t="s">
        <v>123</v>
      </c>
      <c r="H27" s="297" t="s">
        <v>123</v>
      </c>
      <c r="I27" s="297" t="s">
        <v>123</v>
      </c>
      <c r="J27" s="297" t="s">
        <v>123</v>
      </c>
      <c r="K27" s="297" t="s">
        <v>123</v>
      </c>
      <c r="L27" s="297" t="s">
        <v>123</v>
      </c>
      <c r="M27" s="297" t="s">
        <v>123</v>
      </c>
      <c r="N27" s="297" t="s">
        <v>123</v>
      </c>
    </row>
    <row r="28" spans="1:14" s="317" customFormat="1" ht="13.5" customHeight="1" x14ac:dyDescent="0.2">
      <c r="A28" s="262"/>
      <c r="B28" s="297"/>
      <c r="C28" s="297"/>
      <c r="D28" s="297"/>
      <c r="E28" s="297"/>
      <c r="F28" s="297"/>
      <c r="G28" s="297"/>
      <c r="H28" s="297"/>
      <c r="I28" s="297"/>
      <c r="J28" s="297"/>
      <c r="K28" s="297"/>
      <c r="L28" s="297"/>
      <c r="M28" s="297"/>
      <c r="N28" s="297"/>
    </row>
    <row r="29" spans="1:14" s="317" customFormat="1" x14ac:dyDescent="0.2">
      <c r="A29" s="262" t="s">
        <v>942</v>
      </c>
      <c r="B29" s="263">
        <v>3750793</v>
      </c>
      <c r="C29" s="263">
        <v>9430</v>
      </c>
      <c r="D29" s="263">
        <v>84600</v>
      </c>
      <c r="E29" s="263">
        <v>0</v>
      </c>
      <c r="F29" s="263">
        <v>-11187</v>
      </c>
      <c r="G29" s="263">
        <v>524900</v>
      </c>
      <c r="H29" s="263">
        <v>0</v>
      </c>
      <c r="I29" s="263">
        <v>0</v>
      </c>
      <c r="J29" s="263">
        <v>0</v>
      </c>
      <c r="K29" s="263">
        <v>-203268</v>
      </c>
      <c r="L29" s="297">
        <v>0</v>
      </c>
      <c r="M29" s="297">
        <v>5.93</v>
      </c>
      <c r="N29" s="297">
        <v>8.5299999999999994</v>
      </c>
    </row>
    <row r="30" spans="1:14" s="317" customFormat="1" x14ac:dyDescent="0.2">
      <c r="A30" s="262" t="s">
        <v>943</v>
      </c>
      <c r="B30" s="263">
        <v>1711368</v>
      </c>
      <c r="C30" s="263">
        <v>4553</v>
      </c>
      <c r="D30" s="263">
        <v>0</v>
      </c>
      <c r="E30" s="263">
        <v>0</v>
      </c>
      <c r="F30" s="263">
        <v>-1389</v>
      </c>
      <c r="G30" s="263">
        <v>0</v>
      </c>
      <c r="H30" s="263">
        <v>0</v>
      </c>
      <c r="I30" s="263">
        <v>0</v>
      </c>
      <c r="J30" s="263">
        <v>0</v>
      </c>
      <c r="K30" s="263">
        <v>0</v>
      </c>
      <c r="L30" s="297">
        <v>0</v>
      </c>
      <c r="M30" s="297">
        <v>16.760000000000002</v>
      </c>
      <c r="N30" s="297">
        <v>0</v>
      </c>
    </row>
    <row r="31" spans="1:14" s="317" customFormat="1" x14ac:dyDescent="0.2">
      <c r="A31" s="262" t="s">
        <v>569</v>
      </c>
      <c r="B31" s="297">
        <v>119.169284455477</v>
      </c>
      <c r="C31" s="297">
        <v>107.116187129365</v>
      </c>
      <c r="D31" s="297" t="s">
        <v>123</v>
      </c>
      <c r="E31" s="297" t="s">
        <v>123</v>
      </c>
      <c r="F31" s="297">
        <v>705.39956803455698</v>
      </c>
      <c r="G31" s="297" t="s">
        <v>123</v>
      </c>
      <c r="H31" s="297" t="s">
        <v>123</v>
      </c>
      <c r="I31" s="297" t="s">
        <v>123</v>
      </c>
      <c r="J31" s="297" t="s">
        <v>123</v>
      </c>
      <c r="K31" s="297" t="s">
        <v>123</v>
      </c>
      <c r="L31" s="297" t="s">
        <v>123</v>
      </c>
      <c r="M31" s="297">
        <v>-64.618138424820998</v>
      </c>
      <c r="N31" s="297" t="s">
        <v>123</v>
      </c>
    </row>
    <row r="32" spans="1:14" s="317" customFormat="1" x14ac:dyDescent="0.2">
      <c r="A32" s="300" t="s">
        <v>992</v>
      </c>
      <c r="B32" s="298"/>
      <c r="C32" s="298"/>
      <c r="D32" s="298"/>
      <c r="E32" s="298"/>
      <c r="F32" s="298"/>
      <c r="G32" s="298"/>
      <c r="H32" s="298"/>
      <c r="I32" s="298"/>
      <c r="J32" s="298"/>
      <c r="K32" s="298"/>
      <c r="L32" s="298"/>
      <c r="M32" s="298"/>
      <c r="N32" s="298"/>
    </row>
    <row r="33" spans="1:254" x14ac:dyDescent="0.3">
      <c r="A33" s="128" t="s">
        <v>538</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row>
    <row r="34" spans="1:254" x14ac:dyDescent="0.3">
      <c r="A34" s="128" t="s">
        <v>540</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row>
    <row r="35" spans="1:254" x14ac:dyDescent="0.3">
      <c r="A35" s="128" t="s">
        <v>541</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row>
  </sheetData>
  <mergeCells count="12">
    <mergeCell ref="B5:C5"/>
    <mergeCell ref="D5:E5"/>
    <mergeCell ref="B4:F4"/>
    <mergeCell ref="G4:K4"/>
    <mergeCell ref="L4:N4"/>
    <mergeCell ref="F5:F6"/>
    <mergeCell ref="G5:H5"/>
    <mergeCell ref="I5:J5"/>
    <mergeCell ref="L5:L6"/>
    <mergeCell ref="M5:M6"/>
    <mergeCell ref="N5:N6"/>
    <mergeCell ref="K5:K6"/>
  </mergeCells>
  <phoneticPr fontId="0" type="noConversion"/>
  <pageMargins left="0.59055118110236227" right="0.59055118110236227" top="0.39370078740157483" bottom="0.59055118110236227" header="0" footer="0.39370078740157483"/>
  <pageSetup paperSize="9" scale="9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3"/>
  <sheetViews>
    <sheetView showGridLines="0" view="pageBreakPreview" topLeftCell="A275" zoomScaleNormal="95" zoomScaleSheetLayoutView="100" workbookViewId="0">
      <selection activeCell="D296" sqref="D296"/>
    </sheetView>
  </sheetViews>
  <sheetFormatPr baseColWidth="10" defaultRowHeight="15.75" x14ac:dyDescent="0.3"/>
  <cols>
    <col min="1" max="1" width="41.42578125" style="1" customWidth="1"/>
    <col min="2" max="2" width="14.42578125" style="1" customWidth="1"/>
    <col min="3" max="3" width="14.7109375" style="1" customWidth="1"/>
    <col min="4" max="4" width="11.85546875" style="1" customWidth="1"/>
    <col min="5" max="5" width="10.7109375" style="1" customWidth="1"/>
    <col min="6" max="6" width="17" style="1" customWidth="1"/>
    <col min="7" max="7" width="11.5703125" style="1" customWidth="1"/>
    <col min="8" max="8" width="14.28515625" style="1" customWidth="1"/>
    <col min="9" max="16384" width="11.42578125" style="1"/>
  </cols>
  <sheetData>
    <row r="1" spans="1:8" x14ac:dyDescent="0.3">
      <c r="A1" s="148"/>
      <c r="B1" s="7"/>
      <c r="C1" s="7"/>
      <c r="D1" s="7"/>
      <c r="E1" s="7"/>
      <c r="F1" s="7"/>
      <c r="G1" s="7"/>
      <c r="H1" s="7"/>
    </row>
    <row r="2" spans="1:8" s="5" customFormat="1" x14ac:dyDescent="0.3">
      <c r="A2" s="52" t="s">
        <v>110</v>
      </c>
      <c r="C2" s="13"/>
      <c r="D2" s="13"/>
      <c r="E2" s="13"/>
      <c r="F2" s="13"/>
      <c r="G2" s="13"/>
      <c r="H2" s="103" t="s">
        <v>111</v>
      </c>
    </row>
    <row r="3" spans="1:8" s="3" customFormat="1" ht="13.5" x14ac:dyDescent="0.25"/>
    <row r="4" spans="1:8" s="3" customFormat="1" ht="26.25" customHeight="1" x14ac:dyDescent="0.25">
      <c r="A4" s="18"/>
      <c r="B4" s="420" t="s">
        <v>112</v>
      </c>
      <c r="C4" s="420" t="s">
        <v>130</v>
      </c>
      <c r="D4" s="408" t="s">
        <v>113</v>
      </c>
      <c r="E4" s="408"/>
      <c r="F4" s="408"/>
      <c r="G4" s="46"/>
      <c r="H4" s="420" t="s">
        <v>525</v>
      </c>
    </row>
    <row r="5" spans="1:8" s="4" customFormat="1" ht="23.25" customHeight="1" x14ac:dyDescent="0.25">
      <c r="A5" s="149" t="s">
        <v>434</v>
      </c>
      <c r="B5" s="421"/>
      <c r="C5" s="421"/>
      <c r="D5" s="127" t="s">
        <v>114</v>
      </c>
      <c r="E5" s="127" t="s">
        <v>523</v>
      </c>
      <c r="F5" s="127" t="s">
        <v>524</v>
      </c>
      <c r="G5" s="127" t="s">
        <v>116</v>
      </c>
      <c r="H5" s="421"/>
    </row>
    <row r="6" spans="1:8" s="85" customFormat="1" ht="25.5" customHeight="1" x14ac:dyDescent="0.2">
      <c r="A6" s="79" t="s">
        <v>296</v>
      </c>
      <c r="B6" s="80"/>
      <c r="C6" s="80"/>
      <c r="D6" s="80"/>
      <c r="E6" s="80"/>
      <c r="F6" s="80"/>
      <c r="G6" s="80"/>
      <c r="H6" s="80"/>
    </row>
    <row r="7" spans="1:8" s="324" customFormat="1" ht="22.5" x14ac:dyDescent="0.2">
      <c r="A7" s="321" t="s">
        <v>885</v>
      </c>
      <c r="B7" s="322">
        <v>5233</v>
      </c>
      <c r="C7" s="322">
        <v>-5</v>
      </c>
      <c r="D7" s="322">
        <v>-5233</v>
      </c>
      <c r="E7" s="323">
        <v>-1.55</v>
      </c>
      <c r="F7" s="323">
        <v>-1.55</v>
      </c>
      <c r="G7" s="322">
        <v>-2</v>
      </c>
      <c r="H7" s="322">
        <v>0</v>
      </c>
    </row>
    <row r="8" spans="1:8" s="324" customFormat="1" x14ac:dyDescent="0.2">
      <c r="A8" s="321" t="s">
        <v>797</v>
      </c>
      <c r="B8" s="322">
        <v>25543</v>
      </c>
      <c r="C8" s="322">
        <v>-509</v>
      </c>
      <c r="D8" s="322">
        <v>-24638</v>
      </c>
      <c r="E8" s="323">
        <v>-4.34</v>
      </c>
      <c r="F8" s="323">
        <v>-4.34</v>
      </c>
      <c r="G8" s="322">
        <v>-396</v>
      </c>
      <c r="H8" s="322">
        <v>0</v>
      </c>
    </row>
    <row r="9" spans="1:8" s="324" customFormat="1" x14ac:dyDescent="0.2">
      <c r="A9" s="321" t="s">
        <v>683</v>
      </c>
      <c r="B9" s="322">
        <v>141</v>
      </c>
      <c r="C9" s="322">
        <v>-128</v>
      </c>
      <c r="D9" s="322">
        <v>-46</v>
      </c>
      <c r="E9" s="323">
        <v>-0.03</v>
      </c>
      <c r="F9" s="323">
        <v>-0.02</v>
      </c>
      <c r="G9" s="322">
        <v>693</v>
      </c>
      <c r="H9" s="322">
        <v>0</v>
      </c>
    </row>
    <row r="10" spans="1:8" s="324" customFormat="1" x14ac:dyDescent="0.2">
      <c r="A10" s="321" t="s">
        <v>686</v>
      </c>
      <c r="B10" s="322">
        <v>873</v>
      </c>
      <c r="C10" s="322">
        <v>0</v>
      </c>
      <c r="D10" s="322">
        <v>-707</v>
      </c>
      <c r="E10" s="323">
        <v>-0.18</v>
      </c>
      <c r="F10" s="323">
        <v>-0.17</v>
      </c>
      <c r="G10" s="322">
        <v>-166</v>
      </c>
      <c r="H10" s="322">
        <v>0</v>
      </c>
    </row>
    <row r="11" spans="1:8" s="324" customFormat="1" x14ac:dyDescent="0.2">
      <c r="A11" s="321" t="s">
        <v>688</v>
      </c>
      <c r="B11" s="322">
        <v>402</v>
      </c>
      <c r="C11" s="322">
        <v>-9</v>
      </c>
      <c r="D11" s="322">
        <v>-50</v>
      </c>
      <c r="E11" s="323">
        <v>-0.06</v>
      </c>
      <c r="F11" s="323">
        <v>-0.04</v>
      </c>
      <c r="G11" s="322">
        <v>-343</v>
      </c>
      <c r="H11" s="322">
        <v>0</v>
      </c>
    </row>
    <row r="12" spans="1:8" s="324" customFormat="1" x14ac:dyDescent="0.2">
      <c r="A12" s="321" t="s">
        <v>690</v>
      </c>
      <c r="B12" s="322">
        <v>257</v>
      </c>
      <c r="C12" s="322">
        <v>-72</v>
      </c>
      <c r="D12" s="322">
        <v>-42</v>
      </c>
      <c r="E12" s="323">
        <v>-0.03</v>
      </c>
      <c r="F12" s="323">
        <v>-0.02</v>
      </c>
      <c r="G12" s="322">
        <v>-1724</v>
      </c>
      <c r="H12" s="322">
        <v>0</v>
      </c>
    </row>
    <row r="13" spans="1:8" s="324" customFormat="1" x14ac:dyDescent="0.2">
      <c r="A13" s="321" t="s">
        <v>691</v>
      </c>
      <c r="B13" s="322">
        <v>390</v>
      </c>
      <c r="C13" s="322">
        <v>-8</v>
      </c>
      <c r="D13" s="322">
        <v>-304</v>
      </c>
      <c r="E13" s="323">
        <v>-0.3</v>
      </c>
      <c r="F13" s="323">
        <v>-0.28999999999999998</v>
      </c>
      <c r="G13" s="322">
        <v>-78</v>
      </c>
      <c r="H13" s="322">
        <v>0</v>
      </c>
    </row>
    <row r="14" spans="1:8" s="324" customFormat="1" x14ac:dyDescent="0.2">
      <c r="A14" s="321" t="s">
        <v>692</v>
      </c>
      <c r="B14" s="322">
        <v>1260</v>
      </c>
      <c r="C14" s="322">
        <v>0</v>
      </c>
      <c r="D14" s="322">
        <v>-1259</v>
      </c>
      <c r="E14" s="323">
        <v>0</v>
      </c>
      <c r="F14" s="323">
        <v>0</v>
      </c>
      <c r="G14" s="322">
        <v>0</v>
      </c>
      <c r="H14" s="322">
        <v>0</v>
      </c>
    </row>
    <row r="15" spans="1:8" s="324" customFormat="1" x14ac:dyDescent="0.2">
      <c r="A15" s="321" t="s">
        <v>693</v>
      </c>
      <c r="B15" s="322">
        <v>26</v>
      </c>
      <c r="C15" s="322">
        <v>0</v>
      </c>
      <c r="D15" s="322">
        <v>-26</v>
      </c>
      <c r="E15" s="323">
        <v>0</v>
      </c>
      <c r="F15" s="323">
        <v>0</v>
      </c>
      <c r="G15" s="322">
        <v>0</v>
      </c>
      <c r="H15" s="322">
        <v>0</v>
      </c>
    </row>
    <row r="16" spans="1:8" s="324" customFormat="1" x14ac:dyDescent="0.2">
      <c r="A16" s="321" t="s">
        <v>694</v>
      </c>
      <c r="B16" s="322">
        <v>76</v>
      </c>
      <c r="C16" s="322">
        <v>-133</v>
      </c>
      <c r="D16" s="322">
        <v>-29</v>
      </c>
      <c r="E16" s="323">
        <v>0</v>
      </c>
      <c r="F16" s="323">
        <v>0</v>
      </c>
      <c r="G16" s="322">
        <v>0</v>
      </c>
      <c r="H16" s="322">
        <v>0</v>
      </c>
    </row>
    <row r="17" spans="1:8" s="324" customFormat="1" x14ac:dyDescent="0.2">
      <c r="A17" s="321" t="s">
        <v>695</v>
      </c>
      <c r="B17" s="322">
        <v>36</v>
      </c>
      <c r="C17" s="322">
        <v>-62</v>
      </c>
      <c r="D17" s="322">
        <v>-3</v>
      </c>
      <c r="E17" s="323">
        <v>0</v>
      </c>
      <c r="F17" s="323">
        <v>0</v>
      </c>
      <c r="G17" s="322">
        <v>0</v>
      </c>
      <c r="H17" s="322">
        <v>0</v>
      </c>
    </row>
    <row r="18" spans="1:8" s="324" customFormat="1" x14ac:dyDescent="0.2">
      <c r="A18" s="321" t="s">
        <v>696</v>
      </c>
      <c r="B18" s="322">
        <v>37</v>
      </c>
      <c r="C18" s="322">
        <v>0</v>
      </c>
      <c r="D18" s="322">
        <v>-37</v>
      </c>
      <c r="E18" s="323">
        <v>0</v>
      </c>
      <c r="F18" s="323">
        <v>0</v>
      </c>
      <c r="G18" s="322">
        <v>0</v>
      </c>
      <c r="H18" s="322">
        <v>0</v>
      </c>
    </row>
    <row r="19" spans="1:8" s="324" customFormat="1" x14ac:dyDescent="0.2">
      <c r="A19" s="321" t="s">
        <v>697</v>
      </c>
      <c r="B19" s="322">
        <v>-61</v>
      </c>
      <c r="C19" s="322">
        <v>-223</v>
      </c>
      <c r="D19" s="322">
        <v>-17</v>
      </c>
      <c r="E19" s="323">
        <v>-0.04</v>
      </c>
      <c r="F19" s="323">
        <v>-0.02</v>
      </c>
      <c r="G19" s="322">
        <v>-233</v>
      </c>
      <c r="H19" s="322">
        <v>0</v>
      </c>
    </row>
    <row r="20" spans="1:8" s="324" customFormat="1" x14ac:dyDescent="0.2">
      <c r="A20" s="321" t="s">
        <v>698</v>
      </c>
      <c r="B20" s="322">
        <v>541</v>
      </c>
      <c r="C20" s="322">
        <v>-2311</v>
      </c>
      <c r="D20" s="322">
        <v>-545</v>
      </c>
      <c r="E20" s="323">
        <v>-0.02</v>
      </c>
      <c r="F20" s="323">
        <v>-0.01</v>
      </c>
      <c r="G20" s="322">
        <v>-1981</v>
      </c>
      <c r="H20" s="322">
        <v>0</v>
      </c>
    </row>
    <row r="21" spans="1:8" s="324" customFormat="1" x14ac:dyDescent="0.2">
      <c r="A21" s="321" t="s">
        <v>699</v>
      </c>
      <c r="B21" s="322">
        <v>214</v>
      </c>
      <c r="C21" s="322">
        <v>-439</v>
      </c>
      <c r="D21" s="322">
        <v>-49</v>
      </c>
      <c r="E21" s="323">
        <v>-0.03</v>
      </c>
      <c r="F21" s="323">
        <v>-0.02</v>
      </c>
      <c r="G21" s="322">
        <v>0</v>
      </c>
      <c r="H21" s="322">
        <v>-7986</v>
      </c>
    </row>
    <row r="22" spans="1:8" s="324" customFormat="1" x14ac:dyDescent="0.2">
      <c r="A22" s="321" t="s">
        <v>700</v>
      </c>
      <c r="B22" s="322">
        <v>17</v>
      </c>
      <c r="C22" s="322">
        <v>0</v>
      </c>
      <c r="D22" s="322">
        <v>-17</v>
      </c>
      <c r="E22" s="323">
        <v>-0.17</v>
      </c>
      <c r="F22" s="323">
        <v>-0.17</v>
      </c>
      <c r="G22" s="322">
        <v>0</v>
      </c>
      <c r="H22" s="322">
        <v>0</v>
      </c>
    </row>
    <row r="23" spans="1:8" s="324" customFormat="1" x14ac:dyDescent="0.2">
      <c r="A23" s="321" t="s">
        <v>702</v>
      </c>
      <c r="B23" s="322">
        <v>123</v>
      </c>
      <c r="C23" s="322">
        <v>-77</v>
      </c>
      <c r="D23" s="322">
        <v>-32</v>
      </c>
      <c r="E23" s="323">
        <v>-0.06</v>
      </c>
      <c r="F23" s="323">
        <v>-0.04</v>
      </c>
      <c r="G23" s="322">
        <v>124</v>
      </c>
      <c r="H23" s="322">
        <v>0</v>
      </c>
    </row>
    <row r="24" spans="1:8" s="324" customFormat="1" x14ac:dyDescent="0.2">
      <c r="A24" s="321" t="s">
        <v>898</v>
      </c>
      <c r="B24" s="322">
        <v>67</v>
      </c>
      <c r="C24" s="322">
        <v>-28</v>
      </c>
      <c r="D24" s="322">
        <v>-53</v>
      </c>
      <c r="E24" s="323">
        <v>-0.03</v>
      </c>
      <c r="F24" s="323">
        <v>-0.02</v>
      </c>
      <c r="G24" s="322">
        <v>260</v>
      </c>
      <c r="H24" s="322">
        <v>4</v>
      </c>
    </row>
    <row r="25" spans="1:8" s="324" customFormat="1" x14ac:dyDescent="0.2">
      <c r="A25" s="321" t="s">
        <v>899</v>
      </c>
      <c r="B25" s="322">
        <v>110</v>
      </c>
      <c r="C25" s="322">
        <v>-25</v>
      </c>
      <c r="D25" s="322">
        <v>-75</v>
      </c>
      <c r="E25" s="323">
        <v>-0.04</v>
      </c>
      <c r="F25" s="323">
        <v>-0.02</v>
      </c>
      <c r="G25" s="322">
        <v>455</v>
      </c>
      <c r="H25" s="322">
        <v>0</v>
      </c>
    </row>
    <row r="26" spans="1:8" s="324" customFormat="1" x14ac:dyDescent="0.2">
      <c r="A26" s="321" t="s">
        <v>900</v>
      </c>
      <c r="B26" s="322">
        <v>247</v>
      </c>
      <c r="C26" s="322">
        <v>-23</v>
      </c>
      <c r="D26" s="322">
        <v>-65</v>
      </c>
      <c r="E26" s="323">
        <v>-0.03</v>
      </c>
      <c r="F26" s="323">
        <v>-0.02</v>
      </c>
      <c r="G26" s="322">
        <v>-372</v>
      </c>
      <c r="H26" s="322">
        <v>12</v>
      </c>
    </row>
    <row r="27" spans="1:8" s="324" customFormat="1" x14ac:dyDescent="0.2">
      <c r="A27" s="321" t="s">
        <v>901</v>
      </c>
      <c r="B27" s="322">
        <v>191</v>
      </c>
      <c r="C27" s="322">
        <v>-131</v>
      </c>
      <c r="D27" s="322">
        <v>-110</v>
      </c>
      <c r="E27" s="323">
        <v>-0.02</v>
      </c>
      <c r="F27" s="323">
        <v>-0.02</v>
      </c>
      <c r="G27" s="322">
        <v>522</v>
      </c>
      <c r="H27" s="322">
        <v>13</v>
      </c>
    </row>
    <row r="28" spans="1:8" s="324" customFormat="1" x14ac:dyDescent="0.2">
      <c r="A28" s="321" t="s">
        <v>902</v>
      </c>
      <c r="B28" s="322">
        <v>213</v>
      </c>
      <c r="C28" s="322">
        <v>-44</v>
      </c>
      <c r="D28" s="322">
        <v>-66</v>
      </c>
      <c r="E28" s="323">
        <v>-0.03</v>
      </c>
      <c r="F28" s="323">
        <v>-0.02</v>
      </c>
      <c r="G28" s="322">
        <v>-238</v>
      </c>
      <c r="H28" s="322">
        <v>0</v>
      </c>
    </row>
    <row r="29" spans="1:8" s="324" customFormat="1" x14ac:dyDescent="0.2">
      <c r="A29" s="321" t="s">
        <v>903</v>
      </c>
      <c r="B29" s="322">
        <v>521</v>
      </c>
      <c r="C29" s="322">
        <v>-35</v>
      </c>
      <c r="D29" s="322">
        <v>-1530</v>
      </c>
      <c r="E29" s="323">
        <v>-0.28999999999999998</v>
      </c>
      <c r="F29" s="323">
        <v>-0.28000000000000003</v>
      </c>
      <c r="G29" s="322">
        <v>1013</v>
      </c>
      <c r="H29" s="322">
        <v>31</v>
      </c>
    </row>
    <row r="30" spans="1:8" s="324" customFormat="1" x14ac:dyDescent="0.2">
      <c r="A30" s="321" t="s">
        <v>904</v>
      </c>
      <c r="B30" s="322">
        <v>775</v>
      </c>
      <c r="C30" s="322">
        <v>-141</v>
      </c>
      <c r="D30" s="322">
        <v>-894</v>
      </c>
      <c r="E30" s="323">
        <v>-0.12</v>
      </c>
      <c r="F30" s="323">
        <v>-0.11</v>
      </c>
      <c r="G30" s="322">
        <v>-535</v>
      </c>
      <c r="H30" s="322">
        <v>-11</v>
      </c>
    </row>
    <row r="31" spans="1:8" s="324" customFormat="1" x14ac:dyDescent="0.2">
      <c r="A31" s="321" t="s">
        <v>905</v>
      </c>
      <c r="B31" s="322">
        <v>331</v>
      </c>
      <c r="C31" s="322">
        <v>-172</v>
      </c>
      <c r="D31" s="322">
        <v>-257</v>
      </c>
      <c r="E31" s="323">
        <v>-0.05</v>
      </c>
      <c r="F31" s="323">
        <v>-0.02</v>
      </c>
      <c r="G31" s="322">
        <v>1332</v>
      </c>
      <c r="H31" s="322">
        <v>-19</v>
      </c>
    </row>
    <row r="32" spans="1:8" s="324" customFormat="1" x14ac:dyDescent="0.2">
      <c r="A32" s="321" t="s">
        <v>906</v>
      </c>
      <c r="B32" s="322">
        <v>115</v>
      </c>
      <c r="C32" s="322">
        <v>-587</v>
      </c>
      <c r="D32" s="322">
        <v>-211</v>
      </c>
      <c r="E32" s="323">
        <v>-0.03</v>
      </c>
      <c r="F32" s="323">
        <v>-0.02</v>
      </c>
      <c r="G32" s="322">
        <v>-1630</v>
      </c>
      <c r="H32" s="322">
        <v>-65</v>
      </c>
    </row>
    <row r="33" spans="1:8" s="324" customFormat="1" x14ac:dyDescent="0.2">
      <c r="A33" s="321" t="s">
        <v>907</v>
      </c>
      <c r="B33" s="322">
        <v>192</v>
      </c>
      <c r="C33" s="322">
        <v>-93</v>
      </c>
      <c r="D33" s="322">
        <v>-216</v>
      </c>
      <c r="E33" s="323">
        <v>-0.05</v>
      </c>
      <c r="F33" s="323">
        <v>-0.02</v>
      </c>
      <c r="G33" s="322">
        <v>1066</v>
      </c>
      <c r="H33" s="322">
        <v>-6</v>
      </c>
    </row>
    <row r="34" spans="1:8" s="324" customFormat="1" x14ac:dyDescent="0.2">
      <c r="A34" s="321" t="s">
        <v>703</v>
      </c>
      <c r="B34" s="322">
        <v>-242</v>
      </c>
      <c r="C34" s="322">
        <v>-864</v>
      </c>
      <c r="D34" s="322">
        <v>-836</v>
      </c>
      <c r="E34" s="323">
        <v>-0.03</v>
      </c>
      <c r="F34" s="323">
        <v>-0.02</v>
      </c>
      <c r="G34" s="322">
        <v>-2770</v>
      </c>
      <c r="H34" s="322">
        <v>-70</v>
      </c>
    </row>
    <row r="35" spans="1:8" s="324" customFormat="1" x14ac:dyDescent="0.2">
      <c r="A35" s="321" t="s">
        <v>705</v>
      </c>
      <c r="B35" s="322">
        <v>483</v>
      </c>
      <c r="C35" s="322">
        <v>-225</v>
      </c>
      <c r="D35" s="322">
        <v>-300</v>
      </c>
      <c r="E35" s="323">
        <v>-0.03</v>
      </c>
      <c r="F35" s="323">
        <v>-0.02</v>
      </c>
      <c r="G35" s="322">
        <v>-1023</v>
      </c>
      <c r="H35" s="322">
        <v>27</v>
      </c>
    </row>
    <row r="36" spans="1:8" s="324" customFormat="1" x14ac:dyDescent="0.2">
      <c r="A36" s="321" t="s">
        <v>706</v>
      </c>
      <c r="B36" s="322">
        <v>483</v>
      </c>
      <c r="C36" s="322">
        <v>-281</v>
      </c>
      <c r="D36" s="322">
        <v>-337</v>
      </c>
      <c r="E36" s="323">
        <v>-0.03</v>
      </c>
      <c r="F36" s="323">
        <v>-0.02</v>
      </c>
      <c r="G36" s="322">
        <v>-973</v>
      </c>
      <c r="H36" s="322">
        <v>0</v>
      </c>
    </row>
    <row r="37" spans="1:8" s="324" customFormat="1" x14ac:dyDescent="0.2">
      <c r="A37" s="321" t="s">
        <v>707</v>
      </c>
      <c r="B37" s="322">
        <v>1006</v>
      </c>
      <c r="C37" s="322">
        <v>-251</v>
      </c>
      <c r="D37" s="322">
        <v>-102</v>
      </c>
      <c r="E37" s="323">
        <v>-0.03</v>
      </c>
      <c r="F37" s="323">
        <v>-0.02</v>
      </c>
      <c r="G37" s="322">
        <v>-59</v>
      </c>
      <c r="H37" s="322">
        <v>0</v>
      </c>
    </row>
    <row r="38" spans="1:8" s="324" customFormat="1" x14ac:dyDescent="0.2">
      <c r="A38" s="321" t="s">
        <v>709</v>
      </c>
      <c r="B38" s="322">
        <v>1330</v>
      </c>
      <c r="C38" s="322">
        <v>-215</v>
      </c>
      <c r="D38" s="322">
        <v>-426</v>
      </c>
      <c r="E38" s="323">
        <v>-0.09</v>
      </c>
      <c r="F38" s="323">
        <v>-0.08</v>
      </c>
      <c r="G38" s="322">
        <v>-275</v>
      </c>
      <c r="H38" s="322">
        <v>0</v>
      </c>
    </row>
    <row r="39" spans="1:8" s="324" customFormat="1" x14ac:dyDescent="0.2">
      <c r="A39" s="321" t="s">
        <v>908</v>
      </c>
      <c r="B39" s="322">
        <v>333</v>
      </c>
      <c r="C39" s="322">
        <v>-13</v>
      </c>
      <c r="D39" s="322">
        <v>-329</v>
      </c>
      <c r="E39" s="323">
        <v>-0.62</v>
      </c>
      <c r="F39" s="323">
        <v>-0.6</v>
      </c>
      <c r="G39" s="322">
        <v>9</v>
      </c>
      <c r="H39" s="322">
        <v>0</v>
      </c>
    </row>
    <row r="40" spans="1:8" s="324" customFormat="1" x14ac:dyDescent="0.2">
      <c r="A40" s="321" t="s">
        <v>909</v>
      </c>
      <c r="B40" s="322">
        <v>392</v>
      </c>
      <c r="C40" s="322">
        <v>-11</v>
      </c>
      <c r="D40" s="322">
        <v>-226</v>
      </c>
      <c r="E40" s="323">
        <v>-0.5</v>
      </c>
      <c r="F40" s="323">
        <v>-0.48</v>
      </c>
      <c r="G40" s="322">
        <v>-155</v>
      </c>
      <c r="H40" s="322">
        <v>0</v>
      </c>
    </row>
    <row r="41" spans="1:8" s="324" customFormat="1" x14ac:dyDescent="0.2">
      <c r="A41" s="321" t="s">
        <v>710</v>
      </c>
      <c r="B41" s="322">
        <v>330</v>
      </c>
      <c r="C41" s="322">
        <v>-26</v>
      </c>
      <c r="D41" s="322">
        <v>-271</v>
      </c>
      <c r="E41" s="323">
        <v>-0.24</v>
      </c>
      <c r="F41" s="323">
        <v>-0.23</v>
      </c>
      <c r="G41" s="322">
        <v>-75</v>
      </c>
      <c r="H41" s="322">
        <v>0</v>
      </c>
    </row>
    <row r="42" spans="1:8" s="324" customFormat="1" x14ac:dyDescent="0.2">
      <c r="A42" s="321" t="s">
        <v>711</v>
      </c>
      <c r="B42" s="322">
        <v>347</v>
      </c>
      <c r="C42" s="322">
        <v>-2</v>
      </c>
      <c r="D42" s="322">
        <v>-422</v>
      </c>
      <c r="E42" s="323">
        <v>-0.5</v>
      </c>
      <c r="F42" s="323">
        <v>-0.03</v>
      </c>
      <c r="G42" s="322">
        <v>141</v>
      </c>
      <c r="H42" s="322">
        <v>-92</v>
      </c>
    </row>
    <row r="43" spans="1:8" s="324" customFormat="1" x14ac:dyDescent="0.2">
      <c r="A43" s="321" t="s">
        <v>712</v>
      </c>
      <c r="B43" s="322">
        <v>402</v>
      </c>
      <c r="C43" s="322">
        <v>-16</v>
      </c>
      <c r="D43" s="322">
        <v>-433</v>
      </c>
      <c r="E43" s="323">
        <v>-0.39</v>
      </c>
      <c r="F43" s="323">
        <v>-0.38</v>
      </c>
      <c r="G43" s="322">
        <v>48</v>
      </c>
      <c r="H43" s="322">
        <v>-1</v>
      </c>
    </row>
    <row r="44" spans="1:8" s="324" customFormat="1" x14ac:dyDescent="0.2">
      <c r="A44" s="321" t="s">
        <v>713</v>
      </c>
      <c r="B44" s="322">
        <v>443</v>
      </c>
      <c r="C44" s="322">
        <v>-11</v>
      </c>
      <c r="D44" s="322">
        <v>-98</v>
      </c>
      <c r="E44" s="323">
        <v>-0.04</v>
      </c>
      <c r="F44" s="323">
        <v>-0.02</v>
      </c>
      <c r="G44" s="322">
        <v>742</v>
      </c>
      <c r="H44" s="322">
        <v>0</v>
      </c>
    </row>
    <row r="45" spans="1:8" s="324" customFormat="1" x14ac:dyDescent="0.2">
      <c r="A45" s="321" t="s">
        <v>714</v>
      </c>
      <c r="B45" s="322">
        <v>777</v>
      </c>
      <c r="C45" s="322">
        <v>-64</v>
      </c>
      <c r="D45" s="322">
        <v>-885</v>
      </c>
      <c r="E45" s="323">
        <v>-1.1299999999999999</v>
      </c>
      <c r="F45" s="323">
        <v>-0.95</v>
      </c>
      <c r="G45" s="322">
        <v>211</v>
      </c>
      <c r="H45" s="322">
        <v>-23</v>
      </c>
    </row>
    <row r="46" spans="1:8" s="324" customFormat="1" x14ac:dyDescent="0.2">
      <c r="A46" s="321" t="s">
        <v>715</v>
      </c>
      <c r="B46" s="322">
        <v>195</v>
      </c>
      <c r="C46" s="322">
        <v>-98</v>
      </c>
      <c r="D46" s="322">
        <v>-56</v>
      </c>
      <c r="E46" s="323">
        <v>-0.06</v>
      </c>
      <c r="F46" s="323">
        <v>-0.01</v>
      </c>
      <c r="G46" s="322">
        <v>-108</v>
      </c>
      <c r="H46" s="322">
        <v>0</v>
      </c>
    </row>
    <row r="47" spans="1:8" s="324" customFormat="1" x14ac:dyDescent="0.2">
      <c r="A47" s="321" t="s">
        <v>716</v>
      </c>
      <c r="B47" s="322">
        <v>-80</v>
      </c>
      <c r="C47" s="322">
        <v>-41</v>
      </c>
      <c r="D47" s="322">
        <v>-55</v>
      </c>
      <c r="E47" s="323">
        <v>-0.05</v>
      </c>
      <c r="F47" s="323">
        <v>-0.02</v>
      </c>
      <c r="G47" s="322">
        <v>-45</v>
      </c>
      <c r="H47" s="322">
        <v>0</v>
      </c>
    </row>
    <row r="48" spans="1:8" s="324" customFormat="1" x14ac:dyDescent="0.2">
      <c r="A48" s="321" t="s">
        <v>718</v>
      </c>
      <c r="B48" s="322">
        <v>81</v>
      </c>
      <c r="C48" s="322">
        <v>-134</v>
      </c>
      <c r="D48" s="322">
        <v>-109</v>
      </c>
      <c r="E48" s="323">
        <v>-0.06</v>
      </c>
      <c r="F48" s="323">
        <v>-0.02</v>
      </c>
      <c r="G48" s="322">
        <v>-41</v>
      </c>
      <c r="H48" s="322">
        <v>-1</v>
      </c>
    </row>
    <row r="49" spans="1:8" s="324" customFormat="1" x14ac:dyDescent="0.2">
      <c r="A49" s="321" t="s">
        <v>719</v>
      </c>
      <c r="B49" s="322">
        <v>161</v>
      </c>
      <c r="C49" s="322">
        <v>-41</v>
      </c>
      <c r="D49" s="322">
        <v>-246</v>
      </c>
      <c r="E49" s="323">
        <v>-0.35</v>
      </c>
      <c r="F49" s="323">
        <v>-0.31</v>
      </c>
      <c r="G49" s="322">
        <v>136</v>
      </c>
      <c r="H49" s="322">
        <v>0</v>
      </c>
    </row>
    <row r="50" spans="1:8" s="324" customFormat="1" x14ac:dyDescent="0.2">
      <c r="A50" s="321" t="s">
        <v>720</v>
      </c>
      <c r="B50" s="322">
        <v>580</v>
      </c>
      <c r="C50" s="322">
        <v>-36</v>
      </c>
      <c r="D50" s="322">
        <v>-515</v>
      </c>
      <c r="E50" s="323">
        <v>-0.15</v>
      </c>
      <c r="F50" s="323">
        <v>-0.14000000000000001</v>
      </c>
      <c r="G50" s="322">
        <v>-29</v>
      </c>
      <c r="H50" s="322">
        <v>0</v>
      </c>
    </row>
    <row r="51" spans="1:8" s="324" customFormat="1" x14ac:dyDescent="0.2">
      <c r="A51" s="321" t="s">
        <v>722</v>
      </c>
      <c r="B51" s="322">
        <v>1006</v>
      </c>
      <c r="C51" s="322">
        <v>-108</v>
      </c>
      <c r="D51" s="322">
        <v>-116</v>
      </c>
      <c r="E51" s="323">
        <v>-0.02</v>
      </c>
      <c r="F51" s="323">
        <v>-0.02</v>
      </c>
      <c r="G51" s="322">
        <v>8996</v>
      </c>
      <c r="H51" s="322">
        <v>0</v>
      </c>
    </row>
    <row r="52" spans="1:8" s="324" customFormat="1" x14ac:dyDescent="0.2">
      <c r="A52" s="321" t="s">
        <v>723</v>
      </c>
      <c r="B52" s="322">
        <v>62</v>
      </c>
      <c r="C52" s="322">
        <v>-12</v>
      </c>
      <c r="D52" s="322">
        <v>-31</v>
      </c>
      <c r="E52" s="323">
        <v>-0.05</v>
      </c>
      <c r="F52" s="323">
        <v>-0.04</v>
      </c>
      <c r="G52" s="322">
        <v>0</v>
      </c>
      <c r="H52" s="322">
        <v>0</v>
      </c>
    </row>
    <row r="53" spans="1:8" s="324" customFormat="1" x14ac:dyDescent="0.2">
      <c r="A53" s="321" t="s">
        <v>910</v>
      </c>
      <c r="B53" s="322">
        <v>334</v>
      </c>
      <c r="C53" s="322">
        <v>-11</v>
      </c>
      <c r="D53" s="322">
        <v>-305</v>
      </c>
      <c r="E53" s="323">
        <v>-0.51</v>
      </c>
      <c r="F53" s="323">
        <v>-0.49</v>
      </c>
      <c r="G53" s="322">
        <v>-25</v>
      </c>
      <c r="H53" s="322">
        <v>-3</v>
      </c>
    </row>
    <row r="54" spans="1:8" s="324" customFormat="1" x14ac:dyDescent="0.2">
      <c r="A54" s="321" t="s">
        <v>724</v>
      </c>
      <c r="B54" s="322">
        <v>115</v>
      </c>
      <c r="C54" s="322">
        <v>-23</v>
      </c>
      <c r="D54" s="322">
        <v>-117</v>
      </c>
      <c r="E54" s="323">
        <v>-0.51</v>
      </c>
      <c r="F54" s="323">
        <v>-0.47</v>
      </c>
      <c r="G54" s="322">
        <v>285</v>
      </c>
      <c r="H54" s="322">
        <v>0</v>
      </c>
    </row>
    <row r="55" spans="1:8" s="324" customFormat="1" x14ac:dyDescent="0.2">
      <c r="A55" s="321" t="s">
        <v>584</v>
      </c>
      <c r="B55" s="322">
        <v>531</v>
      </c>
      <c r="C55" s="322">
        <v>-171</v>
      </c>
      <c r="D55" s="322">
        <v>-392</v>
      </c>
      <c r="E55" s="323">
        <v>-0.16</v>
      </c>
      <c r="F55" s="323">
        <v>-0.15</v>
      </c>
      <c r="G55" s="322">
        <v>32</v>
      </c>
      <c r="H55" s="322">
        <v>0</v>
      </c>
    </row>
    <row r="56" spans="1:8" s="324" customFormat="1" x14ac:dyDescent="0.2">
      <c r="A56" s="321" t="s">
        <v>587</v>
      </c>
      <c r="B56" s="322">
        <v>3616</v>
      </c>
      <c r="C56" s="322">
        <v>-37</v>
      </c>
      <c r="D56" s="322">
        <v>-175</v>
      </c>
      <c r="E56" s="323">
        <v>-0.01</v>
      </c>
      <c r="F56" s="323">
        <v>-0.01</v>
      </c>
      <c r="G56" s="322">
        <v>-575</v>
      </c>
      <c r="H56" s="322">
        <v>0</v>
      </c>
    </row>
    <row r="57" spans="1:8" s="324" customFormat="1" x14ac:dyDescent="0.2">
      <c r="A57" s="321" t="s">
        <v>589</v>
      </c>
      <c r="B57" s="322">
        <v>2555</v>
      </c>
      <c r="C57" s="322">
        <v>-51</v>
      </c>
      <c r="D57" s="322">
        <v>-142</v>
      </c>
      <c r="E57" s="323">
        <v>-0.01</v>
      </c>
      <c r="F57" s="323">
        <v>-0.01</v>
      </c>
      <c r="G57" s="322">
        <v>-8687</v>
      </c>
      <c r="H57" s="322">
        <v>0</v>
      </c>
    </row>
    <row r="58" spans="1:8" s="324" customFormat="1" x14ac:dyDescent="0.2">
      <c r="A58" s="321" t="s">
        <v>590</v>
      </c>
      <c r="B58" s="322">
        <v>5118</v>
      </c>
      <c r="C58" s="322">
        <v>-1363</v>
      </c>
      <c r="D58" s="322">
        <v>-1978</v>
      </c>
      <c r="E58" s="323">
        <v>-0.1</v>
      </c>
      <c r="F58" s="323">
        <v>-0.1</v>
      </c>
      <c r="G58" s="322">
        <v>-12645</v>
      </c>
      <c r="H58" s="322">
        <v>0</v>
      </c>
    </row>
    <row r="59" spans="1:8" s="324" customFormat="1" x14ac:dyDescent="0.2">
      <c r="A59" s="321" t="s">
        <v>591</v>
      </c>
      <c r="B59" s="322">
        <v>221</v>
      </c>
      <c r="C59" s="322">
        <v>-13</v>
      </c>
      <c r="D59" s="322">
        <v>-208</v>
      </c>
      <c r="E59" s="323">
        <v>-0.23</v>
      </c>
      <c r="F59" s="323">
        <v>-0.21</v>
      </c>
      <c r="G59" s="322">
        <v>0</v>
      </c>
      <c r="H59" s="322">
        <v>0</v>
      </c>
    </row>
    <row r="60" spans="1:8" s="324" customFormat="1" x14ac:dyDescent="0.2">
      <c r="A60" s="321" t="s">
        <v>888</v>
      </c>
      <c r="B60" s="322">
        <v>281</v>
      </c>
      <c r="C60" s="322">
        <v>-20</v>
      </c>
      <c r="D60" s="322">
        <v>-261</v>
      </c>
      <c r="E60" s="323">
        <v>-0.22</v>
      </c>
      <c r="F60" s="323">
        <v>-0.21</v>
      </c>
      <c r="G60" s="322">
        <v>0</v>
      </c>
      <c r="H60" s="322">
        <v>0</v>
      </c>
    </row>
    <row r="61" spans="1:8" s="324" customFormat="1" x14ac:dyDescent="0.2">
      <c r="A61" s="321" t="s">
        <v>592</v>
      </c>
      <c r="B61" s="322">
        <v>376</v>
      </c>
      <c r="C61" s="322">
        <v>-25</v>
      </c>
      <c r="D61" s="322">
        <v>-351</v>
      </c>
      <c r="E61" s="323">
        <v>-0.24</v>
      </c>
      <c r="F61" s="323">
        <v>-0.23</v>
      </c>
      <c r="G61" s="322">
        <v>0</v>
      </c>
      <c r="H61" s="322">
        <v>0</v>
      </c>
    </row>
    <row r="62" spans="1:8" s="324" customFormat="1" x14ac:dyDescent="0.2">
      <c r="A62" s="321" t="s">
        <v>593</v>
      </c>
      <c r="B62" s="322">
        <v>870</v>
      </c>
      <c r="C62" s="322">
        <v>-102</v>
      </c>
      <c r="D62" s="322">
        <v>-768</v>
      </c>
      <c r="E62" s="323">
        <v>-0.22</v>
      </c>
      <c r="F62" s="323">
        <v>-0.22</v>
      </c>
      <c r="G62" s="322">
        <v>0</v>
      </c>
      <c r="H62" s="322">
        <v>0</v>
      </c>
    </row>
    <row r="63" spans="1:8" s="324" customFormat="1" x14ac:dyDescent="0.2">
      <c r="A63" s="321" t="s">
        <v>594</v>
      </c>
      <c r="B63" s="322">
        <v>1090</v>
      </c>
      <c r="C63" s="322">
        <v>-59</v>
      </c>
      <c r="D63" s="322">
        <v>-960</v>
      </c>
      <c r="E63" s="323">
        <v>-0.23</v>
      </c>
      <c r="F63" s="323">
        <v>-0.23</v>
      </c>
      <c r="G63" s="322">
        <v>-71</v>
      </c>
      <c r="H63" s="322">
        <v>0</v>
      </c>
    </row>
    <row r="64" spans="1:8" s="324" customFormat="1" x14ac:dyDescent="0.2">
      <c r="A64" s="321" t="s">
        <v>595</v>
      </c>
      <c r="B64" s="322">
        <v>1250</v>
      </c>
      <c r="C64" s="322">
        <v>0</v>
      </c>
      <c r="D64" s="322">
        <v>-1031</v>
      </c>
      <c r="E64" s="323">
        <v>-0.21</v>
      </c>
      <c r="F64" s="323">
        <v>-0.21</v>
      </c>
      <c r="G64" s="322">
        <v>-219</v>
      </c>
      <c r="H64" s="322">
        <v>0</v>
      </c>
    </row>
    <row r="65" spans="1:8" s="324" customFormat="1" x14ac:dyDescent="0.2">
      <c r="A65" s="321" t="s">
        <v>596</v>
      </c>
      <c r="B65" s="322">
        <v>1653</v>
      </c>
      <c r="C65" s="322">
        <v>-28</v>
      </c>
      <c r="D65" s="322">
        <v>-109</v>
      </c>
      <c r="E65" s="323">
        <v>-0.02</v>
      </c>
      <c r="F65" s="323">
        <v>-0.01</v>
      </c>
      <c r="G65" s="322">
        <v>-4264</v>
      </c>
      <c r="H65" s="322">
        <v>0</v>
      </c>
    </row>
    <row r="66" spans="1:8" s="324" customFormat="1" x14ac:dyDescent="0.2">
      <c r="A66" s="321" t="s">
        <v>597</v>
      </c>
      <c r="B66" s="322">
        <v>3016</v>
      </c>
      <c r="C66" s="322">
        <v>-231</v>
      </c>
      <c r="D66" s="322">
        <v>-1717</v>
      </c>
      <c r="E66" s="323">
        <v>-0.62</v>
      </c>
      <c r="F66" s="323">
        <v>-0.61</v>
      </c>
      <c r="G66" s="322">
        <v>-1068</v>
      </c>
      <c r="H66" s="322">
        <v>0</v>
      </c>
    </row>
    <row r="67" spans="1:8" s="324" customFormat="1" x14ac:dyDescent="0.2">
      <c r="A67" s="321" t="s">
        <v>598</v>
      </c>
      <c r="B67" s="322">
        <v>587</v>
      </c>
      <c r="C67" s="322">
        <v>0</v>
      </c>
      <c r="D67" s="322">
        <v>-545</v>
      </c>
      <c r="E67" s="323">
        <v>-0.09</v>
      </c>
      <c r="F67" s="323">
        <v>-0.08</v>
      </c>
      <c r="G67" s="322">
        <v>0</v>
      </c>
      <c r="H67" s="322">
        <v>-42</v>
      </c>
    </row>
    <row r="68" spans="1:8" s="324" customFormat="1" x14ac:dyDescent="0.2">
      <c r="A68" s="321" t="s">
        <v>889</v>
      </c>
      <c r="B68" s="322">
        <v>269</v>
      </c>
      <c r="C68" s="322">
        <v>0</v>
      </c>
      <c r="D68" s="322">
        <v>-271</v>
      </c>
      <c r="E68" s="323">
        <v>-0.08</v>
      </c>
      <c r="F68" s="323">
        <v>-7.0000000000000007E-2</v>
      </c>
      <c r="G68" s="322">
        <v>0</v>
      </c>
      <c r="H68" s="322">
        <v>2</v>
      </c>
    </row>
    <row r="69" spans="1:8" s="324" customFormat="1" x14ac:dyDescent="0.2">
      <c r="A69" s="321" t="s">
        <v>600</v>
      </c>
      <c r="B69" s="322">
        <v>679</v>
      </c>
      <c r="C69" s="322">
        <v>-5</v>
      </c>
      <c r="D69" s="322">
        <v>-648</v>
      </c>
      <c r="E69" s="323">
        <v>-0.09</v>
      </c>
      <c r="F69" s="323">
        <v>-0.08</v>
      </c>
      <c r="G69" s="322">
        <v>-9</v>
      </c>
      <c r="H69" s="322">
        <v>-17</v>
      </c>
    </row>
    <row r="70" spans="1:8" s="324" customFormat="1" x14ac:dyDescent="0.2">
      <c r="A70" s="321" t="s">
        <v>601</v>
      </c>
      <c r="B70" s="322">
        <v>35</v>
      </c>
      <c r="C70" s="322">
        <v>-3</v>
      </c>
      <c r="D70" s="322">
        <v>-80</v>
      </c>
      <c r="E70" s="323">
        <v>-0.06</v>
      </c>
      <c r="F70" s="323">
        <v>-0.02</v>
      </c>
      <c r="G70" s="322">
        <v>117</v>
      </c>
      <c r="H70" s="322">
        <v>-77</v>
      </c>
    </row>
    <row r="71" spans="1:8" s="324" customFormat="1" x14ac:dyDescent="0.2">
      <c r="A71" s="321" t="s">
        <v>602</v>
      </c>
      <c r="B71" s="322">
        <v>164</v>
      </c>
      <c r="C71" s="322">
        <v>-3</v>
      </c>
      <c r="D71" s="322">
        <v>-159</v>
      </c>
      <c r="E71" s="323">
        <v>-0.1</v>
      </c>
      <c r="F71" s="323">
        <v>-0.01</v>
      </c>
      <c r="G71" s="322">
        <v>167</v>
      </c>
      <c r="H71" s="322">
        <v>-552</v>
      </c>
    </row>
    <row r="72" spans="1:8" s="324" customFormat="1" x14ac:dyDescent="0.2">
      <c r="A72" s="321" t="s">
        <v>890</v>
      </c>
      <c r="B72" s="322">
        <v>182</v>
      </c>
      <c r="C72" s="322">
        <v>-66</v>
      </c>
      <c r="D72" s="322">
        <v>-116</v>
      </c>
      <c r="E72" s="323">
        <v>-7.0000000000000007E-2</v>
      </c>
      <c r="F72" s="323">
        <v>-7.0000000000000007E-2</v>
      </c>
      <c r="G72" s="322">
        <v>0</v>
      </c>
      <c r="H72" s="322">
        <v>0</v>
      </c>
    </row>
    <row r="73" spans="1:8" s="324" customFormat="1" x14ac:dyDescent="0.2">
      <c r="A73" s="321" t="s">
        <v>891</v>
      </c>
      <c r="B73" s="322">
        <v>195</v>
      </c>
      <c r="C73" s="322">
        <v>-25</v>
      </c>
      <c r="D73" s="322">
        <v>-170</v>
      </c>
      <c r="E73" s="323">
        <v>-0.1</v>
      </c>
      <c r="F73" s="323">
        <v>-0.09</v>
      </c>
      <c r="G73" s="322">
        <v>0</v>
      </c>
      <c r="H73" s="322">
        <v>0</v>
      </c>
    </row>
    <row r="74" spans="1:8" s="324" customFormat="1" x14ac:dyDescent="0.2">
      <c r="A74" s="321" t="s">
        <v>892</v>
      </c>
      <c r="B74" s="322">
        <v>209</v>
      </c>
      <c r="C74" s="322">
        <v>-21</v>
      </c>
      <c r="D74" s="322">
        <v>-179</v>
      </c>
      <c r="E74" s="323">
        <v>-0.15</v>
      </c>
      <c r="F74" s="323">
        <v>-0.14000000000000001</v>
      </c>
      <c r="G74" s="322">
        <v>0</v>
      </c>
      <c r="H74" s="322">
        <v>-9</v>
      </c>
    </row>
    <row r="75" spans="1:8" s="324" customFormat="1" x14ac:dyDescent="0.2">
      <c r="A75" s="321" t="s">
        <v>603</v>
      </c>
      <c r="B75" s="322">
        <v>501</v>
      </c>
      <c r="C75" s="322">
        <v>-66</v>
      </c>
      <c r="D75" s="322">
        <v>-446</v>
      </c>
      <c r="E75" s="323">
        <v>-0.14000000000000001</v>
      </c>
      <c r="F75" s="323">
        <v>-0.14000000000000001</v>
      </c>
      <c r="G75" s="322">
        <v>0</v>
      </c>
      <c r="H75" s="322">
        <v>-8</v>
      </c>
    </row>
    <row r="76" spans="1:8" s="324" customFormat="1" x14ac:dyDescent="0.2">
      <c r="A76" s="321" t="s">
        <v>893</v>
      </c>
      <c r="B76" s="322">
        <v>210</v>
      </c>
      <c r="C76" s="322">
        <v>-37</v>
      </c>
      <c r="D76" s="322">
        <v>-173</v>
      </c>
      <c r="E76" s="323">
        <v>-0.15</v>
      </c>
      <c r="F76" s="323">
        <v>-0.14000000000000001</v>
      </c>
      <c r="G76" s="322">
        <v>0</v>
      </c>
      <c r="H76" s="322">
        <v>0</v>
      </c>
    </row>
    <row r="77" spans="1:8" s="324" customFormat="1" x14ac:dyDescent="0.2">
      <c r="A77" s="321" t="s">
        <v>604</v>
      </c>
      <c r="B77" s="322">
        <v>528</v>
      </c>
      <c r="C77" s="322">
        <v>-80</v>
      </c>
      <c r="D77" s="322">
        <v>-449</v>
      </c>
      <c r="E77" s="323">
        <v>-0.18</v>
      </c>
      <c r="F77" s="323">
        <v>-0.17</v>
      </c>
      <c r="G77" s="322">
        <v>0</v>
      </c>
      <c r="H77" s="322">
        <v>1</v>
      </c>
    </row>
    <row r="78" spans="1:8" s="324" customFormat="1" x14ac:dyDescent="0.2">
      <c r="A78" s="321" t="s">
        <v>605</v>
      </c>
      <c r="B78" s="322">
        <v>676</v>
      </c>
      <c r="C78" s="322">
        <v>-94</v>
      </c>
      <c r="D78" s="322">
        <v>-547</v>
      </c>
      <c r="E78" s="323">
        <v>-0.16</v>
      </c>
      <c r="F78" s="323">
        <v>-0.15</v>
      </c>
      <c r="G78" s="322">
        <v>-7</v>
      </c>
      <c r="H78" s="322">
        <v>-28</v>
      </c>
    </row>
    <row r="79" spans="1:8" s="324" customFormat="1" x14ac:dyDescent="0.2">
      <c r="A79" s="321" t="s">
        <v>606</v>
      </c>
      <c r="B79" s="322">
        <v>9484</v>
      </c>
      <c r="C79" s="322">
        <v>-152</v>
      </c>
      <c r="D79" s="322">
        <v>-8703</v>
      </c>
      <c r="E79" s="323">
        <v>-2.71</v>
      </c>
      <c r="F79" s="323">
        <v>-2.69</v>
      </c>
      <c r="G79" s="322">
        <v>-942</v>
      </c>
      <c r="H79" s="322">
        <v>0</v>
      </c>
    </row>
    <row r="80" spans="1:8" s="324" customFormat="1" x14ac:dyDescent="0.2">
      <c r="A80" s="321" t="s">
        <v>877</v>
      </c>
      <c r="B80" s="322">
        <v>45254</v>
      </c>
      <c r="C80" s="322">
        <v>-159</v>
      </c>
      <c r="D80" s="322">
        <v>-45060</v>
      </c>
      <c r="E80" s="323">
        <v>-2.94</v>
      </c>
      <c r="F80" s="323">
        <v>-2.94</v>
      </c>
      <c r="G80" s="322">
        <v>-458</v>
      </c>
      <c r="H80" s="322">
        <v>0</v>
      </c>
    </row>
    <row r="81" spans="1:8" s="324" customFormat="1" x14ac:dyDescent="0.2">
      <c r="A81" s="321" t="s">
        <v>608</v>
      </c>
      <c r="B81" s="322">
        <v>2472</v>
      </c>
      <c r="C81" s="322">
        <v>-164</v>
      </c>
      <c r="D81" s="322">
        <v>-231</v>
      </c>
      <c r="E81" s="323">
        <v>-7.0000000000000007E-2</v>
      </c>
      <c r="F81" s="323">
        <v>-0.02</v>
      </c>
      <c r="G81" s="322">
        <v>1225</v>
      </c>
      <c r="H81" s="322">
        <v>-967</v>
      </c>
    </row>
    <row r="82" spans="1:8" s="324" customFormat="1" x14ac:dyDescent="0.2">
      <c r="A82" s="321" t="s">
        <v>609</v>
      </c>
      <c r="B82" s="322">
        <v>136</v>
      </c>
      <c r="C82" s="322">
        <v>-210</v>
      </c>
      <c r="D82" s="322">
        <v>-44</v>
      </c>
      <c r="E82" s="323">
        <v>-0.3</v>
      </c>
      <c r="F82" s="323">
        <v>-0.16</v>
      </c>
      <c r="G82" s="322">
        <v>798</v>
      </c>
      <c r="H82" s="322">
        <v>0</v>
      </c>
    </row>
    <row r="83" spans="1:8" s="324" customFormat="1" x14ac:dyDescent="0.2">
      <c r="A83" s="321" t="s">
        <v>610</v>
      </c>
      <c r="B83" s="322">
        <v>379</v>
      </c>
      <c r="C83" s="322">
        <v>-238</v>
      </c>
      <c r="D83" s="322">
        <v>-129</v>
      </c>
      <c r="E83" s="323">
        <v>-0.15</v>
      </c>
      <c r="F83" s="323">
        <v>-0.03</v>
      </c>
      <c r="G83" s="322">
        <v>-31</v>
      </c>
      <c r="H83" s="322">
        <v>-535</v>
      </c>
    </row>
    <row r="84" spans="1:8" s="324" customFormat="1" x14ac:dyDescent="0.2">
      <c r="A84" s="321" t="s">
        <v>611</v>
      </c>
      <c r="B84" s="322">
        <v>277</v>
      </c>
      <c r="C84" s="322">
        <v>-629</v>
      </c>
      <c r="D84" s="322">
        <v>-90</v>
      </c>
      <c r="E84" s="323">
        <v>-0.08</v>
      </c>
      <c r="F84" s="323">
        <v>-0.03</v>
      </c>
      <c r="G84" s="322">
        <v>2694</v>
      </c>
      <c r="H84" s="322">
        <v>-21</v>
      </c>
    </row>
    <row r="85" spans="1:8" s="324" customFormat="1" x14ac:dyDescent="0.2">
      <c r="A85" s="321" t="s">
        <v>612</v>
      </c>
      <c r="B85" s="322">
        <v>4424</v>
      </c>
      <c r="C85" s="322">
        <v>-577</v>
      </c>
      <c r="D85" s="322">
        <v>-666</v>
      </c>
      <c r="E85" s="323">
        <v>-0.05</v>
      </c>
      <c r="F85" s="323">
        <v>-0.01</v>
      </c>
      <c r="G85" s="322">
        <v>-159</v>
      </c>
      <c r="H85" s="322">
        <v>-3604</v>
      </c>
    </row>
    <row r="86" spans="1:8" s="324" customFormat="1" x14ac:dyDescent="0.2">
      <c r="A86" s="321" t="s">
        <v>613</v>
      </c>
      <c r="B86" s="322">
        <v>3900</v>
      </c>
      <c r="C86" s="322">
        <v>-59</v>
      </c>
      <c r="D86" s="322">
        <v>-3642</v>
      </c>
      <c r="E86" s="323">
        <v>-0.25</v>
      </c>
      <c r="F86" s="323">
        <v>-0.24</v>
      </c>
      <c r="G86" s="322">
        <v>-73</v>
      </c>
      <c r="H86" s="322">
        <v>-126</v>
      </c>
    </row>
    <row r="87" spans="1:8" s="324" customFormat="1" x14ac:dyDescent="0.2">
      <c r="A87" s="321" t="s">
        <v>614</v>
      </c>
      <c r="B87" s="322">
        <v>4963</v>
      </c>
      <c r="C87" s="322">
        <v>-66</v>
      </c>
      <c r="D87" s="322">
        <v>-3762</v>
      </c>
      <c r="E87" s="323">
        <v>-0.28999999999999998</v>
      </c>
      <c r="F87" s="323">
        <v>-0.28000000000000003</v>
      </c>
      <c r="G87" s="322">
        <v>-165</v>
      </c>
      <c r="H87" s="322">
        <v>-973</v>
      </c>
    </row>
    <row r="88" spans="1:8" s="324" customFormat="1" x14ac:dyDescent="0.2">
      <c r="A88" s="321" t="s">
        <v>615</v>
      </c>
      <c r="B88" s="322">
        <v>17182</v>
      </c>
      <c r="C88" s="322">
        <v>-79</v>
      </c>
      <c r="D88" s="322">
        <v>-15974</v>
      </c>
      <c r="E88" s="323">
        <v>-0.38</v>
      </c>
      <c r="F88" s="323">
        <v>-0.38</v>
      </c>
      <c r="G88" s="322">
        <v>-105</v>
      </c>
      <c r="H88" s="322">
        <v>-1024</v>
      </c>
    </row>
    <row r="89" spans="1:8" s="324" customFormat="1" x14ac:dyDescent="0.2">
      <c r="A89" s="321" t="s">
        <v>616</v>
      </c>
      <c r="B89" s="322">
        <v>13156</v>
      </c>
      <c r="C89" s="322">
        <v>-76</v>
      </c>
      <c r="D89" s="322">
        <v>-12831</v>
      </c>
      <c r="E89" s="323">
        <v>-0.32</v>
      </c>
      <c r="F89" s="323">
        <v>-0.31</v>
      </c>
      <c r="G89" s="322">
        <v>-137</v>
      </c>
      <c r="H89" s="322">
        <v>-112</v>
      </c>
    </row>
    <row r="90" spans="1:8" s="324" customFormat="1" x14ac:dyDescent="0.2">
      <c r="A90" s="321" t="s">
        <v>617</v>
      </c>
      <c r="B90" s="322">
        <v>6181</v>
      </c>
      <c r="C90" s="322">
        <v>-13</v>
      </c>
      <c r="D90" s="322">
        <v>-6168</v>
      </c>
      <c r="E90" s="323">
        <v>-0.94</v>
      </c>
      <c r="F90" s="323">
        <v>-0.94</v>
      </c>
      <c r="G90" s="322">
        <v>0</v>
      </c>
      <c r="H90" s="322">
        <v>0</v>
      </c>
    </row>
    <row r="91" spans="1:8" s="324" customFormat="1" x14ac:dyDescent="0.2">
      <c r="A91" s="321" t="s">
        <v>618</v>
      </c>
      <c r="B91" s="322">
        <v>13409</v>
      </c>
      <c r="C91" s="322">
        <v>-468</v>
      </c>
      <c r="D91" s="322">
        <v>-12940</v>
      </c>
      <c r="E91" s="323">
        <v>-0.32</v>
      </c>
      <c r="F91" s="323">
        <v>-0.32</v>
      </c>
      <c r="G91" s="322">
        <v>-1</v>
      </c>
      <c r="H91" s="322">
        <v>0</v>
      </c>
    </row>
    <row r="92" spans="1:8" s="324" customFormat="1" x14ac:dyDescent="0.2">
      <c r="A92" s="321" t="s">
        <v>619</v>
      </c>
      <c r="B92" s="322">
        <v>8436</v>
      </c>
      <c r="C92" s="322">
        <v>-619</v>
      </c>
      <c r="D92" s="322">
        <v>-1477</v>
      </c>
      <c r="E92" s="323">
        <v>-0.06</v>
      </c>
      <c r="F92" s="323">
        <v>-0.01</v>
      </c>
      <c r="G92" s="322">
        <v>-868</v>
      </c>
      <c r="H92" s="322">
        <v>-9199</v>
      </c>
    </row>
    <row r="93" spans="1:8" s="324" customFormat="1" x14ac:dyDescent="0.2">
      <c r="A93" s="321" t="s">
        <v>620</v>
      </c>
      <c r="B93" s="322">
        <v>5453</v>
      </c>
      <c r="C93" s="322">
        <v>-596</v>
      </c>
      <c r="D93" s="322">
        <v>-1484</v>
      </c>
      <c r="E93" s="323">
        <v>-0.08</v>
      </c>
      <c r="F93" s="323">
        <v>-0.01</v>
      </c>
      <c r="G93" s="322">
        <v>-1394</v>
      </c>
      <c r="H93" s="322">
        <v>-10368</v>
      </c>
    </row>
    <row r="94" spans="1:8" s="324" customFormat="1" x14ac:dyDescent="0.2">
      <c r="A94" s="321" t="s">
        <v>621</v>
      </c>
      <c r="B94" s="322">
        <v>8283</v>
      </c>
      <c r="C94" s="322">
        <v>-7416</v>
      </c>
      <c r="D94" s="322">
        <v>-1709</v>
      </c>
      <c r="E94" s="323">
        <v>-0.05</v>
      </c>
      <c r="F94" s="323">
        <v>-0.01</v>
      </c>
      <c r="G94" s="322">
        <v>319</v>
      </c>
      <c r="H94" s="322">
        <v>-8091</v>
      </c>
    </row>
    <row r="95" spans="1:8" s="324" customFormat="1" x14ac:dyDescent="0.2">
      <c r="A95" s="321" t="s">
        <v>622</v>
      </c>
      <c r="B95" s="322">
        <v>3482</v>
      </c>
      <c r="C95" s="322">
        <v>-99</v>
      </c>
      <c r="D95" s="322">
        <v>-2319</v>
      </c>
      <c r="E95" s="323">
        <v>-0.22</v>
      </c>
      <c r="F95" s="323">
        <v>-0.2</v>
      </c>
      <c r="G95" s="322">
        <v>-152</v>
      </c>
      <c r="H95" s="322">
        <v>-915</v>
      </c>
    </row>
    <row r="96" spans="1:8" s="324" customFormat="1" x14ac:dyDescent="0.2">
      <c r="A96" s="321" t="s">
        <v>878</v>
      </c>
      <c r="B96" s="322">
        <v>925</v>
      </c>
      <c r="C96" s="322">
        <v>0</v>
      </c>
      <c r="D96" s="322">
        <v>-925</v>
      </c>
      <c r="E96" s="323">
        <v>-0.11</v>
      </c>
      <c r="F96" s="323">
        <v>-0.11</v>
      </c>
      <c r="G96" s="322">
        <v>0</v>
      </c>
      <c r="H96" s="322">
        <v>0</v>
      </c>
    </row>
    <row r="97" spans="1:8" s="324" customFormat="1" x14ac:dyDescent="0.2">
      <c r="A97" s="321" t="s">
        <v>623</v>
      </c>
      <c r="B97" s="322">
        <v>501</v>
      </c>
      <c r="C97" s="322">
        <v>-453</v>
      </c>
      <c r="D97" s="322">
        <v>-630</v>
      </c>
      <c r="E97" s="323">
        <v>-0.95</v>
      </c>
      <c r="F97" s="323">
        <v>-0.04</v>
      </c>
      <c r="G97" s="322">
        <v>28</v>
      </c>
      <c r="H97" s="322">
        <v>-1829</v>
      </c>
    </row>
    <row r="98" spans="1:8" s="324" customFormat="1" x14ac:dyDescent="0.2">
      <c r="A98" s="321" t="s">
        <v>624</v>
      </c>
      <c r="B98" s="322">
        <v>347</v>
      </c>
      <c r="C98" s="322">
        <v>-331</v>
      </c>
      <c r="D98" s="322">
        <v>-169</v>
      </c>
      <c r="E98" s="323">
        <v>-0.23</v>
      </c>
      <c r="F98" s="323">
        <v>-0.04</v>
      </c>
      <c r="G98" s="322">
        <v>146</v>
      </c>
      <c r="H98" s="322">
        <v>-610</v>
      </c>
    </row>
    <row r="99" spans="1:8" s="324" customFormat="1" x14ac:dyDescent="0.2">
      <c r="A99" s="321" t="s">
        <v>625</v>
      </c>
      <c r="B99" s="322">
        <v>219</v>
      </c>
      <c r="C99" s="322">
        <v>-778</v>
      </c>
      <c r="D99" s="322">
        <v>-170</v>
      </c>
      <c r="E99" s="323">
        <v>-0.15</v>
      </c>
      <c r="F99" s="323">
        <v>-0.02</v>
      </c>
      <c r="G99" s="322">
        <v>471</v>
      </c>
      <c r="H99" s="322">
        <v>-806</v>
      </c>
    </row>
    <row r="100" spans="1:8" s="324" customFormat="1" x14ac:dyDescent="0.2">
      <c r="A100" s="321" t="s">
        <v>800</v>
      </c>
      <c r="B100" s="322">
        <v>2452</v>
      </c>
      <c r="C100" s="322">
        <v>-37</v>
      </c>
      <c r="D100" s="322">
        <v>-2430</v>
      </c>
      <c r="E100" s="323">
        <v>-0.64</v>
      </c>
      <c r="F100" s="323">
        <v>-0.63</v>
      </c>
      <c r="G100" s="322">
        <v>15</v>
      </c>
      <c r="H100" s="322">
        <v>0</v>
      </c>
    </row>
    <row r="101" spans="1:8" s="324" customFormat="1" x14ac:dyDescent="0.2">
      <c r="A101" s="321" t="s">
        <v>802</v>
      </c>
      <c r="B101" s="322">
        <v>2395</v>
      </c>
      <c r="C101" s="322">
        <v>-63</v>
      </c>
      <c r="D101" s="322">
        <v>-2331</v>
      </c>
      <c r="E101" s="323">
        <v>-0.77</v>
      </c>
      <c r="F101" s="323">
        <v>-0.76</v>
      </c>
      <c r="G101" s="322">
        <v>0</v>
      </c>
      <c r="H101" s="322">
        <v>0</v>
      </c>
    </row>
    <row r="102" spans="1:8" s="324" customFormat="1" x14ac:dyDescent="0.2">
      <c r="A102" s="321" t="s">
        <v>803</v>
      </c>
      <c r="B102" s="322">
        <v>692</v>
      </c>
      <c r="C102" s="322">
        <v>-210</v>
      </c>
      <c r="D102" s="322">
        <v>-622</v>
      </c>
      <c r="E102" s="323">
        <v>-0.35</v>
      </c>
      <c r="F102" s="323">
        <v>-0.34</v>
      </c>
      <c r="G102" s="322">
        <v>138</v>
      </c>
      <c r="H102" s="322">
        <v>0</v>
      </c>
    </row>
    <row r="103" spans="1:8" s="324" customFormat="1" x14ac:dyDescent="0.2">
      <c r="A103" s="321" t="s">
        <v>804</v>
      </c>
      <c r="B103" s="322">
        <v>932</v>
      </c>
      <c r="C103" s="322">
        <v>-67</v>
      </c>
      <c r="D103" s="322">
        <v>-1004</v>
      </c>
      <c r="E103" s="323">
        <v>-0.85</v>
      </c>
      <c r="F103" s="323">
        <v>-0.83</v>
      </c>
      <c r="G103" s="322">
        <v>138</v>
      </c>
      <c r="H103" s="322">
        <v>0</v>
      </c>
    </row>
    <row r="104" spans="1:8" s="324" customFormat="1" x14ac:dyDescent="0.2">
      <c r="A104" s="321" t="s">
        <v>805</v>
      </c>
      <c r="B104" s="322">
        <v>454</v>
      </c>
      <c r="C104" s="322">
        <v>-118</v>
      </c>
      <c r="D104" s="322">
        <v>-361</v>
      </c>
      <c r="E104" s="323">
        <v>-0.18</v>
      </c>
      <c r="F104" s="323">
        <v>-0.17</v>
      </c>
      <c r="G104" s="322">
        <v>26</v>
      </c>
      <c r="H104" s="322">
        <v>0</v>
      </c>
    </row>
    <row r="105" spans="1:8" s="324" customFormat="1" x14ac:dyDescent="0.2">
      <c r="A105" s="321" t="s">
        <v>725</v>
      </c>
      <c r="B105" s="322">
        <v>60</v>
      </c>
      <c r="C105" s="322">
        <v>0</v>
      </c>
      <c r="D105" s="322">
        <v>-236</v>
      </c>
      <c r="E105" s="323">
        <v>-0.01</v>
      </c>
      <c r="F105" s="323">
        <v>0</v>
      </c>
      <c r="G105" s="322">
        <v>0</v>
      </c>
      <c r="H105" s="322">
        <v>0</v>
      </c>
    </row>
    <row r="106" spans="1:8" s="324" customFormat="1" x14ac:dyDescent="0.2">
      <c r="A106" s="321" t="s">
        <v>807</v>
      </c>
      <c r="B106" s="322">
        <v>101</v>
      </c>
      <c r="C106" s="322">
        <v>-124</v>
      </c>
      <c r="D106" s="322">
        <v>-15</v>
      </c>
      <c r="E106" s="323">
        <v>0</v>
      </c>
      <c r="F106" s="323">
        <v>0</v>
      </c>
      <c r="G106" s="322">
        <v>0</v>
      </c>
      <c r="H106" s="322">
        <v>0</v>
      </c>
    </row>
    <row r="107" spans="1:8" s="324" customFormat="1" x14ac:dyDescent="0.2">
      <c r="A107" s="321" t="s">
        <v>808</v>
      </c>
      <c r="B107" s="322">
        <v>0</v>
      </c>
      <c r="C107" s="322">
        <v>0</v>
      </c>
      <c r="D107" s="322">
        <v>-5</v>
      </c>
      <c r="E107" s="323">
        <v>0</v>
      </c>
      <c r="F107" s="323">
        <v>0</v>
      </c>
      <c r="G107" s="322">
        <v>0</v>
      </c>
      <c r="H107" s="322">
        <v>0</v>
      </c>
    </row>
    <row r="108" spans="1:8" s="324" customFormat="1" x14ac:dyDescent="0.2">
      <c r="A108" s="321" t="s">
        <v>809</v>
      </c>
      <c r="B108" s="322">
        <v>0</v>
      </c>
      <c r="C108" s="322">
        <v>0</v>
      </c>
      <c r="D108" s="322">
        <v>-13</v>
      </c>
      <c r="E108" s="323">
        <v>0</v>
      </c>
      <c r="F108" s="323">
        <v>0</v>
      </c>
      <c r="G108" s="322">
        <v>0</v>
      </c>
      <c r="H108" s="322">
        <v>0</v>
      </c>
    </row>
    <row r="109" spans="1:8" s="324" customFormat="1" x14ac:dyDescent="0.2">
      <c r="A109" s="321" t="s">
        <v>810</v>
      </c>
      <c r="B109" s="322">
        <v>0</v>
      </c>
      <c r="C109" s="322">
        <v>0</v>
      </c>
      <c r="D109" s="322">
        <v>-12</v>
      </c>
      <c r="E109" s="323">
        <v>0</v>
      </c>
      <c r="F109" s="323">
        <v>0</v>
      </c>
      <c r="G109" s="322">
        <v>0</v>
      </c>
      <c r="H109" s="322">
        <v>0</v>
      </c>
    </row>
    <row r="110" spans="1:8" s="324" customFormat="1" x14ac:dyDescent="0.2">
      <c r="A110" s="321" t="s">
        <v>886</v>
      </c>
      <c r="B110" s="322">
        <v>3026</v>
      </c>
      <c r="C110" s="322">
        <v>-283</v>
      </c>
      <c r="D110" s="322">
        <v>-3116</v>
      </c>
      <c r="E110" s="323">
        <v>-0.4</v>
      </c>
      <c r="F110" s="323">
        <v>-0.4</v>
      </c>
      <c r="G110" s="322">
        <v>0</v>
      </c>
      <c r="H110" s="322">
        <v>0</v>
      </c>
    </row>
    <row r="111" spans="1:8" s="324" customFormat="1" x14ac:dyDescent="0.2">
      <c r="A111" s="321" t="s">
        <v>626</v>
      </c>
      <c r="B111" s="322">
        <v>95</v>
      </c>
      <c r="C111" s="322">
        <v>-124</v>
      </c>
      <c r="D111" s="322">
        <v>-224</v>
      </c>
      <c r="E111" s="323">
        <v>-0.81</v>
      </c>
      <c r="F111" s="323">
        <v>-0.06</v>
      </c>
      <c r="G111" s="322">
        <v>-134</v>
      </c>
      <c r="H111" s="322">
        <v>-587</v>
      </c>
    </row>
    <row r="112" spans="1:8" s="324" customFormat="1" x14ac:dyDescent="0.2">
      <c r="A112" s="321" t="s">
        <v>811</v>
      </c>
      <c r="B112" s="322">
        <v>225</v>
      </c>
      <c r="C112" s="322">
        <v>-75</v>
      </c>
      <c r="D112" s="322">
        <v>-82</v>
      </c>
      <c r="E112" s="323">
        <v>-7.0000000000000007E-2</v>
      </c>
      <c r="F112" s="323">
        <v>-0.03</v>
      </c>
      <c r="G112" s="322">
        <v>-191</v>
      </c>
      <c r="H112" s="322">
        <v>0</v>
      </c>
    </row>
    <row r="113" spans="1:8" s="324" customFormat="1" ht="22.5" x14ac:dyDescent="0.2">
      <c r="A113" s="321" t="s">
        <v>761</v>
      </c>
      <c r="B113" s="322">
        <v>173</v>
      </c>
      <c r="C113" s="322">
        <v>0</v>
      </c>
      <c r="D113" s="322">
        <v>-99</v>
      </c>
      <c r="E113" s="323">
        <v>-0.01</v>
      </c>
      <c r="F113" s="323">
        <v>0</v>
      </c>
      <c r="G113" s="322">
        <v>0</v>
      </c>
      <c r="H113" s="322">
        <v>0</v>
      </c>
    </row>
    <row r="114" spans="1:8" s="324" customFormat="1" x14ac:dyDescent="0.2">
      <c r="A114" s="321" t="s">
        <v>659</v>
      </c>
      <c r="B114" s="322">
        <v>6495</v>
      </c>
      <c r="C114" s="322">
        <v>-1550</v>
      </c>
      <c r="D114" s="322">
        <v>-418</v>
      </c>
      <c r="E114" s="323">
        <v>-0.03</v>
      </c>
      <c r="F114" s="323">
        <v>-0.02</v>
      </c>
      <c r="G114" s="322">
        <v>-3171</v>
      </c>
      <c r="H114" s="322">
        <v>0</v>
      </c>
    </row>
    <row r="115" spans="1:8" s="324" customFormat="1" x14ac:dyDescent="0.2">
      <c r="A115" s="321" t="s">
        <v>661</v>
      </c>
      <c r="B115" s="322">
        <v>172</v>
      </c>
      <c r="C115" s="322">
        <v>-4</v>
      </c>
      <c r="D115" s="322">
        <v>-218</v>
      </c>
      <c r="E115" s="323">
        <v>-0.22</v>
      </c>
      <c r="F115" s="323">
        <v>-0.2</v>
      </c>
      <c r="G115" s="322">
        <v>419</v>
      </c>
      <c r="H115" s="322">
        <v>0</v>
      </c>
    </row>
    <row r="116" spans="1:8" s="324" customFormat="1" x14ac:dyDescent="0.2">
      <c r="A116" s="321" t="s">
        <v>662</v>
      </c>
      <c r="B116" s="322">
        <v>265</v>
      </c>
      <c r="C116" s="322">
        <v>-6</v>
      </c>
      <c r="D116" s="322">
        <v>-79</v>
      </c>
      <c r="E116" s="323">
        <v>-0.06</v>
      </c>
      <c r="F116" s="323">
        <v>-0.05</v>
      </c>
      <c r="G116" s="322">
        <v>-369</v>
      </c>
      <c r="H116" s="322">
        <v>0</v>
      </c>
    </row>
    <row r="117" spans="1:8" s="324" customFormat="1" x14ac:dyDescent="0.2">
      <c r="A117" s="321" t="s">
        <v>663</v>
      </c>
      <c r="B117" s="322">
        <v>441</v>
      </c>
      <c r="C117" s="322">
        <v>0</v>
      </c>
      <c r="D117" s="322">
        <v>-120</v>
      </c>
      <c r="E117" s="323">
        <v>-0.03</v>
      </c>
      <c r="F117" s="323">
        <v>-0.03</v>
      </c>
      <c r="G117" s="322">
        <v>2176</v>
      </c>
      <c r="H117" s="322">
        <v>0</v>
      </c>
    </row>
    <row r="118" spans="1:8" s="324" customFormat="1" x14ac:dyDescent="0.2">
      <c r="A118" s="321" t="s">
        <v>664</v>
      </c>
      <c r="B118" s="322">
        <v>271</v>
      </c>
      <c r="C118" s="322">
        <v>0</v>
      </c>
      <c r="D118" s="322">
        <v>-95</v>
      </c>
      <c r="E118" s="323">
        <v>-0.04</v>
      </c>
      <c r="F118" s="323">
        <v>-0.03</v>
      </c>
      <c r="G118" s="322">
        <v>2754</v>
      </c>
      <c r="H118" s="322">
        <v>0</v>
      </c>
    </row>
    <row r="119" spans="1:8" s="324" customFormat="1" x14ac:dyDescent="0.2">
      <c r="A119" s="321" t="s">
        <v>665</v>
      </c>
      <c r="B119" s="322">
        <v>6924</v>
      </c>
      <c r="C119" s="322">
        <v>-2173</v>
      </c>
      <c r="D119" s="322">
        <v>-246</v>
      </c>
      <c r="E119" s="323">
        <v>-0.04</v>
      </c>
      <c r="F119" s="323">
        <v>-0.04</v>
      </c>
      <c r="G119" s="322">
        <v>-5384</v>
      </c>
      <c r="H119" s="322">
        <v>0</v>
      </c>
    </row>
    <row r="120" spans="1:8" s="324" customFormat="1" x14ac:dyDescent="0.2">
      <c r="A120" s="321" t="s">
        <v>879</v>
      </c>
      <c r="B120" s="322">
        <v>3509</v>
      </c>
      <c r="C120" s="322">
        <v>-445</v>
      </c>
      <c r="D120" s="322">
        <v>-2999</v>
      </c>
      <c r="E120" s="323">
        <v>-0.26</v>
      </c>
      <c r="F120" s="323">
        <v>-0.2</v>
      </c>
      <c r="G120" s="322">
        <v>-65</v>
      </c>
      <c r="H120" s="322">
        <v>0</v>
      </c>
    </row>
    <row r="121" spans="1:8" s="324" customFormat="1" x14ac:dyDescent="0.2">
      <c r="A121" s="321" t="s">
        <v>880</v>
      </c>
      <c r="B121" s="322">
        <v>6481</v>
      </c>
      <c r="C121" s="322">
        <v>-437</v>
      </c>
      <c r="D121" s="322">
        <v>-5700</v>
      </c>
      <c r="E121" s="323">
        <v>-0.22</v>
      </c>
      <c r="F121" s="323">
        <v>-0.2</v>
      </c>
      <c r="G121" s="322">
        <v>-344</v>
      </c>
      <c r="H121" s="322">
        <v>0</v>
      </c>
    </row>
    <row r="122" spans="1:8" s="324" customFormat="1" x14ac:dyDescent="0.2">
      <c r="A122" s="321" t="s">
        <v>763</v>
      </c>
      <c r="B122" s="322">
        <v>956</v>
      </c>
      <c r="C122" s="322">
        <v>-68</v>
      </c>
      <c r="D122" s="322">
        <v>-838</v>
      </c>
      <c r="E122" s="323">
        <v>-0.37</v>
      </c>
      <c r="F122" s="323">
        <v>-0.34</v>
      </c>
      <c r="G122" s="322">
        <v>48</v>
      </c>
      <c r="H122" s="322">
        <v>-55</v>
      </c>
    </row>
    <row r="123" spans="1:8" s="324" customFormat="1" x14ac:dyDescent="0.2">
      <c r="A123" s="321" t="s">
        <v>764</v>
      </c>
      <c r="B123" s="322">
        <v>33873</v>
      </c>
      <c r="C123" s="322">
        <v>-2</v>
      </c>
      <c r="D123" s="322">
        <v>-46602</v>
      </c>
      <c r="E123" s="323">
        <v>-1.82</v>
      </c>
      <c r="F123" s="323">
        <v>-1.82</v>
      </c>
      <c r="G123" s="322">
        <v>-3704</v>
      </c>
      <c r="H123" s="322">
        <v>0</v>
      </c>
    </row>
    <row r="124" spans="1:8" s="324" customFormat="1" x14ac:dyDescent="0.2">
      <c r="A124" s="321" t="s">
        <v>765</v>
      </c>
      <c r="B124" s="322">
        <v>31039</v>
      </c>
      <c r="C124" s="322">
        <v>-3</v>
      </c>
      <c r="D124" s="322">
        <v>-26415</v>
      </c>
      <c r="E124" s="323">
        <v>-1.23</v>
      </c>
      <c r="F124" s="323">
        <v>-1.19</v>
      </c>
      <c r="G124" s="322">
        <v>4662</v>
      </c>
      <c r="H124" s="322">
        <v>0</v>
      </c>
    </row>
    <row r="125" spans="1:8" s="324" customFormat="1" x14ac:dyDescent="0.2">
      <c r="A125" s="321" t="s">
        <v>766</v>
      </c>
      <c r="B125" s="322">
        <v>2584</v>
      </c>
      <c r="C125" s="322">
        <v>-1</v>
      </c>
      <c r="D125" s="322">
        <v>-1349</v>
      </c>
      <c r="E125" s="323">
        <v>-0.55000000000000004</v>
      </c>
      <c r="F125" s="323">
        <v>-0.55000000000000004</v>
      </c>
      <c r="G125" s="322">
        <v>-2617</v>
      </c>
      <c r="H125" s="322">
        <v>8</v>
      </c>
    </row>
    <row r="126" spans="1:8" s="324" customFormat="1" x14ac:dyDescent="0.2">
      <c r="A126" s="321" t="s">
        <v>767</v>
      </c>
      <c r="B126" s="322">
        <v>3395</v>
      </c>
      <c r="C126" s="322">
        <v>-664</v>
      </c>
      <c r="D126" s="322">
        <v>-1209</v>
      </c>
      <c r="E126" s="323">
        <v>-0.26</v>
      </c>
      <c r="F126" s="323">
        <v>-0.26</v>
      </c>
      <c r="G126" s="322">
        <v>-2134</v>
      </c>
      <c r="H126" s="322">
        <v>3632</v>
      </c>
    </row>
    <row r="127" spans="1:8" s="324" customFormat="1" x14ac:dyDescent="0.2">
      <c r="A127" s="321" t="s">
        <v>768</v>
      </c>
      <c r="B127" s="322">
        <v>4133</v>
      </c>
      <c r="C127" s="322">
        <v>-635</v>
      </c>
      <c r="D127" s="322">
        <v>-3450</v>
      </c>
      <c r="E127" s="323">
        <v>-0.76</v>
      </c>
      <c r="F127" s="323">
        <v>-0.76</v>
      </c>
      <c r="G127" s="322">
        <v>0</v>
      </c>
      <c r="H127" s="322">
        <v>0</v>
      </c>
    </row>
    <row r="128" spans="1:8" s="324" customFormat="1" x14ac:dyDescent="0.2">
      <c r="A128" s="321" t="s">
        <v>769</v>
      </c>
      <c r="B128" s="322">
        <v>8533</v>
      </c>
      <c r="C128" s="322">
        <v>-2</v>
      </c>
      <c r="D128" s="322">
        <v>-1418</v>
      </c>
      <c r="E128" s="323">
        <v>-0.05</v>
      </c>
      <c r="F128" s="323">
        <v>-0.05</v>
      </c>
      <c r="G128" s="322">
        <v>-226</v>
      </c>
      <c r="H128" s="322">
        <v>-755</v>
      </c>
    </row>
    <row r="129" spans="1:8" s="324" customFormat="1" x14ac:dyDescent="0.2">
      <c r="A129" s="321" t="s">
        <v>770</v>
      </c>
      <c r="B129" s="322">
        <v>22564</v>
      </c>
      <c r="C129" s="322">
        <v>-2</v>
      </c>
      <c r="D129" s="322">
        <v>-5148</v>
      </c>
      <c r="E129" s="323">
        <v>-0.08</v>
      </c>
      <c r="F129" s="323">
        <v>-7.0000000000000007E-2</v>
      </c>
      <c r="G129" s="322">
        <v>-9736</v>
      </c>
      <c r="H129" s="322">
        <v>-2103</v>
      </c>
    </row>
    <row r="130" spans="1:8" s="324" customFormat="1" x14ac:dyDescent="0.2">
      <c r="A130" s="321" t="s">
        <v>771</v>
      </c>
      <c r="B130" s="322">
        <v>4116</v>
      </c>
      <c r="C130" s="322">
        <v>-2204</v>
      </c>
      <c r="D130" s="322">
        <v>-2802</v>
      </c>
      <c r="E130" s="323">
        <v>-1.38</v>
      </c>
      <c r="F130" s="323">
        <v>-1.38</v>
      </c>
      <c r="G130" s="322">
        <v>-295</v>
      </c>
      <c r="H130" s="322">
        <v>0</v>
      </c>
    </row>
    <row r="131" spans="1:8" s="324" customFormat="1" x14ac:dyDescent="0.2">
      <c r="A131" s="321" t="s">
        <v>772</v>
      </c>
      <c r="B131" s="322">
        <v>22296</v>
      </c>
      <c r="C131" s="322">
        <v>-17</v>
      </c>
      <c r="D131" s="322">
        <v>-22208</v>
      </c>
      <c r="E131" s="323">
        <v>-2.76</v>
      </c>
      <c r="F131" s="323">
        <v>-2.76</v>
      </c>
      <c r="G131" s="322">
        <v>-1042</v>
      </c>
      <c r="H131" s="322">
        <v>0</v>
      </c>
    </row>
    <row r="132" spans="1:8" s="324" customFormat="1" x14ac:dyDescent="0.2">
      <c r="A132" s="321" t="s">
        <v>773</v>
      </c>
      <c r="B132" s="322">
        <v>149</v>
      </c>
      <c r="C132" s="322">
        <v>-1</v>
      </c>
      <c r="D132" s="322">
        <v>-119</v>
      </c>
      <c r="E132" s="323">
        <v>-7.0000000000000007E-2</v>
      </c>
      <c r="F132" s="323">
        <v>-0.03</v>
      </c>
      <c r="G132" s="322">
        <v>-1094</v>
      </c>
      <c r="H132" s="322">
        <v>-53</v>
      </c>
    </row>
    <row r="133" spans="1:8" s="324" customFormat="1" x14ac:dyDescent="0.2">
      <c r="A133" s="321" t="s">
        <v>774</v>
      </c>
      <c r="B133" s="322">
        <v>531</v>
      </c>
      <c r="C133" s="322">
        <v>-2</v>
      </c>
      <c r="D133" s="322">
        <v>-102</v>
      </c>
      <c r="E133" s="323">
        <v>-0.16</v>
      </c>
      <c r="F133" s="323">
        <v>-7.0000000000000007E-2</v>
      </c>
      <c r="G133" s="322">
        <v>1070</v>
      </c>
      <c r="H133" s="322">
        <v>-2</v>
      </c>
    </row>
    <row r="134" spans="1:8" s="324" customFormat="1" x14ac:dyDescent="0.2">
      <c r="A134" s="321" t="s">
        <v>775</v>
      </c>
      <c r="B134" s="322">
        <v>-367</v>
      </c>
      <c r="C134" s="322">
        <v>-5</v>
      </c>
      <c r="D134" s="322">
        <v>2558</v>
      </c>
      <c r="E134" s="323">
        <v>0.35</v>
      </c>
      <c r="F134" s="323">
        <v>0.38</v>
      </c>
      <c r="G134" s="322">
        <v>3172</v>
      </c>
      <c r="H134" s="322">
        <v>-992</v>
      </c>
    </row>
    <row r="135" spans="1:8" s="324" customFormat="1" x14ac:dyDescent="0.2">
      <c r="A135" s="321" t="s">
        <v>776</v>
      </c>
      <c r="B135" s="322">
        <v>-2473</v>
      </c>
      <c r="C135" s="322">
        <v>-5</v>
      </c>
      <c r="D135" s="322">
        <v>2828</v>
      </c>
      <c r="E135" s="323">
        <v>0.23</v>
      </c>
      <c r="F135" s="323">
        <v>0.27</v>
      </c>
      <c r="G135" s="322">
        <v>10523</v>
      </c>
      <c r="H135" s="322">
        <v>-3999</v>
      </c>
    </row>
    <row r="136" spans="1:8" s="324" customFormat="1" x14ac:dyDescent="0.2">
      <c r="A136" s="321" t="s">
        <v>777</v>
      </c>
      <c r="B136" s="322">
        <v>-4218</v>
      </c>
      <c r="C136" s="322">
        <v>-1</v>
      </c>
      <c r="D136" s="322">
        <v>-969</v>
      </c>
      <c r="E136" s="323">
        <v>-7.0000000000000007E-2</v>
      </c>
      <c r="F136" s="323">
        <v>-7.0000000000000007E-2</v>
      </c>
      <c r="G136" s="322">
        <v>-2264</v>
      </c>
      <c r="H136" s="322">
        <v>4528</v>
      </c>
    </row>
    <row r="137" spans="1:8" s="324" customFormat="1" x14ac:dyDescent="0.2">
      <c r="A137" s="321" t="s">
        <v>778</v>
      </c>
      <c r="B137" s="322">
        <v>-1065</v>
      </c>
      <c r="C137" s="322">
        <v>-1</v>
      </c>
      <c r="D137" s="322">
        <v>-333</v>
      </c>
      <c r="E137" s="323">
        <v>-0.06</v>
      </c>
      <c r="F137" s="323">
        <v>-0.04</v>
      </c>
      <c r="G137" s="322">
        <v>-1452</v>
      </c>
      <c r="H137" s="322">
        <v>1153</v>
      </c>
    </row>
    <row r="138" spans="1:8" s="324" customFormat="1" x14ac:dyDescent="0.2">
      <c r="A138" s="321" t="s">
        <v>779</v>
      </c>
      <c r="B138" s="322">
        <v>1276</v>
      </c>
      <c r="C138" s="322">
        <v>-1</v>
      </c>
      <c r="D138" s="322">
        <v>-473</v>
      </c>
      <c r="E138" s="323">
        <v>-0.08</v>
      </c>
      <c r="F138" s="323">
        <v>-0.06</v>
      </c>
      <c r="G138" s="322">
        <v>-1258</v>
      </c>
      <c r="H138" s="322">
        <v>-789</v>
      </c>
    </row>
    <row r="139" spans="1:8" s="324" customFormat="1" x14ac:dyDescent="0.2">
      <c r="A139" s="321" t="s">
        <v>780</v>
      </c>
      <c r="B139" s="322">
        <v>2353</v>
      </c>
      <c r="C139" s="322">
        <v>-30</v>
      </c>
      <c r="D139" s="322">
        <v>-2408</v>
      </c>
      <c r="E139" s="323">
        <v>-1.06</v>
      </c>
      <c r="F139" s="323">
        <v>-1.05</v>
      </c>
      <c r="G139" s="322">
        <v>15</v>
      </c>
      <c r="H139" s="322">
        <v>86</v>
      </c>
    </row>
    <row r="140" spans="1:8" s="324" customFormat="1" x14ac:dyDescent="0.2">
      <c r="A140" s="321" t="s">
        <v>781</v>
      </c>
      <c r="B140" s="322">
        <v>10151</v>
      </c>
      <c r="C140" s="322">
        <v>-66</v>
      </c>
      <c r="D140" s="322">
        <v>-7865</v>
      </c>
      <c r="E140" s="323">
        <v>-1.36</v>
      </c>
      <c r="F140" s="323">
        <v>-1.36</v>
      </c>
      <c r="G140" s="322">
        <v>762</v>
      </c>
      <c r="H140" s="322">
        <v>-2967</v>
      </c>
    </row>
    <row r="141" spans="1:8" s="324" customFormat="1" x14ac:dyDescent="0.2">
      <c r="A141" s="321" t="s">
        <v>782</v>
      </c>
      <c r="B141" s="322">
        <v>17134</v>
      </c>
      <c r="C141" s="322">
        <v>-9</v>
      </c>
      <c r="D141" s="322">
        <v>-8530</v>
      </c>
      <c r="E141" s="323">
        <v>-0.9</v>
      </c>
      <c r="F141" s="323">
        <v>-0.9</v>
      </c>
      <c r="G141" s="322">
        <v>1531</v>
      </c>
      <c r="H141" s="322">
        <v>-7058</v>
      </c>
    </row>
    <row r="142" spans="1:8" s="324" customFormat="1" x14ac:dyDescent="0.2">
      <c r="A142" s="321" t="s">
        <v>783</v>
      </c>
      <c r="B142" s="322">
        <v>9344</v>
      </c>
      <c r="C142" s="322">
        <v>0</v>
      </c>
      <c r="D142" s="322">
        <v>-7685</v>
      </c>
      <c r="E142" s="323">
        <v>-0.85</v>
      </c>
      <c r="F142" s="323">
        <v>-0.85</v>
      </c>
      <c r="G142" s="322">
        <v>217</v>
      </c>
      <c r="H142" s="322">
        <v>-2247</v>
      </c>
    </row>
    <row r="143" spans="1:8" s="324" customFormat="1" x14ac:dyDescent="0.2">
      <c r="A143" s="321" t="s">
        <v>784</v>
      </c>
      <c r="B143" s="322">
        <v>296</v>
      </c>
      <c r="C143" s="322">
        <v>-11</v>
      </c>
      <c r="D143" s="322">
        <v>-283</v>
      </c>
      <c r="E143" s="323">
        <v>-0.61</v>
      </c>
      <c r="F143" s="323">
        <v>-0.56999999999999995</v>
      </c>
      <c r="G143" s="322">
        <v>1</v>
      </c>
      <c r="H143" s="322">
        <v>0</v>
      </c>
    </row>
    <row r="144" spans="1:8" s="324" customFormat="1" x14ac:dyDescent="0.2">
      <c r="A144" s="321" t="s">
        <v>785</v>
      </c>
      <c r="B144" s="322">
        <v>470</v>
      </c>
      <c r="C144" s="322">
        <v>-16</v>
      </c>
      <c r="D144" s="322">
        <v>-425</v>
      </c>
      <c r="E144" s="323">
        <v>-0.6</v>
      </c>
      <c r="F144" s="323">
        <v>-0.57999999999999996</v>
      </c>
      <c r="G144" s="322">
        <v>1</v>
      </c>
      <c r="H144" s="322">
        <v>-22</v>
      </c>
    </row>
    <row r="145" spans="1:8" s="324" customFormat="1" x14ac:dyDescent="0.2">
      <c r="A145" s="321" t="s">
        <v>786</v>
      </c>
      <c r="B145" s="322">
        <v>1202</v>
      </c>
      <c r="C145" s="322">
        <v>-55</v>
      </c>
      <c r="D145" s="322">
        <v>-1056</v>
      </c>
      <c r="E145" s="323">
        <v>-0.54</v>
      </c>
      <c r="F145" s="323">
        <v>-0.54</v>
      </c>
      <c r="G145" s="322">
        <v>8</v>
      </c>
      <c r="H145" s="322">
        <v>-82</v>
      </c>
    </row>
    <row r="146" spans="1:8" s="324" customFormat="1" x14ac:dyDescent="0.2">
      <c r="A146" s="321" t="s">
        <v>787</v>
      </c>
      <c r="B146" s="322">
        <v>271</v>
      </c>
      <c r="C146" s="322">
        <v>-30</v>
      </c>
      <c r="D146" s="322">
        <v>3</v>
      </c>
      <c r="E146" s="323">
        <v>0</v>
      </c>
      <c r="F146" s="323">
        <v>0.02</v>
      </c>
      <c r="G146" s="322">
        <v>-47</v>
      </c>
      <c r="H146" s="322">
        <v>-18</v>
      </c>
    </row>
    <row r="147" spans="1:8" s="324" customFormat="1" x14ac:dyDescent="0.2">
      <c r="A147" s="321" t="s">
        <v>788</v>
      </c>
      <c r="B147" s="322">
        <v>3740</v>
      </c>
      <c r="C147" s="322">
        <v>-1</v>
      </c>
      <c r="D147" s="322">
        <v>2393</v>
      </c>
      <c r="E147" s="323">
        <v>0.2</v>
      </c>
      <c r="F147" s="323">
        <v>0.21</v>
      </c>
      <c r="G147" s="322">
        <v>-1811</v>
      </c>
      <c r="H147" s="322">
        <v>-1235</v>
      </c>
    </row>
    <row r="148" spans="1:8" s="324" customFormat="1" x14ac:dyDescent="0.2">
      <c r="A148" s="321" t="s">
        <v>789</v>
      </c>
      <c r="B148" s="322">
        <v>8361</v>
      </c>
      <c r="C148" s="322">
        <v>-2018</v>
      </c>
      <c r="D148" s="322">
        <v>-6948</v>
      </c>
      <c r="E148" s="323">
        <v>-2.2999999999999998</v>
      </c>
      <c r="F148" s="323">
        <v>-2.29</v>
      </c>
      <c r="G148" s="322">
        <v>-555</v>
      </c>
      <c r="H148" s="322">
        <v>0</v>
      </c>
    </row>
    <row r="149" spans="1:8" s="324" customFormat="1" x14ac:dyDescent="0.2">
      <c r="A149" s="321" t="s">
        <v>790</v>
      </c>
      <c r="B149" s="322">
        <v>338</v>
      </c>
      <c r="C149" s="322">
        <v>-94</v>
      </c>
      <c r="D149" s="322">
        <v>1077</v>
      </c>
      <c r="E149" s="323">
        <v>0.56000000000000005</v>
      </c>
      <c r="F149" s="323">
        <v>0.62</v>
      </c>
      <c r="G149" s="322">
        <v>162</v>
      </c>
      <c r="H149" s="322">
        <v>-328</v>
      </c>
    </row>
    <row r="150" spans="1:8" s="324" customFormat="1" x14ac:dyDescent="0.2">
      <c r="A150" s="321" t="s">
        <v>791</v>
      </c>
      <c r="B150" s="322">
        <v>988</v>
      </c>
      <c r="C150" s="322">
        <v>-3</v>
      </c>
      <c r="D150" s="322">
        <v>24158</v>
      </c>
      <c r="E150" s="323">
        <v>6.35</v>
      </c>
      <c r="F150" s="323">
        <v>6.46</v>
      </c>
      <c r="G150" s="322">
        <v>4121</v>
      </c>
      <c r="H150" s="322">
        <v>-3960</v>
      </c>
    </row>
    <row r="151" spans="1:8" s="324" customFormat="1" x14ac:dyDescent="0.2">
      <c r="A151" s="321" t="s">
        <v>792</v>
      </c>
      <c r="B151" s="322">
        <v>10870</v>
      </c>
      <c r="C151" s="322">
        <v>0</v>
      </c>
      <c r="D151" s="322">
        <v>-7802</v>
      </c>
      <c r="E151" s="323">
        <v>-1.1499999999999999</v>
      </c>
      <c r="F151" s="323">
        <v>-1.1499999999999999</v>
      </c>
      <c r="G151" s="322">
        <v>412</v>
      </c>
      <c r="H151" s="322">
        <v>-3465</v>
      </c>
    </row>
    <row r="152" spans="1:8" s="324" customFormat="1" x14ac:dyDescent="0.2">
      <c r="A152" s="321" t="s">
        <v>793</v>
      </c>
      <c r="B152" s="322">
        <v>13044</v>
      </c>
      <c r="C152" s="322">
        <v>-16</v>
      </c>
      <c r="D152" s="322">
        <v>-11373</v>
      </c>
      <c r="E152" s="323">
        <v>-1.4</v>
      </c>
      <c r="F152" s="323">
        <v>-1.4</v>
      </c>
      <c r="G152" s="322">
        <v>1584</v>
      </c>
      <c r="H152" s="322">
        <v>-1704</v>
      </c>
    </row>
    <row r="153" spans="1:8" s="324" customFormat="1" ht="22.5" x14ac:dyDescent="0.2">
      <c r="A153" s="321" t="s">
        <v>813</v>
      </c>
      <c r="B153" s="322">
        <v>37503</v>
      </c>
      <c r="C153" s="322">
        <v>0</v>
      </c>
      <c r="D153" s="322">
        <v>-37559</v>
      </c>
      <c r="E153" s="323">
        <v>-0.18</v>
      </c>
      <c r="F153" s="323">
        <v>-0.17</v>
      </c>
      <c r="G153" s="322">
        <v>0</v>
      </c>
      <c r="H153" s="322">
        <v>0</v>
      </c>
    </row>
    <row r="154" spans="1:8" s="324" customFormat="1" x14ac:dyDescent="0.2">
      <c r="A154" s="321" t="s">
        <v>913</v>
      </c>
      <c r="B154" s="322">
        <v>907</v>
      </c>
      <c r="C154" s="322">
        <v>-17</v>
      </c>
      <c r="D154" s="322">
        <v>-819</v>
      </c>
      <c r="E154" s="323">
        <v>-0.57999999999999996</v>
      </c>
      <c r="F154" s="323">
        <v>-0.56999999999999995</v>
      </c>
      <c r="G154" s="322">
        <v>3</v>
      </c>
      <c r="H154" s="322">
        <v>-74</v>
      </c>
    </row>
    <row r="155" spans="1:8" s="324" customFormat="1" x14ac:dyDescent="0.2">
      <c r="A155" s="321" t="s">
        <v>914</v>
      </c>
      <c r="B155" s="322">
        <v>4003</v>
      </c>
      <c r="C155" s="322">
        <v>-27</v>
      </c>
      <c r="D155" s="322">
        <v>-3334</v>
      </c>
      <c r="E155" s="323">
        <v>-1.06</v>
      </c>
      <c r="F155" s="323">
        <v>-1.06</v>
      </c>
      <c r="G155" s="322">
        <v>129</v>
      </c>
      <c r="H155" s="322">
        <v>-764</v>
      </c>
    </row>
    <row r="156" spans="1:8" s="324" customFormat="1" x14ac:dyDescent="0.2">
      <c r="A156" s="321" t="s">
        <v>883</v>
      </c>
      <c r="B156" s="322">
        <v>3660</v>
      </c>
      <c r="C156" s="322">
        <v>0</v>
      </c>
      <c r="D156" s="322">
        <v>-761</v>
      </c>
      <c r="E156" s="323">
        <v>-0.03</v>
      </c>
      <c r="F156" s="323">
        <v>0</v>
      </c>
      <c r="G156" s="322">
        <v>-11906</v>
      </c>
      <c r="H156" s="322">
        <v>0</v>
      </c>
    </row>
    <row r="157" spans="1:8" s="324" customFormat="1" x14ac:dyDescent="0.2">
      <c r="A157" s="321" t="s">
        <v>794</v>
      </c>
      <c r="B157" s="322">
        <v>11968</v>
      </c>
      <c r="C157" s="322">
        <v>-3</v>
      </c>
      <c r="D157" s="322">
        <v>-9223</v>
      </c>
      <c r="E157" s="323">
        <v>-0.31</v>
      </c>
      <c r="F157" s="323">
        <v>-0.28000000000000003</v>
      </c>
      <c r="G157" s="322">
        <v>-18921</v>
      </c>
      <c r="H157" s="322">
        <v>-107</v>
      </c>
    </row>
    <row r="158" spans="1:8" s="324" customFormat="1" x14ac:dyDescent="0.2">
      <c r="A158" s="321" t="s">
        <v>884</v>
      </c>
      <c r="B158" s="322">
        <v>481</v>
      </c>
      <c r="C158" s="322">
        <v>0</v>
      </c>
      <c r="D158" s="322">
        <v>-843</v>
      </c>
      <c r="E158" s="323">
        <v>-0.06</v>
      </c>
      <c r="F158" s="323">
        <v>0</v>
      </c>
      <c r="G158" s="322">
        <v>-10039</v>
      </c>
      <c r="H158" s="322">
        <v>0</v>
      </c>
    </row>
    <row r="159" spans="1:8" s="324" customFormat="1" x14ac:dyDescent="0.2">
      <c r="A159" s="321" t="s">
        <v>628</v>
      </c>
      <c r="B159" s="322">
        <v>77</v>
      </c>
      <c r="C159" s="322">
        <v>-55</v>
      </c>
      <c r="D159" s="322">
        <v>-31</v>
      </c>
      <c r="E159" s="323">
        <v>-0.1</v>
      </c>
      <c r="F159" s="323">
        <v>-0.05</v>
      </c>
      <c r="G159" s="322">
        <v>0</v>
      </c>
      <c r="H159" s="322">
        <v>0</v>
      </c>
    </row>
    <row r="160" spans="1:8" s="324" customFormat="1" x14ac:dyDescent="0.2">
      <c r="A160" s="321" t="s">
        <v>629</v>
      </c>
      <c r="B160" s="322">
        <v>-182</v>
      </c>
      <c r="C160" s="322">
        <v>-43</v>
      </c>
      <c r="D160" s="322">
        <v>-33</v>
      </c>
      <c r="E160" s="323">
        <v>-0.03</v>
      </c>
      <c r="F160" s="323">
        <v>-0.02</v>
      </c>
      <c r="G160" s="322">
        <v>56</v>
      </c>
      <c r="H160" s="322">
        <v>0</v>
      </c>
    </row>
    <row r="161" spans="1:8" s="324" customFormat="1" x14ac:dyDescent="0.2">
      <c r="A161" s="321" t="s">
        <v>814</v>
      </c>
      <c r="B161" s="322">
        <v>105</v>
      </c>
      <c r="C161" s="322">
        <v>-43</v>
      </c>
      <c r="D161" s="322">
        <v>-75</v>
      </c>
      <c r="E161" s="323">
        <v>-0.18</v>
      </c>
      <c r="F161" s="323">
        <v>-0.13</v>
      </c>
      <c r="G161" s="322">
        <v>2</v>
      </c>
      <c r="H161" s="322">
        <v>0</v>
      </c>
    </row>
    <row r="162" spans="1:8" s="324" customFormat="1" x14ac:dyDescent="0.2">
      <c r="A162" s="321" t="s">
        <v>815</v>
      </c>
      <c r="B162" s="322">
        <v>-104</v>
      </c>
      <c r="C162" s="322">
        <v>-26</v>
      </c>
      <c r="D162" s="322">
        <v>-64</v>
      </c>
      <c r="E162" s="323">
        <v>-0.03</v>
      </c>
      <c r="F162" s="323">
        <v>-0.01</v>
      </c>
      <c r="G162" s="322">
        <v>-430</v>
      </c>
      <c r="H162" s="322">
        <v>0</v>
      </c>
    </row>
    <row r="163" spans="1:8" s="324" customFormat="1" x14ac:dyDescent="0.2">
      <c r="A163" s="321" t="s">
        <v>816</v>
      </c>
      <c r="B163" s="322">
        <v>711</v>
      </c>
      <c r="C163" s="322">
        <v>-240</v>
      </c>
      <c r="D163" s="322">
        <v>-607</v>
      </c>
      <c r="E163" s="323">
        <v>-0.17</v>
      </c>
      <c r="F163" s="323">
        <v>-0.16</v>
      </c>
      <c r="G163" s="322">
        <v>2</v>
      </c>
      <c r="H163" s="322">
        <v>0</v>
      </c>
    </row>
    <row r="164" spans="1:8" s="324" customFormat="1" x14ac:dyDescent="0.2">
      <c r="A164" s="321" t="s">
        <v>672</v>
      </c>
      <c r="B164" s="322">
        <v>321</v>
      </c>
      <c r="C164" s="322">
        <v>0</v>
      </c>
      <c r="D164" s="322">
        <v>-32</v>
      </c>
      <c r="E164" s="323">
        <v>-0.1</v>
      </c>
      <c r="F164" s="323">
        <v>-0.06</v>
      </c>
      <c r="G164" s="322">
        <v>2351</v>
      </c>
      <c r="H164" s="322">
        <v>-380</v>
      </c>
    </row>
    <row r="165" spans="1:8" s="324" customFormat="1" x14ac:dyDescent="0.2">
      <c r="A165" s="321" t="s">
        <v>674</v>
      </c>
      <c r="B165" s="322">
        <v>1394</v>
      </c>
      <c r="C165" s="322">
        <v>0</v>
      </c>
      <c r="D165" s="322">
        <v>-29</v>
      </c>
      <c r="E165" s="323">
        <v>-0.03</v>
      </c>
      <c r="F165" s="323">
        <v>-0.02</v>
      </c>
      <c r="G165" s="322">
        <v>8695</v>
      </c>
      <c r="H165" s="322">
        <v>-547</v>
      </c>
    </row>
    <row r="166" spans="1:8" s="324" customFormat="1" x14ac:dyDescent="0.2">
      <c r="A166" s="321" t="s">
        <v>675</v>
      </c>
      <c r="B166" s="322">
        <v>1709</v>
      </c>
      <c r="C166" s="322">
        <v>0</v>
      </c>
      <c r="D166" s="322">
        <v>-32</v>
      </c>
      <c r="E166" s="323">
        <v>-0.02</v>
      </c>
      <c r="F166" s="323">
        <v>-0.02</v>
      </c>
      <c r="G166" s="322">
        <v>22583</v>
      </c>
      <c r="H166" s="322">
        <v>-690</v>
      </c>
    </row>
    <row r="167" spans="1:8" s="324" customFormat="1" x14ac:dyDescent="0.2">
      <c r="A167" s="321" t="s">
        <v>897</v>
      </c>
      <c r="B167" s="322">
        <v>-36</v>
      </c>
      <c r="C167" s="322">
        <v>0</v>
      </c>
      <c r="D167" s="322">
        <v>-42</v>
      </c>
      <c r="E167" s="323">
        <v>-0.02</v>
      </c>
      <c r="F167" s="323">
        <v>-0.01</v>
      </c>
      <c r="G167" s="322">
        <v>-238</v>
      </c>
      <c r="H167" s="322">
        <v>-6</v>
      </c>
    </row>
    <row r="168" spans="1:8" s="324" customFormat="1" x14ac:dyDescent="0.2">
      <c r="A168" s="321" t="s">
        <v>666</v>
      </c>
      <c r="B168" s="322">
        <v>-58</v>
      </c>
      <c r="C168" s="322">
        <v>-1</v>
      </c>
      <c r="D168" s="322">
        <v>-56</v>
      </c>
      <c r="E168" s="323">
        <v>-0.09</v>
      </c>
      <c r="F168" s="323">
        <v>-0.06</v>
      </c>
      <c r="G168" s="322">
        <v>622</v>
      </c>
      <c r="H168" s="322">
        <v>24</v>
      </c>
    </row>
    <row r="169" spans="1:8" s="324" customFormat="1" x14ac:dyDescent="0.2">
      <c r="A169" s="321" t="s">
        <v>668</v>
      </c>
      <c r="B169" s="322">
        <v>22</v>
      </c>
      <c r="C169" s="322">
        <v>-95</v>
      </c>
      <c r="D169" s="322">
        <v>-225</v>
      </c>
      <c r="E169" s="323">
        <v>-0.52</v>
      </c>
      <c r="F169" s="323">
        <v>-0.06</v>
      </c>
      <c r="G169" s="322">
        <v>252</v>
      </c>
      <c r="H169" s="322">
        <v>838</v>
      </c>
    </row>
    <row r="170" spans="1:8" s="324" customFormat="1" x14ac:dyDescent="0.2">
      <c r="A170" s="321" t="s">
        <v>669</v>
      </c>
      <c r="B170" s="322">
        <v>289</v>
      </c>
      <c r="C170" s="322">
        <v>-144</v>
      </c>
      <c r="D170" s="322">
        <v>-56</v>
      </c>
      <c r="E170" s="323">
        <v>-0.04</v>
      </c>
      <c r="F170" s="323">
        <v>-0.03</v>
      </c>
      <c r="G170" s="322">
        <v>3450</v>
      </c>
      <c r="H170" s="322">
        <v>0</v>
      </c>
    </row>
    <row r="171" spans="1:8" s="324" customFormat="1" x14ac:dyDescent="0.2">
      <c r="A171" s="321" t="s">
        <v>671</v>
      </c>
      <c r="B171" s="322">
        <v>507</v>
      </c>
      <c r="C171" s="322">
        <v>-8</v>
      </c>
      <c r="D171" s="322">
        <v>-597</v>
      </c>
      <c r="E171" s="323">
        <v>-0.2</v>
      </c>
      <c r="F171" s="323">
        <v>-0.05</v>
      </c>
      <c r="G171" s="322">
        <v>-1255</v>
      </c>
      <c r="H171" s="322">
        <v>-145</v>
      </c>
    </row>
    <row r="172" spans="1:8" s="324" customFormat="1" x14ac:dyDescent="0.2">
      <c r="A172" s="321" t="s">
        <v>896</v>
      </c>
      <c r="B172" s="322">
        <v>615</v>
      </c>
      <c r="C172" s="322">
        <v>-38</v>
      </c>
      <c r="D172" s="322">
        <v>-810</v>
      </c>
      <c r="E172" s="323">
        <v>-0.34</v>
      </c>
      <c r="F172" s="323">
        <v>-0.33</v>
      </c>
      <c r="G172" s="322">
        <v>232</v>
      </c>
      <c r="H172" s="322">
        <v>0</v>
      </c>
    </row>
    <row r="173" spans="1:8" s="324" customFormat="1" x14ac:dyDescent="0.2">
      <c r="A173" s="321" t="s">
        <v>676</v>
      </c>
      <c r="B173" s="322">
        <v>1265</v>
      </c>
      <c r="C173" s="322">
        <v>0</v>
      </c>
      <c r="D173" s="322">
        <v>-106</v>
      </c>
      <c r="E173" s="323">
        <v>-0.02</v>
      </c>
      <c r="F173" s="323">
        <v>-0.02</v>
      </c>
      <c r="G173" s="322">
        <v>2990</v>
      </c>
      <c r="H173" s="322">
        <v>-1921</v>
      </c>
    </row>
    <row r="174" spans="1:8" s="324" customFormat="1" x14ac:dyDescent="0.2">
      <c r="A174" s="321" t="s">
        <v>677</v>
      </c>
      <c r="B174" s="322">
        <v>1213</v>
      </c>
      <c r="C174" s="322">
        <v>0</v>
      </c>
      <c r="D174" s="322">
        <v>-110</v>
      </c>
      <c r="E174" s="323">
        <v>-0.02</v>
      </c>
      <c r="F174" s="323">
        <v>-0.02</v>
      </c>
      <c r="G174" s="322">
        <v>-26</v>
      </c>
      <c r="H174" s="322">
        <v>-2020</v>
      </c>
    </row>
    <row r="175" spans="1:8" s="324" customFormat="1" x14ac:dyDescent="0.2">
      <c r="A175" s="321" t="s">
        <v>678</v>
      </c>
      <c r="B175" s="322">
        <v>373</v>
      </c>
      <c r="C175" s="322">
        <v>0</v>
      </c>
      <c r="D175" s="322">
        <v>-144</v>
      </c>
      <c r="E175" s="323">
        <v>-0.13</v>
      </c>
      <c r="F175" s="323">
        <v>-0.12</v>
      </c>
      <c r="G175" s="322">
        <v>-85</v>
      </c>
      <c r="H175" s="322">
        <v>-53</v>
      </c>
    </row>
    <row r="176" spans="1:8" s="324" customFormat="1" x14ac:dyDescent="0.2">
      <c r="A176" s="321" t="s">
        <v>679</v>
      </c>
      <c r="B176" s="322">
        <v>535</v>
      </c>
      <c r="C176" s="322">
        <v>0</v>
      </c>
      <c r="D176" s="322">
        <v>-69</v>
      </c>
      <c r="E176" s="323">
        <v>-0.04</v>
      </c>
      <c r="F176" s="323">
        <v>-0.03</v>
      </c>
      <c r="G176" s="322">
        <v>-1115</v>
      </c>
      <c r="H176" s="322">
        <v>-141</v>
      </c>
    </row>
    <row r="177" spans="1:8" s="324" customFormat="1" x14ac:dyDescent="0.2">
      <c r="A177" s="321" t="s">
        <v>680</v>
      </c>
      <c r="B177" s="322">
        <v>1170</v>
      </c>
      <c r="C177" s="322">
        <v>0</v>
      </c>
      <c r="D177" s="322">
        <v>-136</v>
      </c>
      <c r="E177" s="323">
        <v>-0.04</v>
      </c>
      <c r="F177" s="323">
        <v>-0.03</v>
      </c>
      <c r="G177" s="322">
        <v>-1145</v>
      </c>
      <c r="H177" s="322">
        <v>-582</v>
      </c>
    </row>
    <row r="178" spans="1:8" s="324" customFormat="1" x14ac:dyDescent="0.2">
      <c r="A178" s="321" t="s">
        <v>681</v>
      </c>
      <c r="B178" s="322">
        <v>1576</v>
      </c>
      <c r="C178" s="322">
        <v>0</v>
      </c>
      <c r="D178" s="322">
        <v>-108</v>
      </c>
      <c r="E178" s="323">
        <v>-0.03</v>
      </c>
      <c r="F178" s="323">
        <v>-0.02</v>
      </c>
      <c r="G178" s="322">
        <v>1393</v>
      </c>
      <c r="H178" s="322">
        <v>-1030</v>
      </c>
    </row>
    <row r="179" spans="1:8" s="324" customFormat="1" x14ac:dyDescent="0.2">
      <c r="A179" s="321" t="s">
        <v>682</v>
      </c>
      <c r="B179" s="322">
        <v>776</v>
      </c>
      <c r="C179" s="322">
        <v>0</v>
      </c>
      <c r="D179" s="322">
        <v>-97</v>
      </c>
      <c r="E179" s="323">
        <v>-0.03</v>
      </c>
      <c r="F179" s="323">
        <v>-0.02</v>
      </c>
      <c r="G179" s="322">
        <v>864</v>
      </c>
      <c r="H179" s="322">
        <v>-834</v>
      </c>
    </row>
    <row r="180" spans="1:8" s="324" customFormat="1" x14ac:dyDescent="0.2">
      <c r="A180" s="321" t="s">
        <v>727</v>
      </c>
      <c r="B180" s="322">
        <v>1595</v>
      </c>
      <c r="C180" s="322">
        <v>-412</v>
      </c>
      <c r="D180" s="322">
        <v>-1517</v>
      </c>
      <c r="E180" s="323">
        <v>-0.28999999999999998</v>
      </c>
      <c r="F180" s="323">
        <v>-0.28000000000000003</v>
      </c>
      <c r="G180" s="322">
        <v>366</v>
      </c>
      <c r="H180" s="322">
        <v>0</v>
      </c>
    </row>
    <row r="181" spans="1:8" s="324" customFormat="1" x14ac:dyDescent="0.2">
      <c r="A181" s="321" t="s">
        <v>728</v>
      </c>
      <c r="B181" s="322">
        <v>3737</v>
      </c>
      <c r="C181" s="322">
        <v>-210</v>
      </c>
      <c r="D181" s="322">
        <v>-3530</v>
      </c>
      <c r="E181" s="323">
        <v>-0.28999999999999998</v>
      </c>
      <c r="F181" s="323">
        <v>-0.28999999999999998</v>
      </c>
      <c r="G181" s="322">
        <v>0</v>
      </c>
      <c r="H181" s="322">
        <v>0</v>
      </c>
    </row>
    <row r="182" spans="1:8" s="324" customFormat="1" x14ac:dyDescent="0.2">
      <c r="A182" s="321" t="s">
        <v>730</v>
      </c>
      <c r="B182" s="322">
        <v>772</v>
      </c>
      <c r="C182" s="322">
        <v>0</v>
      </c>
      <c r="D182" s="322">
        <v>-797</v>
      </c>
      <c r="E182" s="323">
        <v>-0.24</v>
      </c>
      <c r="F182" s="323">
        <v>-0.23</v>
      </c>
      <c r="G182" s="322">
        <v>25</v>
      </c>
      <c r="H182" s="322">
        <v>0</v>
      </c>
    </row>
    <row r="183" spans="1:8" s="324" customFormat="1" x14ac:dyDescent="0.2">
      <c r="A183" s="321" t="s">
        <v>732</v>
      </c>
      <c r="B183" s="322">
        <v>563</v>
      </c>
      <c r="C183" s="322">
        <v>-37</v>
      </c>
      <c r="D183" s="322">
        <v>-665</v>
      </c>
      <c r="E183" s="323">
        <v>-0.15</v>
      </c>
      <c r="F183" s="323">
        <v>-0.15</v>
      </c>
      <c r="G183" s="322">
        <v>139</v>
      </c>
      <c r="H183" s="322">
        <v>0</v>
      </c>
    </row>
    <row r="184" spans="1:8" s="324" customFormat="1" x14ac:dyDescent="0.2">
      <c r="A184" s="321" t="s">
        <v>733</v>
      </c>
      <c r="B184" s="322">
        <v>1000</v>
      </c>
      <c r="C184" s="322">
        <v>-258</v>
      </c>
      <c r="D184" s="322">
        <v>-1031</v>
      </c>
      <c r="E184" s="323">
        <v>-0.5</v>
      </c>
      <c r="F184" s="323">
        <v>-0.48</v>
      </c>
      <c r="G184" s="322">
        <v>85</v>
      </c>
      <c r="H184" s="322">
        <v>0</v>
      </c>
    </row>
    <row r="185" spans="1:8" s="324" customFormat="1" x14ac:dyDescent="0.2">
      <c r="A185" s="321" t="s">
        <v>734</v>
      </c>
      <c r="B185" s="322">
        <v>253</v>
      </c>
      <c r="C185" s="322">
        <v>-4</v>
      </c>
      <c r="D185" s="322">
        <v>-250</v>
      </c>
      <c r="E185" s="323">
        <v>-0.28000000000000003</v>
      </c>
      <c r="F185" s="323">
        <v>-0.26</v>
      </c>
      <c r="G185" s="322">
        <v>1</v>
      </c>
      <c r="H185" s="322">
        <v>0</v>
      </c>
    </row>
    <row r="186" spans="1:8" s="324" customFormat="1" x14ac:dyDescent="0.2">
      <c r="A186" s="321" t="s">
        <v>736</v>
      </c>
      <c r="B186" s="322">
        <v>1358</v>
      </c>
      <c r="C186" s="322">
        <v>0</v>
      </c>
      <c r="D186" s="322">
        <v>-1396</v>
      </c>
      <c r="E186" s="323">
        <v>-0.32</v>
      </c>
      <c r="F186" s="323">
        <v>-0.32</v>
      </c>
      <c r="G186" s="322">
        <v>44</v>
      </c>
      <c r="H186" s="322">
        <v>0</v>
      </c>
    </row>
    <row r="187" spans="1:8" s="324" customFormat="1" x14ac:dyDescent="0.2">
      <c r="A187" s="321" t="s">
        <v>737</v>
      </c>
      <c r="B187" s="322">
        <v>1106</v>
      </c>
      <c r="C187" s="322">
        <v>0</v>
      </c>
      <c r="D187" s="322">
        <v>-1106</v>
      </c>
      <c r="E187" s="323">
        <v>-0.26</v>
      </c>
      <c r="F187" s="323">
        <v>-0.25</v>
      </c>
      <c r="G187" s="322">
        <v>0</v>
      </c>
      <c r="H187" s="322">
        <v>0</v>
      </c>
    </row>
    <row r="188" spans="1:8" s="324" customFormat="1" x14ac:dyDescent="0.2">
      <c r="A188" s="321" t="s">
        <v>738</v>
      </c>
      <c r="B188" s="322">
        <v>1915</v>
      </c>
      <c r="C188" s="322">
        <v>0</v>
      </c>
      <c r="D188" s="322">
        <v>-1943</v>
      </c>
      <c r="E188" s="323">
        <v>-0.4</v>
      </c>
      <c r="F188" s="323">
        <v>-0.39</v>
      </c>
      <c r="G188" s="322">
        <v>2</v>
      </c>
      <c r="H188" s="322">
        <v>0</v>
      </c>
    </row>
    <row r="189" spans="1:8" s="324" customFormat="1" x14ac:dyDescent="0.2">
      <c r="A189" s="321" t="s">
        <v>739</v>
      </c>
      <c r="B189" s="322">
        <v>2840</v>
      </c>
      <c r="C189" s="322">
        <v>-41</v>
      </c>
      <c r="D189" s="322">
        <v>-2815</v>
      </c>
      <c r="E189" s="323">
        <v>-0.26</v>
      </c>
      <c r="F189" s="323">
        <v>-0.26</v>
      </c>
      <c r="G189" s="322">
        <v>16</v>
      </c>
      <c r="H189" s="322">
        <v>0</v>
      </c>
    </row>
    <row r="190" spans="1:8" s="324" customFormat="1" x14ac:dyDescent="0.2">
      <c r="A190" s="321" t="s">
        <v>740</v>
      </c>
      <c r="B190" s="322">
        <v>5052</v>
      </c>
      <c r="C190" s="322">
        <v>0</v>
      </c>
      <c r="D190" s="322">
        <v>-7573</v>
      </c>
      <c r="E190" s="323">
        <v>-1.66</v>
      </c>
      <c r="F190" s="323">
        <v>-1.66</v>
      </c>
      <c r="G190" s="322">
        <v>2521</v>
      </c>
      <c r="H190" s="322">
        <v>0</v>
      </c>
    </row>
    <row r="191" spans="1:8" s="324" customFormat="1" x14ac:dyDescent="0.2">
      <c r="A191" s="321" t="s">
        <v>741</v>
      </c>
      <c r="B191" s="322">
        <v>1567</v>
      </c>
      <c r="C191" s="322">
        <v>-515</v>
      </c>
      <c r="D191" s="322">
        <v>-2069</v>
      </c>
      <c r="E191" s="323">
        <v>-0.47</v>
      </c>
      <c r="F191" s="323">
        <v>-0.47</v>
      </c>
      <c r="G191" s="322">
        <v>-787</v>
      </c>
      <c r="H191" s="322">
        <v>0</v>
      </c>
    </row>
    <row r="192" spans="1:8" s="324" customFormat="1" x14ac:dyDescent="0.2">
      <c r="A192" s="321" t="s">
        <v>742</v>
      </c>
      <c r="B192" s="322">
        <v>863</v>
      </c>
      <c r="C192" s="322">
        <v>-168</v>
      </c>
      <c r="D192" s="322">
        <v>-649</v>
      </c>
      <c r="E192" s="323">
        <v>-0.13</v>
      </c>
      <c r="F192" s="323">
        <v>-0.12</v>
      </c>
      <c r="G192" s="322">
        <v>-46</v>
      </c>
      <c r="H192" s="322">
        <v>0</v>
      </c>
    </row>
    <row r="193" spans="1:8" s="324" customFormat="1" x14ac:dyDescent="0.2">
      <c r="A193" s="321" t="s">
        <v>744</v>
      </c>
      <c r="B193" s="322">
        <v>65</v>
      </c>
      <c r="C193" s="322">
        <v>0</v>
      </c>
      <c r="D193" s="322">
        <v>-195</v>
      </c>
      <c r="E193" s="323">
        <v>-0.01</v>
      </c>
      <c r="F193" s="323">
        <v>0</v>
      </c>
      <c r="G193" s="322">
        <v>0</v>
      </c>
      <c r="H193" s="322">
        <v>0</v>
      </c>
    </row>
    <row r="194" spans="1:8" s="324" customFormat="1" x14ac:dyDescent="0.2">
      <c r="A194" s="321" t="s">
        <v>745</v>
      </c>
      <c r="B194" s="322">
        <v>62</v>
      </c>
      <c r="C194" s="322">
        <v>0</v>
      </c>
      <c r="D194" s="322">
        <v>-175</v>
      </c>
      <c r="E194" s="323">
        <v>-0.01</v>
      </c>
      <c r="F194" s="323">
        <v>0</v>
      </c>
      <c r="G194" s="322">
        <v>0</v>
      </c>
      <c r="H194" s="322">
        <v>0</v>
      </c>
    </row>
    <row r="195" spans="1:8" s="324" customFormat="1" x14ac:dyDescent="0.2">
      <c r="A195" s="321" t="s">
        <v>746</v>
      </c>
      <c r="B195" s="322">
        <v>62</v>
      </c>
      <c r="C195" s="322">
        <v>0</v>
      </c>
      <c r="D195" s="322">
        <v>-166</v>
      </c>
      <c r="E195" s="323">
        <v>-0.01</v>
      </c>
      <c r="F195" s="323">
        <v>0</v>
      </c>
      <c r="G195" s="322">
        <v>0</v>
      </c>
      <c r="H195" s="322">
        <v>0</v>
      </c>
    </row>
    <row r="196" spans="1:8" s="324" customFormat="1" x14ac:dyDescent="0.2">
      <c r="A196" s="321" t="s">
        <v>747</v>
      </c>
      <c r="B196" s="322">
        <v>63</v>
      </c>
      <c r="C196" s="322">
        <v>0</v>
      </c>
      <c r="D196" s="322">
        <v>-210</v>
      </c>
      <c r="E196" s="323">
        <v>-0.02</v>
      </c>
      <c r="F196" s="323">
        <v>0</v>
      </c>
      <c r="G196" s="322">
        <v>0</v>
      </c>
      <c r="H196" s="322">
        <v>0</v>
      </c>
    </row>
    <row r="197" spans="1:8" s="324" customFormat="1" x14ac:dyDescent="0.2">
      <c r="A197" s="321" t="s">
        <v>881</v>
      </c>
      <c r="B197" s="322">
        <v>0</v>
      </c>
      <c r="C197" s="322">
        <v>0</v>
      </c>
      <c r="D197" s="322">
        <v>0</v>
      </c>
      <c r="E197" s="323">
        <v>0</v>
      </c>
      <c r="F197" s="323">
        <v>0</v>
      </c>
      <c r="G197" s="322">
        <v>0</v>
      </c>
      <c r="H197" s="322">
        <v>0</v>
      </c>
    </row>
    <row r="198" spans="1:8" s="324" customFormat="1" x14ac:dyDescent="0.2">
      <c r="A198" s="321" t="s">
        <v>748</v>
      </c>
      <c r="B198" s="322">
        <v>248</v>
      </c>
      <c r="C198" s="322">
        <v>-72</v>
      </c>
      <c r="D198" s="322">
        <v>-2374</v>
      </c>
      <c r="E198" s="323">
        <v>-2.85</v>
      </c>
      <c r="F198" s="323">
        <v>-2.84</v>
      </c>
      <c r="G198" s="322">
        <v>1906</v>
      </c>
      <c r="H198" s="322">
        <v>0</v>
      </c>
    </row>
    <row r="199" spans="1:8" s="324" customFormat="1" x14ac:dyDescent="0.2">
      <c r="A199" s="321" t="s">
        <v>749</v>
      </c>
      <c r="B199" s="322">
        <v>962</v>
      </c>
      <c r="C199" s="322">
        <v>0</v>
      </c>
      <c r="D199" s="322">
        <v>-951</v>
      </c>
      <c r="E199" s="323">
        <v>-0.51</v>
      </c>
      <c r="F199" s="323">
        <v>-0.5</v>
      </c>
      <c r="G199" s="322">
        <v>19</v>
      </c>
      <c r="H199" s="322">
        <v>0</v>
      </c>
    </row>
    <row r="200" spans="1:8" s="324" customFormat="1" x14ac:dyDescent="0.2">
      <c r="A200" s="321" t="s">
        <v>750</v>
      </c>
      <c r="B200" s="322">
        <v>10596</v>
      </c>
      <c r="C200" s="322">
        <v>-408</v>
      </c>
      <c r="D200" s="322">
        <v>-8475</v>
      </c>
      <c r="E200" s="323">
        <v>-1.06</v>
      </c>
      <c r="F200" s="323">
        <v>-1.06</v>
      </c>
      <c r="G200" s="322">
        <v>-1713</v>
      </c>
      <c r="H200" s="322">
        <v>0</v>
      </c>
    </row>
    <row r="201" spans="1:8" s="324" customFormat="1" x14ac:dyDescent="0.2">
      <c r="A201" s="321" t="s">
        <v>751</v>
      </c>
      <c r="B201" s="322">
        <v>49505</v>
      </c>
      <c r="C201" s="322">
        <v>-144</v>
      </c>
      <c r="D201" s="322">
        <v>-42923</v>
      </c>
      <c r="E201" s="323">
        <v>-1.8</v>
      </c>
      <c r="F201" s="323">
        <v>-1.8</v>
      </c>
      <c r="G201" s="322">
        <v>-6469</v>
      </c>
      <c r="H201" s="322">
        <v>0</v>
      </c>
    </row>
    <row r="202" spans="1:8" s="324" customFormat="1" x14ac:dyDescent="0.2">
      <c r="A202" s="321" t="s">
        <v>752</v>
      </c>
      <c r="B202" s="322">
        <v>2295</v>
      </c>
      <c r="C202" s="322">
        <v>-2</v>
      </c>
      <c r="D202" s="322">
        <v>-2267</v>
      </c>
      <c r="E202" s="323">
        <v>-0.85</v>
      </c>
      <c r="F202" s="323">
        <v>-0.85</v>
      </c>
      <c r="G202" s="322">
        <v>5</v>
      </c>
      <c r="H202" s="322">
        <v>0</v>
      </c>
    </row>
    <row r="203" spans="1:8" s="324" customFormat="1" ht="22.5" x14ac:dyDescent="0.2">
      <c r="A203" s="321" t="s">
        <v>882</v>
      </c>
      <c r="B203" s="322">
        <v>0</v>
      </c>
      <c r="C203" s="322">
        <v>0</v>
      </c>
      <c r="D203" s="322">
        <v>0</v>
      </c>
      <c r="E203" s="323">
        <v>0</v>
      </c>
      <c r="F203" s="323">
        <v>0</v>
      </c>
      <c r="G203" s="322">
        <v>0</v>
      </c>
      <c r="H203" s="322">
        <v>0</v>
      </c>
    </row>
    <row r="204" spans="1:8" s="324" customFormat="1" x14ac:dyDescent="0.2">
      <c r="A204" s="321" t="s">
        <v>911</v>
      </c>
      <c r="B204" s="322">
        <v>300</v>
      </c>
      <c r="C204" s="322">
        <v>-8</v>
      </c>
      <c r="D204" s="322">
        <v>-437</v>
      </c>
      <c r="E204" s="323">
        <v>-0.24</v>
      </c>
      <c r="F204" s="323">
        <v>-0.22</v>
      </c>
      <c r="G204" s="322">
        <v>11</v>
      </c>
      <c r="H204" s="322">
        <v>71</v>
      </c>
    </row>
    <row r="205" spans="1:8" s="324" customFormat="1" x14ac:dyDescent="0.2">
      <c r="A205" s="321" t="s">
        <v>912</v>
      </c>
      <c r="B205" s="322">
        <v>376</v>
      </c>
      <c r="C205" s="322">
        <v>-114</v>
      </c>
      <c r="D205" s="322">
        <v>-575</v>
      </c>
      <c r="E205" s="323">
        <v>-0.21</v>
      </c>
      <c r="F205" s="323">
        <v>-0.12</v>
      </c>
      <c r="G205" s="322">
        <v>74</v>
      </c>
      <c r="H205" s="322">
        <v>-312</v>
      </c>
    </row>
    <row r="206" spans="1:8" s="324" customFormat="1" x14ac:dyDescent="0.2">
      <c r="A206" s="321" t="s">
        <v>753</v>
      </c>
      <c r="B206" s="322">
        <v>846</v>
      </c>
      <c r="C206" s="322">
        <v>-70</v>
      </c>
      <c r="D206" s="322">
        <v>-768</v>
      </c>
      <c r="E206" s="323">
        <v>-0.23</v>
      </c>
      <c r="F206" s="323">
        <v>-0.14000000000000001</v>
      </c>
      <c r="G206" s="322">
        <v>-53</v>
      </c>
      <c r="H206" s="322">
        <v>-256</v>
      </c>
    </row>
    <row r="207" spans="1:8" s="324" customFormat="1" x14ac:dyDescent="0.2">
      <c r="A207" s="321" t="s">
        <v>754</v>
      </c>
      <c r="B207" s="322">
        <v>0</v>
      </c>
      <c r="C207" s="322">
        <v>0</v>
      </c>
      <c r="D207" s="322">
        <v>-181</v>
      </c>
      <c r="E207" s="323">
        <v>-0.25</v>
      </c>
      <c r="F207" s="323">
        <v>-0.26</v>
      </c>
      <c r="G207" s="322">
        <v>0</v>
      </c>
      <c r="H207" s="322">
        <v>0</v>
      </c>
    </row>
    <row r="208" spans="1:8" s="324" customFormat="1" x14ac:dyDescent="0.2">
      <c r="A208" s="321" t="s">
        <v>756</v>
      </c>
      <c r="B208" s="322">
        <v>1312</v>
      </c>
      <c r="C208" s="322">
        <v>-194</v>
      </c>
      <c r="D208" s="322">
        <v>-1130</v>
      </c>
      <c r="E208" s="323">
        <v>-0.18</v>
      </c>
      <c r="F208" s="323">
        <v>-0.17</v>
      </c>
      <c r="G208" s="322">
        <v>0</v>
      </c>
      <c r="H208" s="322">
        <v>0</v>
      </c>
    </row>
    <row r="209" spans="1:8" s="324" customFormat="1" x14ac:dyDescent="0.2">
      <c r="A209" s="321" t="s">
        <v>757</v>
      </c>
      <c r="B209" s="322">
        <v>1009</v>
      </c>
      <c r="C209" s="322">
        <v>-418</v>
      </c>
      <c r="D209" s="322">
        <v>-637</v>
      </c>
      <c r="E209" s="323">
        <v>-0.09</v>
      </c>
      <c r="F209" s="323">
        <v>-0.09</v>
      </c>
      <c r="G209" s="322">
        <v>2</v>
      </c>
      <c r="H209" s="322">
        <v>0</v>
      </c>
    </row>
    <row r="210" spans="1:8" s="324" customFormat="1" x14ac:dyDescent="0.2">
      <c r="A210" s="321" t="s">
        <v>758</v>
      </c>
      <c r="B210" s="322">
        <v>74268</v>
      </c>
      <c r="C210" s="322">
        <v>0</v>
      </c>
      <c r="D210" s="322">
        <v>-73719</v>
      </c>
      <c r="E210" s="323">
        <v>-6.15</v>
      </c>
      <c r="F210" s="323">
        <v>-6.14</v>
      </c>
      <c r="G210" s="322">
        <v>44463</v>
      </c>
      <c r="H210" s="322">
        <v>-45012</v>
      </c>
    </row>
    <row r="211" spans="1:8" s="324" customFormat="1" x14ac:dyDescent="0.2">
      <c r="A211" s="321" t="s">
        <v>760</v>
      </c>
      <c r="B211" s="322">
        <v>319</v>
      </c>
      <c r="C211" s="322">
        <v>-83</v>
      </c>
      <c r="D211" s="322">
        <v>-3120</v>
      </c>
      <c r="E211" s="323">
        <v>-2.4</v>
      </c>
      <c r="F211" s="323">
        <v>-2.4</v>
      </c>
      <c r="G211" s="322">
        <v>2847</v>
      </c>
      <c r="H211" s="322">
        <v>0</v>
      </c>
    </row>
    <row r="212" spans="1:8" s="324" customFormat="1" x14ac:dyDescent="0.2">
      <c r="A212" s="321" t="s">
        <v>817</v>
      </c>
      <c r="B212" s="322">
        <v>387</v>
      </c>
      <c r="C212" s="322">
        <v>-135</v>
      </c>
      <c r="D212" s="322">
        <v>-248</v>
      </c>
      <c r="E212" s="323">
        <v>-0.16</v>
      </c>
      <c r="F212" s="323">
        <v>-0.15</v>
      </c>
      <c r="G212" s="322">
        <v>0</v>
      </c>
      <c r="H212" s="322">
        <v>0</v>
      </c>
    </row>
    <row r="213" spans="1:8" s="324" customFormat="1" x14ac:dyDescent="0.2">
      <c r="A213" s="321" t="s">
        <v>819</v>
      </c>
      <c r="B213" s="322">
        <v>1749</v>
      </c>
      <c r="C213" s="322">
        <v>-740</v>
      </c>
      <c r="D213" s="322">
        <v>-247</v>
      </c>
      <c r="E213" s="323">
        <v>-0.04</v>
      </c>
      <c r="F213" s="323">
        <v>-0.02</v>
      </c>
      <c r="G213" s="322">
        <v>-1984</v>
      </c>
      <c r="H213" s="322">
        <v>-6</v>
      </c>
    </row>
    <row r="214" spans="1:8" s="324" customFormat="1" x14ac:dyDescent="0.2">
      <c r="A214" s="321" t="s">
        <v>820</v>
      </c>
      <c r="B214" s="322">
        <v>1389</v>
      </c>
      <c r="C214" s="322">
        <v>-535</v>
      </c>
      <c r="D214" s="322">
        <v>-231</v>
      </c>
      <c r="E214" s="323">
        <v>-0.05</v>
      </c>
      <c r="F214" s="323">
        <v>-0.01</v>
      </c>
      <c r="G214" s="322">
        <v>-1240</v>
      </c>
      <c r="H214" s="322">
        <v>-16</v>
      </c>
    </row>
    <row r="215" spans="1:8" s="324" customFormat="1" x14ac:dyDescent="0.2">
      <c r="A215" s="321" t="s">
        <v>821</v>
      </c>
      <c r="B215" s="322">
        <v>2311</v>
      </c>
      <c r="C215" s="322">
        <v>-640</v>
      </c>
      <c r="D215" s="322">
        <v>-831</v>
      </c>
      <c r="E215" s="323">
        <v>-0.1</v>
      </c>
      <c r="F215" s="323">
        <v>-0.01</v>
      </c>
      <c r="G215" s="322">
        <v>-4425</v>
      </c>
      <c r="H215" s="322">
        <v>118</v>
      </c>
    </row>
    <row r="216" spans="1:8" s="324" customFormat="1" x14ac:dyDescent="0.2">
      <c r="A216" s="321" t="s">
        <v>822</v>
      </c>
      <c r="B216" s="322">
        <v>2095</v>
      </c>
      <c r="C216" s="322">
        <v>-691</v>
      </c>
      <c r="D216" s="322">
        <v>-872</v>
      </c>
      <c r="E216" s="323">
        <v>-0.11</v>
      </c>
      <c r="F216" s="323">
        <v>-0.01</v>
      </c>
      <c r="G216" s="322">
        <v>-3705</v>
      </c>
      <c r="H216" s="322">
        <v>210</v>
      </c>
    </row>
    <row r="217" spans="1:8" s="324" customFormat="1" x14ac:dyDescent="0.2">
      <c r="A217" s="321" t="s">
        <v>823</v>
      </c>
      <c r="B217" s="322">
        <v>3887</v>
      </c>
      <c r="C217" s="322">
        <v>-1361</v>
      </c>
      <c r="D217" s="322">
        <v>-1586</v>
      </c>
      <c r="E217" s="323">
        <v>-0.11</v>
      </c>
      <c r="F217" s="323">
        <v>-0.01</v>
      </c>
      <c r="G217" s="322">
        <v>-8714</v>
      </c>
      <c r="H217" s="322">
        <v>46</v>
      </c>
    </row>
    <row r="218" spans="1:8" s="324" customFormat="1" x14ac:dyDescent="0.2">
      <c r="A218" s="321" t="s">
        <v>824</v>
      </c>
      <c r="B218" s="322">
        <v>1708</v>
      </c>
      <c r="C218" s="322">
        <v>-3045</v>
      </c>
      <c r="D218" s="322">
        <v>-1007</v>
      </c>
      <c r="E218" s="323">
        <v>-0.09</v>
      </c>
      <c r="F218" s="323">
        <v>-0.01</v>
      </c>
      <c r="G218" s="322">
        <v>-3868</v>
      </c>
      <c r="H218" s="322">
        <v>27</v>
      </c>
    </row>
    <row r="219" spans="1:8" s="324" customFormat="1" x14ac:dyDescent="0.2">
      <c r="A219" s="321" t="s">
        <v>630</v>
      </c>
      <c r="B219" s="322">
        <v>160</v>
      </c>
      <c r="C219" s="322">
        <v>-59</v>
      </c>
      <c r="D219" s="322">
        <v>-101</v>
      </c>
      <c r="E219" s="323">
        <v>-0.14000000000000001</v>
      </c>
      <c r="F219" s="323">
        <v>-0.13</v>
      </c>
      <c r="G219" s="322">
        <v>0</v>
      </c>
      <c r="H219" s="322">
        <v>0</v>
      </c>
    </row>
    <row r="220" spans="1:8" s="324" customFormat="1" x14ac:dyDescent="0.2">
      <c r="A220" s="321" t="s">
        <v>631</v>
      </c>
      <c r="B220" s="322">
        <v>397</v>
      </c>
      <c r="C220" s="322">
        <v>0</v>
      </c>
      <c r="D220" s="322">
        <v>-390</v>
      </c>
      <c r="E220" s="323">
        <v>-0.22</v>
      </c>
      <c r="F220" s="323">
        <v>-0.21</v>
      </c>
      <c r="G220" s="322">
        <v>-7</v>
      </c>
      <c r="H220" s="322">
        <v>0</v>
      </c>
    </row>
    <row r="221" spans="1:8" s="324" customFormat="1" x14ac:dyDescent="0.2">
      <c r="A221" s="321" t="s">
        <v>632</v>
      </c>
      <c r="B221" s="322">
        <v>705</v>
      </c>
      <c r="C221" s="322">
        <v>0</v>
      </c>
      <c r="D221" s="322">
        <v>-618</v>
      </c>
      <c r="E221" s="323">
        <v>-0.25</v>
      </c>
      <c r="F221" s="323">
        <v>-0.24</v>
      </c>
      <c r="G221" s="322">
        <v>-87</v>
      </c>
      <c r="H221" s="322">
        <v>0</v>
      </c>
    </row>
    <row r="222" spans="1:8" s="324" customFormat="1" x14ac:dyDescent="0.2">
      <c r="A222" s="321" t="s">
        <v>633</v>
      </c>
      <c r="B222" s="322">
        <v>2027</v>
      </c>
      <c r="C222" s="322">
        <v>-14</v>
      </c>
      <c r="D222" s="322">
        <v>-1804</v>
      </c>
      <c r="E222" s="323">
        <v>-0.25</v>
      </c>
      <c r="F222" s="323">
        <v>-0.25</v>
      </c>
      <c r="G222" s="322">
        <v>-209</v>
      </c>
      <c r="H222" s="322">
        <v>0</v>
      </c>
    </row>
    <row r="223" spans="1:8" s="324" customFormat="1" x14ac:dyDescent="0.2">
      <c r="A223" s="321" t="s">
        <v>634</v>
      </c>
      <c r="B223" s="322">
        <v>1982</v>
      </c>
      <c r="C223" s="322">
        <v>-545</v>
      </c>
      <c r="D223" s="322">
        <v>-1773</v>
      </c>
      <c r="E223" s="323">
        <v>-0.28999999999999998</v>
      </c>
      <c r="F223" s="323">
        <v>-0.28999999999999998</v>
      </c>
      <c r="G223" s="322">
        <v>336</v>
      </c>
      <c r="H223" s="322">
        <v>0</v>
      </c>
    </row>
    <row r="224" spans="1:8" s="324" customFormat="1" x14ac:dyDescent="0.2">
      <c r="A224" s="321" t="s">
        <v>635</v>
      </c>
      <c r="B224" s="322">
        <v>2371</v>
      </c>
      <c r="C224" s="322">
        <v>-14</v>
      </c>
      <c r="D224" s="322">
        <v>-3159</v>
      </c>
      <c r="E224" s="323">
        <v>-0.46</v>
      </c>
      <c r="F224" s="323">
        <v>-0.46</v>
      </c>
      <c r="G224" s="322">
        <v>802</v>
      </c>
      <c r="H224" s="322">
        <v>0</v>
      </c>
    </row>
    <row r="225" spans="1:8" s="324" customFormat="1" x14ac:dyDescent="0.2">
      <c r="A225" s="321" t="s">
        <v>636</v>
      </c>
      <c r="B225" s="322">
        <v>1324</v>
      </c>
      <c r="C225" s="322">
        <v>-8</v>
      </c>
      <c r="D225" s="322">
        <v>-1569</v>
      </c>
      <c r="E225" s="323">
        <v>-0.45</v>
      </c>
      <c r="F225" s="323">
        <v>-0.44</v>
      </c>
      <c r="G225" s="322">
        <v>253</v>
      </c>
      <c r="H225" s="322">
        <v>0</v>
      </c>
    </row>
    <row r="226" spans="1:8" s="324" customFormat="1" x14ac:dyDescent="0.2">
      <c r="A226" s="321" t="s">
        <v>825</v>
      </c>
      <c r="B226" s="322">
        <v>1651</v>
      </c>
      <c r="C226" s="322">
        <v>-46</v>
      </c>
      <c r="D226" s="322">
        <v>-5344</v>
      </c>
      <c r="E226" s="323">
        <v>-2.2200000000000002</v>
      </c>
      <c r="F226" s="323">
        <v>-2.21</v>
      </c>
      <c r="G226" s="322">
        <v>-173</v>
      </c>
      <c r="H226" s="322">
        <v>0</v>
      </c>
    </row>
    <row r="227" spans="1:8" s="324" customFormat="1" x14ac:dyDescent="0.2">
      <c r="A227" s="321" t="s">
        <v>826</v>
      </c>
      <c r="B227" s="322">
        <v>0</v>
      </c>
      <c r="C227" s="322">
        <v>0</v>
      </c>
      <c r="D227" s="322">
        <v>-5</v>
      </c>
      <c r="E227" s="323">
        <v>0</v>
      </c>
      <c r="F227" s="323">
        <v>0</v>
      </c>
      <c r="G227" s="322">
        <v>0</v>
      </c>
      <c r="H227" s="322">
        <v>0</v>
      </c>
    </row>
    <row r="228" spans="1:8" s="324" customFormat="1" x14ac:dyDescent="0.2">
      <c r="A228" s="321" t="s">
        <v>637</v>
      </c>
      <c r="B228" s="322">
        <v>-332</v>
      </c>
      <c r="C228" s="322">
        <v>-38</v>
      </c>
      <c r="D228" s="322">
        <v>-44</v>
      </c>
      <c r="E228" s="323">
        <v>-0.06</v>
      </c>
      <c r="F228" s="323">
        <v>-0.03</v>
      </c>
      <c r="G228" s="322">
        <v>47</v>
      </c>
      <c r="H228" s="322">
        <v>1216</v>
      </c>
    </row>
    <row r="229" spans="1:8" s="324" customFormat="1" x14ac:dyDescent="0.2">
      <c r="A229" s="321" t="s">
        <v>638</v>
      </c>
      <c r="B229" s="322">
        <v>81</v>
      </c>
      <c r="C229" s="322">
        <v>-7</v>
      </c>
      <c r="D229" s="322">
        <v>-175</v>
      </c>
      <c r="E229" s="323">
        <v>-0.16</v>
      </c>
      <c r="F229" s="323">
        <v>-0.02</v>
      </c>
      <c r="G229" s="322">
        <v>517</v>
      </c>
      <c r="H229" s="322">
        <v>-464</v>
      </c>
    </row>
    <row r="230" spans="1:8" s="324" customFormat="1" x14ac:dyDescent="0.2">
      <c r="A230" s="321" t="s">
        <v>795</v>
      </c>
      <c r="B230" s="322">
        <v>362</v>
      </c>
      <c r="C230" s="322">
        <v>-268</v>
      </c>
      <c r="D230" s="322">
        <v>-148</v>
      </c>
      <c r="E230" s="323">
        <v>-0.14000000000000001</v>
      </c>
      <c r="F230" s="323">
        <v>-0.02</v>
      </c>
      <c r="G230" s="322">
        <v>296</v>
      </c>
      <c r="H230" s="322">
        <v>-1060</v>
      </c>
    </row>
    <row r="231" spans="1:8" s="324" customFormat="1" x14ac:dyDescent="0.2">
      <c r="A231" s="321" t="s">
        <v>640</v>
      </c>
      <c r="B231" s="322">
        <v>835</v>
      </c>
      <c r="C231" s="322">
        <v>0</v>
      </c>
      <c r="D231" s="322">
        <v>-774</v>
      </c>
      <c r="E231" s="323">
        <v>-0.24</v>
      </c>
      <c r="F231" s="323">
        <v>-0.23</v>
      </c>
      <c r="G231" s="322">
        <v>15</v>
      </c>
      <c r="H231" s="322">
        <v>-93</v>
      </c>
    </row>
    <row r="232" spans="1:8" s="324" customFormat="1" x14ac:dyDescent="0.2">
      <c r="A232" s="321" t="s">
        <v>894</v>
      </c>
      <c r="B232" s="322">
        <v>512</v>
      </c>
      <c r="C232" s="322">
        <v>-24</v>
      </c>
      <c r="D232" s="322">
        <v>-492</v>
      </c>
      <c r="E232" s="323">
        <v>-0.72</v>
      </c>
      <c r="F232" s="323">
        <v>-0.7</v>
      </c>
      <c r="G232" s="322">
        <v>0</v>
      </c>
      <c r="H232" s="322">
        <v>-1</v>
      </c>
    </row>
    <row r="233" spans="1:8" s="324" customFormat="1" x14ac:dyDescent="0.2">
      <c r="A233" s="321" t="s">
        <v>641</v>
      </c>
      <c r="B233" s="322">
        <v>2019</v>
      </c>
      <c r="C233" s="322">
        <v>-6</v>
      </c>
      <c r="D233" s="322">
        <v>-1547</v>
      </c>
      <c r="E233" s="323">
        <v>-0.23</v>
      </c>
      <c r="F233" s="323">
        <v>-0.22</v>
      </c>
      <c r="G233" s="322">
        <v>7</v>
      </c>
      <c r="H233" s="322">
        <v>-523</v>
      </c>
    </row>
    <row r="234" spans="1:8" s="324" customFormat="1" x14ac:dyDescent="0.2">
      <c r="A234" s="321" t="s">
        <v>642</v>
      </c>
      <c r="B234" s="322">
        <v>711</v>
      </c>
      <c r="C234" s="322">
        <v>-39</v>
      </c>
      <c r="D234" s="322">
        <v>-681</v>
      </c>
      <c r="E234" s="323">
        <v>-0.52</v>
      </c>
      <c r="F234" s="323">
        <v>-0.51</v>
      </c>
      <c r="G234" s="322">
        <v>0</v>
      </c>
      <c r="H234" s="322">
        <v>0</v>
      </c>
    </row>
    <row r="235" spans="1:8" s="324" customFormat="1" x14ac:dyDescent="0.2">
      <c r="A235" s="321" t="s">
        <v>643</v>
      </c>
      <c r="B235" s="322">
        <v>715</v>
      </c>
      <c r="C235" s="322">
        <v>-27</v>
      </c>
      <c r="D235" s="322">
        <v>-691</v>
      </c>
      <c r="E235" s="323">
        <v>-0.31</v>
      </c>
      <c r="F235" s="323">
        <v>-0.3</v>
      </c>
      <c r="G235" s="322">
        <v>0</v>
      </c>
      <c r="H235" s="322">
        <v>-7</v>
      </c>
    </row>
    <row r="236" spans="1:8" s="324" customFormat="1" x14ac:dyDescent="0.2">
      <c r="A236" s="321" t="s">
        <v>644</v>
      </c>
      <c r="B236" s="322">
        <v>978</v>
      </c>
      <c r="C236" s="322">
        <v>-30</v>
      </c>
      <c r="D236" s="322">
        <v>-959</v>
      </c>
      <c r="E236" s="323">
        <v>-0.33</v>
      </c>
      <c r="F236" s="323">
        <v>-0.32</v>
      </c>
      <c r="G236" s="322">
        <v>-12</v>
      </c>
      <c r="H236" s="322">
        <v>12</v>
      </c>
    </row>
    <row r="237" spans="1:8" s="324" customFormat="1" x14ac:dyDescent="0.2">
      <c r="A237" s="321" t="s">
        <v>645</v>
      </c>
      <c r="B237" s="322">
        <v>1341</v>
      </c>
      <c r="C237" s="322">
        <v>0</v>
      </c>
      <c r="D237" s="322">
        <v>-1297</v>
      </c>
      <c r="E237" s="323">
        <v>-0.27</v>
      </c>
      <c r="F237" s="323">
        <v>-0.26</v>
      </c>
      <c r="G237" s="322">
        <v>41</v>
      </c>
      <c r="H237" s="322">
        <v>-105</v>
      </c>
    </row>
    <row r="238" spans="1:8" s="324" customFormat="1" x14ac:dyDescent="0.2">
      <c r="A238" s="321" t="s">
        <v>646</v>
      </c>
      <c r="B238" s="322">
        <v>2441</v>
      </c>
      <c r="C238" s="322">
        <v>-229</v>
      </c>
      <c r="D238" s="322">
        <v>-2154</v>
      </c>
      <c r="E238" s="323">
        <v>-0.22</v>
      </c>
      <c r="F238" s="323">
        <v>-0.21</v>
      </c>
      <c r="G238" s="322">
        <v>-33</v>
      </c>
      <c r="H238" s="322">
        <v>-111</v>
      </c>
    </row>
    <row r="239" spans="1:8" s="324" customFormat="1" x14ac:dyDescent="0.2">
      <c r="A239" s="321" t="s">
        <v>647</v>
      </c>
      <c r="B239" s="322">
        <v>2866</v>
      </c>
      <c r="C239" s="322">
        <v>-441</v>
      </c>
      <c r="D239" s="322">
        <v>-2480</v>
      </c>
      <c r="E239" s="323">
        <v>-0.2</v>
      </c>
      <c r="F239" s="323">
        <v>-0.2</v>
      </c>
      <c r="G239" s="322">
        <v>88</v>
      </c>
      <c r="H239" s="322">
        <v>-135</v>
      </c>
    </row>
    <row r="240" spans="1:8" s="324" customFormat="1" x14ac:dyDescent="0.2">
      <c r="A240" s="321" t="s">
        <v>648</v>
      </c>
      <c r="B240" s="322">
        <v>1414</v>
      </c>
      <c r="C240" s="322">
        <v>-254</v>
      </c>
      <c r="D240" s="322">
        <v>-1172</v>
      </c>
      <c r="E240" s="323">
        <v>-0.19</v>
      </c>
      <c r="F240" s="323">
        <v>-0.19</v>
      </c>
      <c r="G240" s="322">
        <v>-15</v>
      </c>
      <c r="H240" s="322">
        <v>-31</v>
      </c>
    </row>
    <row r="241" spans="1:8" s="324" customFormat="1" x14ac:dyDescent="0.2">
      <c r="A241" s="321" t="s">
        <v>649</v>
      </c>
      <c r="B241" s="322">
        <v>1439</v>
      </c>
      <c r="C241" s="322">
        <v>-60</v>
      </c>
      <c r="D241" s="322">
        <v>-1393</v>
      </c>
      <c r="E241" s="323">
        <v>-0.68</v>
      </c>
      <c r="F241" s="323">
        <v>-0.67</v>
      </c>
      <c r="G241" s="322">
        <v>0</v>
      </c>
      <c r="H241" s="322">
        <v>0</v>
      </c>
    </row>
    <row r="242" spans="1:8" s="324" customFormat="1" x14ac:dyDescent="0.2">
      <c r="A242" s="321" t="s">
        <v>651</v>
      </c>
      <c r="B242" s="322">
        <v>3894</v>
      </c>
      <c r="C242" s="322">
        <v>-142</v>
      </c>
      <c r="D242" s="322">
        <v>-3740</v>
      </c>
      <c r="E242" s="323">
        <v>-0.77</v>
      </c>
      <c r="F242" s="323">
        <v>-0.76</v>
      </c>
      <c r="G242" s="322">
        <v>-43</v>
      </c>
      <c r="H242" s="322">
        <v>0</v>
      </c>
    </row>
    <row r="243" spans="1:8" s="324" customFormat="1" x14ac:dyDescent="0.2">
      <c r="A243" s="321" t="s">
        <v>653</v>
      </c>
      <c r="B243" s="322">
        <v>949</v>
      </c>
      <c r="C243" s="322">
        <v>-44</v>
      </c>
      <c r="D243" s="322">
        <v>-900</v>
      </c>
      <c r="E243" s="323">
        <v>-0.66</v>
      </c>
      <c r="F243" s="323">
        <v>-0.65</v>
      </c>
      <c r="G243" s="322">
        <v>-15</v>
      </c>
      <c r="H243" s="322">
        <v>0</v>
      </c>
    </row>
    <row r="244" spans="1:8" s="324" customFormat="1" x14ac:dyDescent="0.2">
      <c r="A244" s="321" t="s">
        <v>654</v>
      </c>
      <c r="B244" s="322">
        <v>345</v>
      </c>
      <c r="C244" s="322">
        <v>-73</v>
      </c>
      <c r="D244" s="322">
        <v>-290</v>
      </c>
      <c r="E244" s="323">
        <v>-0.27</v>
      </c>
      <c r="F244" s="323">
        <v>-0.25</v>
      </c>
      <c r="G244" s="322">
        <v>0</v>
      </c>
      <c r="H244" s="322">
        <v>0</v>
      </c>
    </row>
    <row r="245" spans="1:8" s="324" customFormat="1" x14ac:dyDescent="0.2">
      <c r="A245" s="321" t="s">
        <v>655</v>
      </c>
      <c r="B245" s="322">
        <v>-71</v>
      </c>
      <c r="C245" s="322">
        <v>-13</v>
      </c>
      <c r="D245" s="322">
        <v>-45</v>
      </c>
      <c r="E245" s="323">
        <v>-0.06</v>
      </c>
      <c r="F245" s="323">
        <v>-0.02</v>
      </c>
      <c r="G245" s="322">
        <v>-10</v>
      </c>
      <c r="H245" s="322">
        <v>-89</v>
      </c>
    </row>
    <row r="246" spans="1:8" s="324" customFormat="1" x14ac:dyDescent="0.2">
      <c r="A246" s="321" t="s">
        <v>796</v>
      </c>
      <c r="B246" s="322">
        <v>1298</v>
      </c>
      <c r="C246" s="322">
        <v>-144</v>
      </c>
      <c r="D246" s="322">
        <v>-1151</v>
      </c>
      <c r="E246" s="323">
        <v>-0.24</v>
      </c>
      <c r="F246" s="323">
        <v>-0.22</v>
      </c>
      <c r="G246" s="322">
        <v>63</v>
      </c>
      <c r="H246" s="322">
        <v>-66</v>
      </c>
    </row>
    <row r="247" spans="1:8" s="324" customFormat="1" x14ac:dyDescent="0.2">
      <c r="A247" s="321" t="s">
        <v>827</v>
      </c>
      <c r="B247" s="322">
        <v>6233</v>
      </c>
      <c r="C247" s="322">
        <v>-47</v>
      </c>
      <c r="D247" s="322">
        <v>-6251</v>
      </c>
      <c r="E247" s="323">
        <v>-0.24</v>
      </c>
      <c r="F247" s="323">
        <v>-0.24</v>
      </c>
      <c r="G247" s="322">
        <v>4</v>
      </c>
      <c r="H247" s="322">
        <v>0</v>
      </c>
    </row>
    <row r="248" spans="1:8" s="324" customFormat="1" x14ac:dyDescent="0.2">
      <c r="A248" s="321" t="s">
        <v>829</v>
      </c>
      <c r="B248" s="322">
        <v>342</v>
      </c>
      <c r="C248" s="322">
        <v>-19</v>
      </c>
      <c r="D248" s="322">
        <v>-322</v>
      </c>
      <c r="E248" s="323">
        <v>-0.93</v>
      </c>
      <c r="F248" s="323">
        <v>-0.93</v>
      </c>
      <c r="G248" s="322">
        <v>0</v>
      </c>
      <c r="H248" s="322">
        <v>0</v>
      </c>
    </row>
    <row r="249" spans="1:8" s="324" customFormat="1" x14ac:dyDescent="0.2">
      <c r="A249" s="321" t="s">
        <v>830</v>
      </c>
      <c r="B249" s="322">
        <v>999</v>
      </c>
      <c r="C249" s="322">
        <v>-32</v>
      </c>
      <c r="D249" s="322">
        <v>-967</v>
      </c>
      <c r="E249" s="323">
        <v>-1.38</v>
      </c>
      <c r="F249" s="323">
        <v>-1.38</v>
      </c>
      <c r="G249" s="322">
        <v>0</v>
      </c>
      <c r="H249" s="322">
        <v>0</v>
      </c>
    </row>
    <row r="250" spans="1:8" s="324" customFormat="1" x14ac:dyDescent="0.2">
      <c r="A250" s="321" t="s">
        <v>831</v>
      </c>
      <c r="B250" s="322">
        <v>649</v>
      </c>
      <c r="C250" s="322">
        <v>-26</v>
      </c>
      <c r="D250" s="322">
        <v>-622</v>
      </c>
      <c r="E250" s="323">
        <v>-0.8</v>
      </c>
      <c r="F250" s="323">
        <v>-0.8</v>
      </c>
      <c r="G250" s="322">
        <v>0</v>
      </c>
      <c r="H250" s="322">
        <v>0</v>
      </c>
    </row>
    <row r="251" spans="1:8" s="324" customFormat="1" x14ac:dyDescent="0.2">
      <c r="A251" s="321" t="s">
        <v>832</v>
      </c>
      <c r="B251" s="322">
        <v>634</v>
      </c>
      <c r="C251" s="322">
        <v>-44</v>
      </c>
      <c r="D251" s="322">
        <v>-590</v>
      </c>
      <c r="E251" s="323">
        <v>-0.69</v>
      </c>
      <c r="F251" s="323">
        <v>-0.66</v>
      </c>
      <c r="G251" s="322">
        <v>0</v>
      </c>
      <c r="H251" s="322">
        <v>0</v>
      </c>
    </row>
    <row r="252" spans="1:8" s="324" customFormat="1" x14ac:dyDescent="0.2">
      <c r="A252" s="321" t="s">
        <v>833</v>
      </c>
      <c r="B252" s="322">
        <v>792</v>
      </c>
      <c r="C252" s="322">
        <v>-48</v>
      </c>
      <c r="D252" s="322">
        <v>-744</v>
      </c>
      <c r="E252" s="323">
        <v>-1.1499999999999999</v>
      </c>
      <c r="F252" s="323">
        <v>-1.1499999999999999</v>
      </c>
      <c r="G252" s="322">
        <v>0</v>
      </c>
      <c r="H252" s="322">
        <v>0</v>
      </c>
    </row>
    <row r="253" spans="1:8" s="324" customFormat="1" x14ac:dyDescent="0.2">
      <c r="A253" s="321" t="s">
        <v>834</v>
      </c>
      <c r="B253" s="322">
        <v>520</v>
      </c>
      <c r="C253" s="322">
        <v>-38</v>
      </c>
      <c r="D253" s="322">
        <v>-482</v>
      </c>
      <c r="E253" s="323">
        <v>-0.54</v>
      </c>
      <c r="F253" s="323">
        <v>-0.54</v>
      </c>
      <c r="G253" s="322">
        <v>0</v>
      </c>
      <c r="H253" s="322">
        <v>0</v>
      </c>
    </row>
    <row r="254" spans="1:8" s="324" customFormat="1" x14ac:dyDescent="0.2">
      <c r="A254" s="321" t="s">
        <v>835</v>
      </c>
      <c r="B254" s="322">
        <v>466</v>
      </c>
      <c r="C254" s="322">
        <v>-58</v>
      </c>
      <c r="D254" s="322">
        <v>-406</v>
      </c>
      <c r="E254" s="323">
        <v>-0.3</v>
      </c>
      <c r="F254" s="323">
        <v>-0.3</v>
      </c>
      <c r="G254" s="322">
        <v>0</v>
      </c>
      <c r="H254" s="322">
        <v>0</v>
      </c>
    </row>
    <row r="255" spans="1:8" s="324" customFormat="1" x14ac:dyDescent="0.2">
      <c r="A255" s="321" t="s">
        <v>836</v>
      </c>
      <c r="B255" s="322">
        <v>448</v>
      </c>
      <c r="C255" s="322">
        <v>-34</v>
      </c>
      <c r="D255" s="322">
        <v>-414</v>
      </c>
      <c r="E255" s="323">
        <v>-0.41</v>
      </c>
      <c r="F255" s="323">
        <v>-0.41</v>
      </c>
      <c r="G255" s="322">
        <v>0</v>
      </c>
      <c r="H255" s="322">
        <v>0</v>
      </c>
    </row>
    <row r="256" spans="1:8" s="324" customFormat="1" x14ac:dyDescent="0.2">
      <c r="A256" s="321" t="s">
        <v>837</v>
      </c>
      <c r="B256" s="322">
        <v>292</v>
      </c>
      <c r="C256" s="322">
        <v>-26</v>
      </c>
      <c r="D256" s="322">
        <v>-228</v>
      </c>
      <c r="E256" s="323">
        <v>-0.17</v>
      </c>
      <c r="F256" s="323">
        <v>-0.05</v>
      </c>
      <c r="G256" s="322">
        <v>-130</v>
      </c>
      <c r="H256" s="322">
        <v>9</v>
      </c>
    </row>
    <row r="257" spans="1:8" s="324" customFormat="1" x14ac:dyDescent="0.2">
      <c r="A257" s="321" t="s">
        <v>838</v>
      </c>
      <c r="B257" s="322">
        <v>520</v>
      </c>
      <c r="C257" s="322">
        <v>-52</v>
      </c>
      <c r="D257" s="322">
        <v>-473</v>
      </c>
      <c r="E257" s="323">
        <v>-0.22</v>
      </c>
      <c r="F257" s="323">
        <v>-0.21</v>
      </c>
      <c r="G257" s="322">
        <v>5</v>
      </c>
      <c r="H257" s="322">
        <v>0</v>
      </c>
    </row>
    <row r="258" spans="1:8" s="324" customFormat="1" x14ac:dyDescent="0.2">
      <c r="A258" s="321" t="s">
        <v>839</v>
      </c>
      <c r="B258" s="322">
        <v>352</v>
      </c>
      <c r="C258" s="322">
        <v>0</v>
      </c>
      <c r="D258" s="322">
        <v>-447</v>
      </c>
      <c r="E258" s="323">
        <v>-0.3</v>
      </c>
      <c r="F258" s="323">
        <v>-0.05</v>
      </c>
      <c r="G258" s="322">
        <v>-884</v>
      </c>
      <c r="H258" s="322">
        <v>-58</v>
      </c>
    </row>
    <row r="259" spans="1:8" s="324" customFormat="1" x14ac:dyDescent="0.2">
      <c r="A259" s="321" t="s">
        <v>840</v>
      </c>
      <c r="B259" s="322">
        <v>172</v>
      </c>
      <c r="C259" s="322">
        <v>0</v>
      </c>
      <c r="D259" s="322">
        <v>-1040</v>
      </c>
      <c r="E259" s="323">
        <v>-0.89</v>
      </c>
      <c r="F259" s="323">
        <v>-0.03</v>
      </c>
      <c r="G259" s="322">
        <v>-2080</v>
      </c>
      <c r="H259" s="322">
        <v>-78</v>
      </c>
    </row>
    <row r="260" spans="1:8" s="324" customFormat="1" x14ac:dyDescent="0.2">
      <c r="A260" s="321" t="s">
        <v>841</v>
      </c>
      <c r="B260" s="322">
        <v>544</v>
      </c>
      <c r="C260" s="322">
        <v>0</v>
      </c>
      <c r="D260" s="322">
        <v>-545</v>
      </c>
      <c r="E260" s="323">
        <v>-0.2</v>
      </c>
      <c r="F260" s="323">
        <v>-0.19</v>
      </c>
      <c r="G260" s="322">
        <v>0</v>
      </c>
      <c r="H260" s="322">
        <v>0</v>
      </c>
    </row>
    <row r="261" spans="1:8" s="324" customFormat="1" x14ac:dyDescent="0.2">
      <c r="A261" s="321" t="s">
        <v>842</v>
      </c>
      <c r="B261" s="322">
        <v>848</v>
      </c>
      <c r="C261" s="322">
        <v>-64</v>
      </c>
      <c r="D261" s="322">
        <v>-725</v>
      </c>
      <c r="E261" s="323">
        <v>-0.18</v>
      </c>
      <c r="F261" s="323">
        <v>-0.01</v>
      </c>
      <c r="G261" s="322">
        <v>-1651</v>
      </c>
      <c r="H261" s="322">
        <v>-11</v>
      </c>
    </row>
    <row r="262" spans="1:8" s="324" customFormat="1" x14ac:dyDescent="0.2">
      <c r="A262" s="321" t="s">
        <v>843</v>
      </c>
      <c r="B262" s="322">
        <v>545</v>
      </c>
      <c r="C262" s="322">
        <v>0</v>
      </c>
      <c r="D262" s="322">
        <v>-1483</v>
      </c>
      <c r="E262" s="323">
        <v>-0.59</v>
      </c>
      <c r="F262" s="323">
        <v>-0.03</v>
      </c>
      <c r="G262" s="322">
        <v>-3390</v>
      </c>
      <c r="H262" s="322">
        <v>-104</v>
      </c>
    </row>
    <row r="263" spans="1:8" s="324" customFormat="1" x14ac:dyDescent="0.2">
      <c r="A263" s="321" t="s">
        <v>844</v>
      </c>
      <c r="B263" s="322">
        <v>800</v>
      </c>
      <c r="C263" s="322">
        <v>-1</v>
      </c>
      <c r="D263" s="322">
        <v>-824</v>
      </c>
      <c r="E263" s="323">
        <v>-0.23</v>
      </c>
      <c r="F263" s="323">
        <v>-0.22</v>
      </c>
      <c r="G263" s="322">
        <v>26</v>
      </c>
      <c r="H263" s="322">
        <v>0</v>
      </c>
    </row>
    <row r="264" spans="1:8" s="324" customFormat="1" x14ac:dyDescent="0.2">
      <c r="A264" s="321" t="s">
        <v>845</v>
      </c>
      <c r="B264" s="322">
        <v>397</v>
      </c>
      <c r="C264" s="322">
        <v>0</v>
      </c>
      <c r="D264" s="322">
        <v>-402</v>
      </c>
      <c r="E264" s="323">
        <v>-0.19</v>
      </c>
      <c r="F264" s="323">
        <v>-0.18</v>
      </c>
      <c r="G264" s="322">
        <v>5</v>
      </c>
      <c r="H264" s="322">
        <v>0</v>
      </c>
    </row>
    <row r="265" spans="1:8" s="324" customFormat="1" x14ac:dyDescent="0.2">
      <c r="A265" s="321" t="s">
        <v>847</v>
      </c>
      <c r="B265" s="322">
        <v>348</v>
      </c>
      <c r="C265" s="322">
        <v>-21</v>
      </c>
      <c r="D265" s="322">
        <v>-326</v>
      </c>
      <c r="E265" s="323">
        <v>-0.23</v>
      </c>
      <c r="F265" s="323">
        <v>-0.23</v>
      </c>
      <c r="G265" s="322">
        <v>0</v>
      </c>
      <c r="H265" s="322">
        <v>0</v>
      </c>
    </row>
    <row r="266" spans="1:8" s="324" customFormat="1" x14ac:dyDescent="0.2">
      <c r="A266" s="321" t="s">
        <v>849</v>
      </c>
      <c r="B266" s="322">
        <v>827</v>
      </c>
      <c r="C266" s="322">
        <v>0</v>
      </c>
      <c r="D266" s="322">
        <v>-827</v>
      </c>
      <c r="E266" s="323">
        <v>-0.28999999999999998</v>
      </c>
      <c r="F266" s="323">
        <v>-0.28000000000000003</v>
      </c>
      <c r="G266" s="322">
        <v>0</v>
      </c>
      <c r="H266" s="322">
        <v>0</v>
      </c>
    </row>
    <row r="267" spans="1:8" s="324" customFormat="1" x14ac:dyDescent="0.2">
      <c r="A267" s="321" t="s">
        <v>850</v>
      </c>
      <c r="B267" s="322">
        <v>400</v>
      </c>
      <c r="C267" s="322">
        <v>-52</v>
      </c>
      <c r="D267" s="322">
        <v>-373</v>
      </c>
      <c r="E267" s="323">
        <v>-0.26</v>
      </c>
      <c r="F267" s="323">
        <v>-0.25</v>
      </c>
      <c r="G267" s="322">
        <v>0</v>
      </c>
      <c r="H267" s="322">
        <v>0</v>
      </c>
    </row>
    <row r="268" spans="1:8" s="324" customFormat="1" x14ac:dyDescent="0.2">
      <c r="A268" s="321" t="s">
        <v>851</v>
      </c>
      <c r="B268" s="322">
        <v>1314</v>
      </c>
      <c r="C268" s="322">
        <v>-154</v>
      </c>
      <c r="D268" s="322">
        <v>-1582</v>
      </c>
      <c r="E268" s="323">
        <v>-0.16</v>
      </c>
      <c r="F268" s="323">
        <v>-0.16</v>
      </c>
      <c r="G268" s="322">
        <v>98</v>
      </c>
      <c r="H268" s="322">
        <v>0</v>
      </c>
    </row>
    <row r="269" spans="1:8" s="324" customFormat="1" x14ac:dyDescent="0.2">
      <c r="A269" s="321" t="s">
        <v>852</v>
      </c>
      <c r="B269" s="322">
        <v>1560</v>
      </c>
      <c r="C269" s="322">
        <v>-75</v>
      </c>
      <c r="D269" s="322">
        <v>-2112</v>
      </c>
      <c r="E269" s="323">
        <v>-0.18</v>
      </c>
      <c r="F269" s="323">
        <v>-0.18</v>
      </c>
      <c r="G269" s="322">
        <v>292</v>
      </c>
      <c r="H269" s="322">
        <v>0</v>
      </c>
    </row>
    <row r="270" spans="1:8" s="324" customFormat="1" x14ac:dyDescent="0.2">
      <c r="A270" s="321" t="s">
        <v>853</v>
      </c>
      <c r="B270" s="322">
        <v>467</v>
      </c>
      <c r="C270" s="322">
        <v>-42</v>
      </c>
      <c r="D270" s="322">
        <v>-409</v>
      </c>
      <c r="E270" s="323">
        <v>-0.23</v>
      </c>
      <c r="F270" s="323">
        <v>-0.19</v>
      </c>
      <c r="G270" s="322">
        <v>-16</v>
      </c>
      <c r="H270" s="322">
        <v>0</v>
      </c>
    </row>
    <row r="271" spans="1:8" s="324" customFormat="1" x14ac:dyDescent="0.2">
      <c r="A271" s="321" t="s">
        <v>854</v>
      </c>
      <c r="B271" s="322">
        <v>541</v>
      </c>
      <c r="C271" s="322">
        <v>-45</v>
      </c>
      <c r="D271" s="322">
        <v>-417</v>
      </c>
      <c r="E271" s="323">
        <v>-0.23</v>
      </c>
      <c r="F271" s="323">
        <v>-0.21</v>
      </c>
      <c r="G271" s="322">
        <v>-80</v>
      </c>
      <c r="H271" s="322">
        <v>0</v>
      </c>
    </row>
    <row r="272" spans="1:8" s="324" customFormat="1" x14ac:dyDescent="0.2">
      <c r="A272" s="321" t="s">
        <v>855</v>
      </c>
      <c r="B272" s="322">
        <v>1550</v>
      </c>
      <c r="C272" s="322">
        <v>-100</v>
      </c>
      <c r="D272" s="322">
        <v>-1418</v>
      </c>
      <c r="E272" s="323">
        <v>-0.3</v>
      </c>
      <c r="F272" s="323">
        <v>-0.28000000000000003</v>
      </c>
      <c r="G272" s="322">
        <v>-40</v>
      </c>
      <c r="H272" s="322">
        <v>0</v>
      </c>
    </row>
    <row r="273" spans="1:8" s="324" customFormat="1" x14ac:dyDescent="0.2">
      <c r="A273" s="321" t="s">
        <v>856</v>
      </c>
      <c r="B273" s="322">
        <v>2145</v>
      </c>
      <c r="C273" s="322">
        <v>-104</v>
      </c>
      <c r="D273" s="322">
        <v>-1827</v>
      </c>
      <c r="E273" s="323">
        <v>-0.25</v>
      </c>
      <c r="F273" s="323">
        <v>-0.21</v>
      </c>
      <c r="G273" s="322">
        <v>-225</v>
      </c>
      <c r="H273" s="322">
        <v>0</v>
      </c>
    </row>
    <row r="274" spans="1:8" s="324" customFormat="1" x14ac:dyDescent="0.2">
      <c r="A274" s="321" t="s">
        <v>857</v>
      </c>
      <c r="B274" s="322">
        <v>1372</v>
      </c>
      <c r="C274" s="322">
        <v>-79</v>
      </c>
      <c r="D274" s="322">
        <v>-636</v>
      </c>
      <c r="E274" s="323">
        <v>-0.13</v>
      </c>
      <c r="F274" s="323">
        <v>-7.0000000000000007E-2</v>
      </c>
      <c r="G274" s="322">
        <v>-664</v>
      </c>
      <c r="H274" s="322">
        <v>0</v>
      </c>
    </row>
    <row r="275" spans="1:8" s="324" customFormat="1" x14ac:dyDescent="0.2">
      <c r="A275" s="321" t="s">
        <v>858</v>
      </c>
      <c r="B275" s="322">
        <v>2132</v>
      </c>
      <c r="C275" s="322">
        <v>-121</v>
      </c>
      <c r="D275" s="322">
        <v>-1441</v>
      </c>
      <c r="E275" s="323">
        <v>-0.2</v>
      </c>
      <c r="F275" s="323">
        <v>-0.16</v>
      </c>
      <c r="G275" s="322">
        <v>-585</v>
      </c>
      <c r="H275" s="322">
        <v>0</v>
      </c>
    </row>
    <row r="276" spans="1:8" s="324" customFormat="1" x14ac:dyDescent="0.2">
      <c r="A276" s="321" t="s">
        <v>859</v>
      </c>
      <c r="B276" s="322">
        <v>1822</v>
      </c>
      <c r="C276" s="322">
        <v>-23</v>
      </c>
      <c r="D276" s="322">
        <v>-1822</v>
      </c>
      <c r="E276" s="323">
        <v>-0.26</v>
      </c>
      <c r="F276" s="323">
        <v>-0.22</v>
      </c>
      <c r="G276" s="322">
        <v>16</v>
      </c>
      <c r="H276" s="322">
        <v>0</v>
      </c>
    </row>
    <row r="277" spans="1:8" s="324" customFormat="1" x14ac:dyDescent="0.2">
      <c r="A277" s="321" t="s">
        <v>860</v>
      </c>
      <c r="B277" s="322">
        <v>1602</v>
      </c>
      <c r="C277" s="322">
        <v>-23</v>
      </c>
      <c r="D277" s="322">
        <v>-890</v>
      </c>
      <c r="E277" s="323">
        <v>-0.13</v>
      </c>
      <c r="F277" s="323">
        <v>-0.06</v>
      </c>
      <c r="G277" s="322">
        <v>-704</v>
      </c>
      <c r="H277" s="322">
        <v>0</v>
      </c>
    </row>
    <row r="278" spans="1:8" s="324" customFormat="1" x14ac:dyDescent="0.2">
      <c r="A278" s="321" t="s">
        <v>861</v>
      </c>
      <c r="B278" s="322">
        <v>318</v>
      </c>
      <c r="C278" s="322">
        <v>-21</v>
      </c>
      <c r="D278" s="322">
        <v>-297</v>
      </c>
      <c r="E278" s="323">
        <v>-0.25</v>
      </c>
      <c r="F278" s="323">
        <v>-0.25</v>
      </c>
      <c r="G278" s="322">
        <v>0</v>
      </c>
      <c r="H278" s="322">
        <v>0</v>
      </c>
    </row>
    <row r="279" spans="1:8" s="324" customFormat="1" x14ac:dyDescent="0.2">
      <c r="A279" s="321" t="s">
        <v>863</v>
      </c>
      <c r="B279" s="322">
        <v>800</v>
      </c>
      <c r="C279" s="322">
        <v>0</v>
      </c>
      <c r="D279" s="322">
        <v>-794</v>
      </c>
      <c r="E279" s="323">
        <v>-0.27</v>
      </c>
      <c r="F279" s="323">
        <v>-0.26</v>
      </c>
      <c r="G279" s="322">
        <v>-5</v>
      </c>
      <c r="H279" s="322">
        <v>0</v>
      </c>
    </row>
    <row r="280" spans="1:8" s="324" customFormat="1" x14ac:dyDescent="0.2">
      <c r="A280" s="321" t="s">
        <v>864</v>
      </c>
      <c r="B280" s="322">
        <v>825</v>
      </c>
      <c r="C280" s="322">
        <v>0</v>
      </c>
      <c r="D280" s="322">
        <v>-767</v>
      </c>
      <c r="E280" s="323">
        <v>-0.2</v>
      </c>
      <c r="F280" s="323">
        <v>-0.2</v>
      </c>
      <c r="G280" s="322">
        <v>-60</v>
      </c>
      <c r="H280" s="322">
        <v>0</v>
      </c>
    </row>
    <row r="281" spans="1:8" s="324" customFormat="1" x14ac:dyDescent="0.2">
      <c r="A281" s="321" t="s">
        <v>865</v>
      </c>
      <c r="B281" s="322">
        <v>1092</v>
      </c>
      <c r="C281" s="322">
        <v>0</v>
      </c>
      <c r="D281" s="322">
        <v>-1067</v>
      </c>
      <c r="E281" s="323">
        <v>-0.19</v>
      </c>
      <c r="F281" s="323">
        <v>-0.18</v>
      </c>
      <c r="G281" s="322">
        <v>-24</v>
      </c>
      <c r="H281" s="322">
        <v>0</v>
      </c>
    </row>
    <row r="282" spans="1:8" s="324" customFormat="1" x14ac:dyDescent="0.2">
      <c r="A282" s="321" t="s">
        <v>866</v>
      </c>
      <c r="B282" s="322">
        <v>1145</v>
      </c>
      <c r="C282" s="322">
        <v>0</v>
      </c>
      <c r="D282" s="322">
        <v>-1152</v>
      </c>
      <c r="E282" s="323">
        <v>-0.21</v>
      </c>
      <c r="F282" s="323">
        <v>-0.2</v>
      </c>
      <c r="G282" s="322">
        <v>7</v>
      </c>
      <c r="H282" s="322">
        <v>0</v>
      </c>
    </row>
    <row r="283" spans="1:8" s="324" customFormat="1" x14ac:dyDescent="0.2">
      <c r="A283" s="321" t="s">
        <v>867</v>
      </c>
      <c r="B283" s="322">
        <v>491</v>
      </c>
      <c r="C283" s="322">
        <v>-137</v>
      </c>
      <c r="D283" s="322">
        <v>-105</v>
      </c>
      <c r="E283" s="323">
        <v>-0.01</v>
      </c>
      <c r="F283" s="323">
        <v>-0.01</v>
      </c>
      <c r="G283" s="322">
        <v>-154</v>
      </c>
      <c r="H283" s="322">
        <v>0</v>
      </c>
    </row>
    <row r="284" spans="1:8" s="324" customFormat="1" x14ac:dyDescent="0.2">
      <c r="A284" s="321" t="s">
        <v>868</v>
      </c>
      <c r="B284" s="322">
        <v>1329</v>
      </c>
      <c r="C284" s="322">
        <v>0</v>
      </c>
      <c r="D284" s="322">
        <v>-1246</v>
      </c>
      <c r="E284" s="323">
        <v>-0.08</v>
      </c>
      <c r="F284" s="323">
        <v>-0.08</v>
      </c>
      <c r="G284" s="322">
        <v>-83</v>
      </c>
      <c r="H284" s="322">
        <v>0</v>
      </c>
    </row>
    <row r="285" spans="1:8" s="324" customFormat="1" x14ac:dyDescent="0.2">
      <c r="A285" s="321" t="s">
        <v>915</v>
      </c>
      <c r="B285" s="322">
        <v>-107</v>
      </c>
      <c r="C285" s="322">
        <v>-5</v>
      </c>
      <c r="D285" s="322">
        <v>-67</v>
      </c>
      <c r="E285" s="323">
        <v>-0.03</v>
      </c>
      <c r="F285" s="323">
        <v>-0.01</v>
      </c>
      <c r="G285" s="322">
        <v>-6</v>
      </c>
      <c r="H285" s="322">
        <v>0</v>
      </c>
    </row>
    <row r="286" spans="1:8" s="324" customFormat="1" x14ac:dyDescent="0.2">
      <c r="A286" s="321" t="s">
        <v>869</v>
      </c>
      <c r="B286" s="322">
        <v>226</v>
      </c>
      <c r="C286" s="322">
        <v>-10</v>
      </c>
      <c r="D286" s="322">
        <v>-216</v>
      </c>
      <c r="E286" s="323">
        <v>-0.33</v>
      </c>
      <c r="F286" s="323">
        <v>-0.32</v>
      </c>
      <c r="G286" s="322">
        <v>0</v>
      </c>
      <c r="H286" s="322">
        <v>0</v>
      </c>
    </row>
    <row r="287" spans="1:8" s="324" customFormat="1" x14ac:dyDescent="0.2">
      <c r="A287" s="321" t="s">
        <v>871</v>
      </c>
      <c r="B287" s="322">
        <v>-4</v>
      </c>
      <c r="C287" s="322">
        <v>-80</v>
      </c>
      <c r="D287" s="322">
        <v>-56</v>
      </c>
      <c r="E287" s="323">
        <v>-2.1800000000000002</v>
      </c>
      <c r="F287" s="323">
        <v>-1.21</v>
      </c>
      <c r="G287" s="322">
        <v>316</v>
      </c>
      <c r="H287" s="322">
        <v>0</v>
      </c>
    </row>
    <row r="288" spans="1:8" s="324" customFormat="1" x14ac:dyDescent="0.2">
      <c r="A288" s="321" t="s">
        <v>872</v>
      </c>
      <c r="B288" s="322">
        <v>-71</v>
      </c>
      <c r="C288" s="322">
        <v>-90</v>
      </c>
      <c r="D288" s="322">
        <v>-45</v>
      </c>
      <c r="E288" s="323">
        <v>-0.1</v>
      </c>
      <c r="F288" s="323">
        <v>-0.06</v>
      </c>
      <c r="G288" s="322">
        <v>0</v>
      </c>
      <c r="H288" s="322">
        <v>0</v>
      </c>
    </row>
    <row r="289" spans="1:8" s="324" customFormat="1" x14ac:dyDescent="0.2">
      <c r="A289" s="321" t="s">
        <v>874</v>
      </c>
      <c r="B289" s="322">
        <v>-32</v>
      </c>
      <c r="C289" s="322">
        <v>-205</v>
      </c>
      <c r="D289" s="322">
        <v>-36</v>
      </c>
      <c r="E289" s="323">
        <v>-0.03</v>
      </c>
      <c r="F289" s="323">
        <v>-0.02</v>
      </c>
      <c r="G289" s="322">
        <v>0</v>
      </c>
      <c r="H289" s="322">
        <v>0</v>
      </c>
    </row>
    <row r="290" spans="1:8" s="324" customFormat="1" x14ac:dyDescent="0.2">
      <c r="A290" s="321" t="s">
        <v>875</v>
      </c>
      <c r="B290" s="322">
        <v>138</v>
      </c>
      <c r="C290" s="322">
        <v>-5</v>
      </c>
      <c r="D290" s="322">
        <v>-103</v>
      </c>
      <c r="E290" s="323">
        <v>-0.05</v>
      </c>
      <c r="F290" s="323">
        <v>-0.05</v>
      </c>
      <c r="G290" s="322">
        <v>-30</v>
      </c>
      <c r="H290" s="322">
        <v>0</v>
      </c>
    </row>
    <row r="291" spans="1:8" s="324" customFormat="1" x14ac:dyDescent="0.2">
      <c r="A291" s="321" t="s">
        <v>656</v>
      </c>
      <c r="B291" s="322">
        <v>644</v>
      </c>
      <c r="C291" s="322">
        <v>-223</v>
      </c>
      <c r="D291" s="322">
        <v>-438</v>
      </c>
      <c r="E291" s="323">
        <v>-0.19</v>
      </c>
      <c r="F291" s="323">
        <v>-0.18</v>
      </c>
      <c r="G291" s="322">
        <v>17</v>
      </c>
      <c r="H291" s="322">
        <v>0</v>
      </c>
    </row>
    <row r="292" spans="1:8" s="324" customFormat="1" x14ac:dyDescent="0.2">
      <c r="A292" s="321" t="s">
        <v>657</v>
      </c>
      <c r="B292" s="322">
        <v>196</v>
      </c>
      <c r="C292" s="322">
        <v>-37</v>
      </c>
      <c r="D292" s="322">
        <v>-159</v>
      </c>
      <c r="E292" s="323">
        <v>-0.18</v>
      </c>
      <c r="F292" s="323">
        <v>-0.16</v>
      </c>
      <c r="G292" s="322">
        <v>0</v>
      </c>
      <c r="H292" s="322">
        <v>0</v>
      </c>
    </row>
    <row r="293" spans="1:8" s="324" customFormat="1" x14ac:dyDescent="0.2">
      <c r="A293" s="321" t="s">
        <v>895</v>
      </c>
      <c r="B293" s="322">
        <v>828</v>
      </c>
      <c r="C293" s="322">
        <v>0</v>
      </c>
      <c r="D293" s="322">
        <v>-693</v>
      </c>
      <c r="E293" s="323">
        <v>-0.22</v>
      </c>
      <c r="F293" s="323">
        <v>-0.2</v>
      </c>
      <c r="G293" s="322">
        <v>-1</v>
      </c>
      <c r="H293" s="322">
        <v>-137</v>
      </c>
    </row>
    <row r="294" spans="1:8" s="324" customFormat="1" x14ac:dyDescent="0.2">
      <c r="A294" s="321" t="s">
        <v>658</v>
      </c>
      <c r="B294" s="322">
        <v>1000</v>
      </c>
      <c r="C294" s="322">
        <v>-5</v>
      </c>
      <c r="D294" s="322">
        <v>-834</v>
      </c>
      <c r="E294" s="323">
        <v>-0.22</v>
      </c>
      <c r="F294" s="323">
        <v>-0.21</v>
      </c>
      <c r="G294" s="322">
        <v>1</v>
      </c>
      <c r="H294" s="322">
        <v>-162</v>
      </c>
    </row>
    <row r="295" spans="1:8" s="324" customFormat="1" x14ac:dyDescent="0.2">
      <c r="A295" s="325" t="s">
        <v>944</v>
      </c>
      <c r="B295" s="326">
        <v>783230</v>
      </c>
      <c r="C295" s="326">
        <v>-50815</v>
      </c>
      <c r="D295" s="326">
        <v>-627622</v>
      </c>
      <c r="E295" s="327">
        <v>-0.26</v>
      </c>
      <c r="F295" s="327">
        <v>-0.25</v>
      </c>
      <c r="G295" s="326">
        <v>-17392</v>
      </c>
      <c r="H295" s="326">
        <v>-126674</v>
      </c>
    </row>
    <row r="296" spans="1:8" s="324" customFormat="1" ht="13.5" customHeight="1" x14ac:dyDescent="0.2">
      <c r="A296" s="318" t="s">
        <v>946</v>
      </c>
      <c r="B296" s="319">
        <v>806865</v>
      </c>
      <c r="C296" s="319">
        <v>-90701</v>
      </c>
      <c r="D296" s="319">
        <v>-557721</v>
      </c>
      <c r="E296" s="320">
        <v>-0.2</v>
      </c>
      <c r="F296" s="320">
        <v>-0.19</v>
      </c>
      <c r="G296" s="319">
        <v>-231664</v>
      </c>
      <c r="H296" s="319">
        <v>-104495</v>
      </c>
    </row>
    <row r="297" spans="1:8" s="324" customFormat="1" x14ac:dyDescent="0.2">
      <c r="A297" s="262" t="s">
        <v>569</v>
      </c>
      <c r="B297" s="297">
        <v>-2.9292384723590685</v>
      </c>
      <c r="C297" s="297">
        <v>-43.975259368694942</v>
      </c>
      <c r="D297" s="297">
        <v>12.533327595697489</v>
      </c>
      <c r="E297" s="297">
        <v>30</v>
      </c>
      <c r="F297" s="297">
        <v>31.578947368421051</v>
      </c>
      <c r="G297" s="297">
        <v>-92.492575454105946</v>
      </c>
      <c r="H297" s="297">
        <v>21.224938992296281</v>
      </c>
    </row>
    <row r="298" spans="1:8" s="324" customFormat="1" ht="13.5" customHeight="1" x14ac:dyDescent="0.2">
      <c r="A298" s="262"/>
      <c r="B298" s="263"/>
      <c r="C298" s="297"/>
      <c r="D298" s="297"/>
      <c r="E298" s="297"/>
      <c r="F298" s="297"/>
      <c r="G298" s="297"/>
      <c r="H298" s="297"/>
    </row>
    <row r="299" spans="1:8" s="324" customFormat="1" ht="13.5" customHeight="1" x14ac:dyDescent="0.2">
      <c r="A299" s="262" t="s">
        <v>299</v>
      </c>
      <c r="B299" s="263"/>
      <c r="C299" s="297"/>
      <c r="D299" s="297"/>
      <c r="E299" s="297"/>
      <c r="F299" s="297"/>
      <c r="G299" s="297"/>
      <c r="H299" s="297"/>
    </row>
    <row r="300" spans="1:8" s="324" customFormat="1" x14ac:dyDescent="0.2">
      <c r="A300" s="256" t="s">
        <v>887</v>
      </c>
      <c r="B300" s="257">
        <v>20051</v>
      </c>
      <c r="C300" s="257">
        <v>-1287</v>
      </c>
      <c r="D300" s="257">
        <v>-3397</v>
      </c>
      <c r="E300" s="289">
        <v>-0.28999999999999998</v>
      </c>
      <c r="F300" s="289">
        <v>-0.26</v>
      </c>
      <c r="G300" s="257">
        <v>-20834</v>
      </c>
      <c r="H300" s="257">
        <v>-607</v>
      </c>
    </row>
    <row r="301" spans="1:8" s="324" customFormat="1" x14ac:dyDescent="0.2">
      <c r="A301" s="262" t="s">
        <v>947</v>
      </c>
      <c r="B301" s="263">
        <v>20051</v>
      </c>
      <c r="C301" s="263">
        <v>-1287</v>
      </c>
      <c r="D301" s="263">
        <v>-3397</v>
      </c>
      <c r="E301" s="297">
        <v>-0.28999999999999998</v>
      </c>
      <c r="F301" s="297">
        <v>-0.26</v>
      </c>
      <c r="G301" s="263">
        <v>-20834</v>
      </c>
      <c r="H301" s="263">
        <v>-607</v>
      </c>
    </row>
    <row r="302" spans="1:8" s="324" customFormat="1" ht="13.5" customHeight="1" x14ac:dyDescent="0.2">
      <c r="A302" s="262" t="s">
        <v>948</v>
      </c>
      <c r="B302" s="263">
        <v>12805</v>
      </c>
      <c r="C302" s="263">
        <v>-1289</v>
      </c>
      <c r="D302" s="263">
        <v>-1481</v>
      </c>
      <c r="E302" s="297">
        <v>-0.23</v>
      </c>
      <c r="F302" s="297">
        <v>-0.2</v>
      </c>
      <c r="G302" s="263">
        <v>-11651</v>
      </c>
      <c r="H302" s="263">
        <v>0</v>
      </c>
    </row>
    <row r="303" spans="1:8" s="324" customFormat="1" x14ac:dyDescent="0.2">
      <c r="A303" s="262" t="s">
        <v>569</v>
      </c>
      <c r="B303" s="297">
        <v>56.587270597422879</v>
      </c>
      <c r="C303" s="297">
        <v>-0.1551590380139643</v>
      </c>
      <c r="D303" s="297">
        <v>129.37204591492235</v>
      </c>
      <c r="E303" s="297">
        <v>26.086956521739129</v>
      </c>
      <c r="F303" s="297">
        <v>30</v>
      </c>
      <c r="G303" s="297">
        <v>78.817268903956744</v>
      </c>
      <c r="H303" s="297" t="s">
        <v>123</v>
      </c>
    </row>
    <row r="304" spans="1:8" s="324" customFormat="1" x14ac:dyDescent="0.2">
      <c r="A304" s="258"/>
      <c r="B304" s="259"/>
      <c r="C304" s="298"/>
      <c r="D304" s="298"/>
      <c r="E304" s="298"/>
      <c r="F304" s="298"/>
      <c r="G304" s="298"/>
      <c r="H304" s="298"/>
    </row>
    <row r="305" spans="1:8" s="324" customFormat="1" ht="13.5" customHeight="1" x14ac:dyDescent="0.2">
      <c r="A305" s="262" t="s">
        <v>942</v>
      </c>
      <c r="B305" s="263">
        <v>803281</v>
      </c>
      <c r="C305" s="263">
        <v>-52102</v>
      </c>
      <c r="D305" s="263">
        <v>-631019</v>
      </c>
      <c r="E305" s="297">
        <v>-0.27</v>
      </c>
      <c r="F305" s="297">
        <v>-0.25</v>
      </c>
      <c r="G305" s="263">
        <v>-38226</v>
      </c>
      <c r="H305" s="263">
        <v>-127281</v>
      </c>
    </row>
    <row r="306" spans="1:8" s="324" customFormat="1" ht="13.5" customHeight="1" x14ac:dyDescent="0.2">
      <c r="A306" s="262" t="s">
        <v>943</v>
      </c>
      <c r="B306" s="263">
        <v>819670</v>
      </c>
      <c r="C306" s="263">
        <v>-91990</v>
      </c>
      <c r="D306" s="263">
        <v>-559202</v>
      </c>
      <c r="E306" s="297">
        <v>-0.2</v>
      </c>
      <c r="F306" s="297">
        <v>-0.19</v>
      </c>
      <c r="G306" s="263">
        <v>-243315</v>
      </c>
      <c r="H306" s="263">
        <v>-104495</v>
      </c>
    </row>
    <row r="307" spans="1:8" s="324" customFormat="1" x14ac:dyDescent="0.2">
      <c r="A307" s="262" t="s">
        <v>569</v>
      </c>
      <c r="B307" s="297">
        <v>-1.9994631986043163</v>
      </c>
      <c r="C307" s="297">
        <v>-43.361234916838789</v>
      </c>
      <c r="D307" s="297">
        <v>12.842765226161566</v>
      </c>
      <c r="E307" s="297">
        <v>35</v>
      </c>
      <c r="F307" s="297">
        <v>31.578947368421051</v>
      </c>
      <c r="G307" s="297">
        <v>-84.289501263793852</v>
      </c>
      <c r="H307" s="297">
        <v>21.805828030049284</v>
      </c>
    </row>
    <row r="308" spans="1:8" x14ac:dyDescent="0.3">
      <c r="A308" s="300" t="s">
        <v>992</v>
      </c>
    </row>
    <row r="309" spans="1:8" s="51" customFormat="1" ht="24.75" customHeight="1" x14ac:dyDescent="0.3">
      <c r="A309" s="429" t="s">
        <v>48</v>
      </c>
      <c r="B309" s="429"/>
      <c r="C309" s="429"/>
      <c r="D309" s="429"/>
      <c r="E309" s="429"/>
      <c r="F309" s="429"/>
      <c r="G309" s="429"/>
      <c r="H309" s="429"/>
    </row>
    <row r="310" spans="1:8" x14ac:dyDescent="0.3">
      <c r="A310" s="360" t="s">
        <v>137</v>
      </c>
      <c r="B310" s="51"/>
      <c r="C310" s="51"/>
      <c r="D310" s="51"/>
      <c r="E310" s="51"/>
      <c r="F310" s="51"/>
      <c r="G310" s="51"/>
      <c r="H310" s="51"/>
    </row>
    <row r="311" spans="1:8" x14ac:dyDescent="0.3">
      <c r="A311" s="360" t="s">
        <v>526</v>
      </c>
      <c r="B311" s="51"/>
      <c r="C311" s="51"/>
      <c r="D311" s="51"/>
      <c r="E311" s="51"/>
      <c r="F311" s="51"/>
      <c r="G311" s="51"/>
      <c r="H311" s="51"/>
    </row>
    <row r="312" spans="1:8" x14ac:dyDescent="0.3">
      <c r="A312" s="360" t="s">
        <v>527</v>
      </c>
      <c r="B312" s="51"/>
      <c r="C312" s="51"/>
      <c r="D312" s="51"/>
      <c r="E312" s="51"/>
      <c r="F312" s="51"/>
      <c r="G312" s="51"/>
      <c r="H312" s="51"/>
    </row>
    <row r="313" spans="1:8" x14ac:dyDescent="0.3">
      <c r="A313" s="360" t="s">
        <v>528</v>
      </c>
      <c r="B313" s="51"/>
      <c r="C313" s="51"/>
      <c r="D313" s="51"/>
      <c r="E313" s="51"/>
      <c r="F313" s="51"/>
      <c r="G313" s="51"/>
      <c r="H313" s="51"/>
    </row>
  </sheetData>
  <mergeCells count="5">
    <mergeCell ref="A309:H309"/>
    <mergeCell ref="B4:B5"/>
    <mergeCell ref="C4:C5"/>
    <mergeCell ref="H4:H5"/>
    <mergeCell ref="D4:F4"/>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2"/>
  <sheetViews>
    <sheetView showGridLines="0" view="pageBreakPreview" zoomScaleNormal="95" zoomScaleSheetLayoutView="100" workbookViewId="0"/>
  </sheetViews>
  <sheetFormatPr baseColWidth="10" defaultRowHeight="15.75" x14ac:dyDescent="0.3"/>
  <cols>
    <col min="1" max="1" width="35.28515625" style="1" customWidth="1"/>
    <col min="2" max="2" width="13" style="1" bestFit="1" customWidth="1"/>
    <col min="3" max="3" width="12.5703125" style="1" customWidth="1"/>
    <col min="4" max="4" width="16.28515625" style="1" customWidth="1"/>
    <col min="5" max="5" width="13" style="1" customWidth="1"/>
    <col min="6" max="6" width="14.7109375" style="1" customWidth="1"/>
    <col min="7" max="7" width="14.140625" style="1" customWidth="1"/>
    <col min="8" max="8" width="14.7109375" style="1" customWidth="1"/>
    <col min="9" max="16384" width="11.42578125" style="1"/>
  </cols>
  <sheetData>
    <row r="1" spans="1:9" x14ac:dyDescent="0.3">
      <c r="A1" s="148"/>
      <c r="B1" s="7"/>
      <c r="C1" s="7"/>
      <c r="D1" s="7"/>
      <c r="E1" s="7"/>
      <c r="F1" s="7"/>
      <c r="G1" s="7"/>
      <c r="H1" s="7"/>
    </row>
    <row r="2" spans="1:9" s="5" customFormat="1" x14ac:dyDescent="0.3">
      <c r="A2" s="52" t="s">
        <v>117</v>
      </c>
      <c r="B2" s="135"/>
      <c r="C2" s="54"/>
      <c r="D2" s="54"/>
      <c r="E2" s="54"/>
      <c r="F2" s="13"/>
      <c r="G2" s="13"/>
      <c r="H2" s="103" t="s">
        <v>118</v>
      </c>
    </row>
    <row r="4" spans="1:9" ht="15.75" customHeight="1" x14ac:dyDescent="0.3">
      <c r="B4" s="430" t="s">
        <v>119</v>
      </c>
      <c r="C4" s="430" t="s">
        <v>120</v>
      </c>
      <c r="D4" s="430" t="s">
        <v>121</v>
      </c>
      <c r="E4" s="430" t="s">
        <v>81</v>
      </c>
      <c r="F4" s="430" t="s">
        <v>84</v>
      </c>
      <c r="G4" s="412" t="s">
        <v>85</v>
      </c>
      <c r="H4" s="430" t="s">
        <v>122</v>
      </c>
    </row>
    <row r="5" spans="1:9" s="4" customFormat="1" ht="13.5" x14ac:dyDescent="0.25">
      <c r="A5" s="149" t="s">
        <v>434</v>
      </c>
      <c r="B5" s="385"/>
      <c r="C5" s="385"/>
      <c r="D5" s="385"/>
      <c r="E5" s="385"/>
      <c r="F5" s="385"/>
      <c r="G5" s="408"/>
      <c r="H5" s="385"/>
    </row>
    <row r="6" spans="1:9" s="85" customFormat="1" ht="25.5" customHeight="1" x14ac:dyDescent="0.2">
      <c r="A6" s="79" t="s">
        <v>296</v>
      </c>
      <c r="B6" s="80"/>
      <c r="C6" s="80"/>
      <c r="D6" s="80"/>
      <c r="E6" s="80"/>
      <c r="F6" s="80"/>
      <c r="G6" s="80"/>
      <c r="H6" s="80"/>
      <c r="I6" s="150"/>
    </row>
    <row r="7" spans="1:9" s="324" customFormat="1" ht="22.5" x14ac:dyDescent="0.2">
      <c r="A7" s="321" t="s">
        <v>885</v>
      </c>
      <c r="B7" s="323">
        <v>0</v>
      </c>
      <c r="C7" s="322">
        <v>5565</v>
      </c>
      <c r="D7" s="322">
        <v>-301</v>
      </c>
      <c r="E7" s="322">
        <v>-31</v>
      </c>
      <c r="F7" s="323">
        <v>7.8</v>
      </c>
      <c r="G7" s="323">
        <v>1.1499999999999999</v>
      </c>
      <c r="H7" s="323">
        <v>6.65</v>
      </c>
      <c r="I7" s="150"/>
    </row>
    <row r="8" spans="1:9" s="324" customFormat="1" x14ac:dyDescent="0.2">
      <c r="A8" s="321" t="s">
        <v>797</v>
      </c>
      <c r="B8" s="323">
        <v>-41.26</v>
      </c>
      <c r="C8" s="322">
        <v>27543</v>
      </c>
      <c r="D8" s="322">
        <v>-2000</v>
      </c>
      <c r="E8" s="322">
        <v>0</v>
      </c>
      <c r="F8" s="323">
        <v>9.6300000000000008</v>
      </c>
      <c r="G8" s="323">
        <v>0.87</v>
      </c>
      <c r="H8" s="323">
        <v>8.76</v>
      </c>
      <c r="I8" s="150"/>
    </row>
    <row r="9" spans="1:9" s="324" customFormat="1" x14ac:dyDescent="0.2">
      <c r="A9" s="321" t="s">
        <v>683</v>
      </c>
      <c r="B9" s="323">
        <v>-96.15</v>
      </c>
      <c r="C9" s="322">
        <v>1479</v>
      </c>
      <c r="D9" s="322">
        <v>-481</v>
      </c>
      <c r="E9" s="322">
        <v>-857</v>
      </c>
      <c r="F9" s="323">
        <v>2.4700000000000002</v>
      </c>
      <c r="G9" s="323">
        <v>0.87</v>
      </c>
      <c r="H9" s="323">
        <v>1.6</v>
      </c>
      <c r="I9" s="150"/>
    </row>
    <row r="10" spans="1:9" s="324" customFormat="1" x14ac:dyDescent="0.2">
      <c r="A10" s="321" t="s">
        <v>686</v>
      </c>
      <c r="B10" s="323">
        <v>-51.01</v>
      </c>
      <c r="C10" s="322">
        <v>1514</v>
      </c>
      <c r="D10" s="322">
        <v>-641</v>
      </c>
      <c r="E10" s="322">
        <v>0</v>
      </c>
      <c r="F10" s="323">
        <v>0.96</v>
      </c>
      <c r="G10" s="323">
        <v>0.42</v>
      </c>
      <c r="H10" s="323">
        <v>0.54</v>
      </c>
      <c r="I10" s="150"/>
    </row>
    <row r="11" spans="1:9" s="324" customFormat="1" x14ac:dyDescent="0.2">
      <c r="A11" s="321" t="s">
        <v>688</v>
      </c>
      <c r="B11" s="323">
        <v>-51.57</v>
      </c>
      <c r="C11" s="322">
        <v>577</v>
      </c>
      <c r="D11" s="322">
        <v>-60</v>
      </c>
      <c r="E11" s="322">
        <v>-115</v>
      </c>
      <c r="F11" s="323">
        <v>1.44</v>
      </c>
      <c r="G11" s="323">
        <v>0.21</v>
      </c>
      <c r="H11" s="323">
        <v>1.23</v>
      </c>
      <c r="I11" s="150"/>
    </row>
    <row r="12" spans="1:9" s="324" customFormat="1" x14ac:dyDescent="0.2">
      <c r="A12" s="321" t="s">
        <v>690</v>
      </c>
      <c r="B12" s="323">
        <v>-71.06</v>
      </c>
      <c r="C12" s="322">
        <v>2042</v>
      </c>
      <c r="D12" s="322">
        <v>-163</v>
      </c>
      <c r="E12" s="322">
        <v>-1622</v>
      </c>
      <c r="F12" s="323">
        <v>2.92</v>
      </c>
      <c r="G12" s="323">
        <v>0.28000000000000003</v>
      </c>
      <c r="H12" s="323">
        <v>2.64</v>
      </c>
      <c r="I12" s="150"/>
    </row>
    <row r="13" spans="1:9" s="324" customFormat="1" x14ac:dyDescent="0.2">
      <c r="A13" s="321" t="s">
        <v>691</v>
      </c>
      <c r="B13" s="323">
        <v>-54.65</v>
      </c>
      <c r="C13" s="322">
        <v>599</v>
      </c>
      <c r="D13" s="322">
        <v>-65</v>
      </c>
      <c r="E13" s="322">
        <v>-144</v>
      </c>
      <c r="F13" s="323">
        <v>1.41</v>
      </c>
      <c r="G13" s="323">
        <v>0.21</v>
      </c>
      <c r="H13" s="323">
        <v>1.2</v>
      </c>
      <c r="I13" s="150"/>
    </row>
    <row r="14" spans="1:9" s="324" customFormat="1" x14ac:dyDescent="0.2">
      <c r="A14" s="321" t="s">
        <v>692</v>
      </c>
      <c r="B14" s="323">
        <v>-54.17</v>
      </c>
      <c r="C14" s="322">
        <v>419993</v>
      </c>
      <c r="D14" s="322">
        <v>-418733</v>
      </c>
      <c r="E14" s="322">
        <v>0</v>
      </c>
      <c r="F14" s="323">
        <v>2.5099999999999998</v>
      </c>
      <c r="G14" s="323">
        <v>2.74</v>
      </c>
      <c r="H14" s="323">
        <v>0</v>
      </c>
      <c r="I14" s="150"/>
    </row>
    <row r="15" spans="1:9" s="324" customFormat="1" x14ac:dyDescent="0.2">
      <c r="A15" s="321" t="s">
        <v>693</v>
      </c>
      <c r="B15" s="323">
        <v>-82.07</v>
      </c>
      <c r="C15" s="322">
        <v>30191</v>
      </c>
      <c r="D15" s="322">
        <v>-30165</v>
      </c>
      <c r="E15" s="322">
        <v>0</v>
      </c>
      <c r="F15" s="323">
        <v>4</v>
      </c>
      <c r="G15" s="323">
        <v>2</v>
      </c>
      <c r="H15" s="323">
        <v>0</v>
      </c>
      <c r="I15" s="150"/>
    </row>
    <row r="16" spans="1:9" s="324" customFormat="1" x14ac:dyDescent="0.2">
      <c r="A16" s="321" t="s">
        <v>694</v>
      </c>
      <c r="B16" s="323">
        <v>-49.33</v>
      </c>
      <c r="C16" s="322">
        <v>50339</v>
      </c>
      <c r="D16" s="322">
        <v>-50263</v>
      </c>
      <c r="E16" s="322">
        <v>0</v>
      </c>
      <c r="F16" s="323">
        <v>4.76</v>
      </c>
      <c r="G16" s="323">
        <v>4.75</v>
      </c>
      <c r="H16" s="323">
        <v>0</v>
      </c>
      <c r="I16" s="150"/>
    </row>
    <row r="17" spans="1:9" s="324" customFormat="1" x14ac:dyDescent="0.2">
      <c r="A17" s="321" t="s">
        <v>695</v>
      </c>
      <c r="B17" s="323">
        <v>-85.12</v>
      </c>
      <c r="C17" s="322">
        <v>23587</v>
      </c>
      <c r="D17" s="322">
        <v>-23551</v>
      </c>
      <c r="E17" s="322">
        <v>0</v>
      </c>
      <c r="F17" s="323">
        <v>4.26</v>
      </c>
      <c r="G17" s="323">
        <v>4.25</v>
      </c>
      <c r="H17" s="323">
        <v>0</v>
      </c>
      <c r="I17" s="150"/>
    </row>
    <row r="18" spans="1:9" s="324" customFormat="1" x14ac:dyDescent="0.2">
      <c r="A18" s="321" t="s">
        <v>696</v>
      </c>
      <c r="B18" s="323">
        <v>-85.08</v>
      </c>
      <c r="C18" s="322">
        <v>37742</v>
      </c>
      <c r="D18" s="322">
        <v>-37705</v>
      </c>
      <c r="E18" s="322">
        <v>0</v>
      </c>
      <c r="F18" s="323">
        <v>7.5</v>
      </c>
      <c r="G18" s="323">
        <v>1.94</v>
      </c>
      <c r="H18" s="323">
        <v>0</v>
      </c>
      <c r="I18" s="150"/>
    </row>
    <row r="19" spans="1:9" s="324" customFormat="1" x14ac:dyDescent="0.2">
      <c r="A19" s="321" t="s">
        <v>697</v>
      </c>
      <c r="B19" s="323">
        <v>-89.7</v>
      </c>
      <c r="C19" s="322">
        <v>606</v>
      </c>
      <c r="D19" s="322">
        <v>-250</v>
      </c>
      <c r="E19" s="322">
        <v>-417</v>
      </c>
      <c r="F19" s="323">
        <v>3.94</v>
      </c>
      <c r="G19" s="323">
        <v>1.66</v>
      </c>
      <c r="H19" s="323">
        <v>0</v>
      </c>
      <c r="I19" s="150"/>
    </row>
    <row r="20" spans="1:9" s="324" customFormat="1" x14ac:dyDescent="0.2">
      <c r="A20" s="321" t="s">
        <v>698</v>
      </c>
      <c r="B20" s="323">
        <v>-93.86</v>
      </c>
      <c r="C20" s="322">
        <v>22630</v>
      </c>
      <c r="D20" s="322">
        <v>-16155</v>
      </c>
      <c r="E20" s="322">
        <v>-5934</v>
      </c>
      <c r="F20" s="323">
        <v>1.4</v>
      </c>
      <c r="G20" s="323">
        <v>0.75</v>
      </c>
      <c r="H20" s="323">
        <v>0</v>
      </c>
      <c r="I20" s="150"/>
    </row>
    <row r="21" spans="1:9" s="324" customFormat="1" x14ac:dyDescent="0.2">
      <c r="A21" s="321" t="s">
        <v>699</v>
      </c>
      <c r="B21" s="323">
        <v>69.84</v>
      </c>
      <c r="C21" s="322">
        <v>511</v>
      </c>
      <c r="D21" s="322">
        <v>-297</v>
      </c>
      <c r="E21" s="322">
        <v>0</v>
      </c>
      <c r="F21" s="323">
        <v>0.87</v>
      </c>
      <c r="G21" s="323">
        <v>3.9</v>
      </c>
      <c r="H21" s="323">
        <v>-3.03</v>
      </c>
      <c r="I21" s="150"/>
    </row>
    <row r="22" spans="1:9" s="324" customFormat="1" x14ac:dyDescent="0.2">
      <c r="A22" s="321" t="s">
        <v>700</v>
      </c>
      <c r="B22" s="323">
        <v>-72.58</v>
      </c>
      <c r="C22" s="322">
        <v>182</v>
      </c>
      <c r="D22" s="322">
        <v>-165</v>
      </c>
      <c r="E22" s="322">
        <v>0</v>
      </c>
      <c r="F22" s="323">
        <v>0.61</v>
      </c>
      <c r="G22" s="323">
        <v>0.36</v>
      </c>
      <c r="H22" s="323">
        <v>0</v>
      </c>
      <c r="I22" s="150"/>
    </row>
    <row r="23" spans="1:9" s="324" customFormat="1" x14ac:dyDescent="0.2">
      <c r="A23" s="321" t="s">
        <v>702</v>
      </c>
      <c r="B23" s="323">
        <v>-80.19</v>
      </c>
      <c r="C23" s="322">
        <v>454</v>
      </c>
      <c r="D23" s="322">
        <v>-205</v>
      </c>
      <c r="E23" s="322">
        <v>-126</v>
      </c>
      <c r="F23" s="323">
        <v>1.77</v>
      </c>
      <c r="G23" s="323">
        <v>1.05</v>
      </c>
      <c r="H23" s="323">
        <v>0.72</v>
      </c>
      <c r="I23" s="150"/>
    </row>
    <row r="24" spans="1:9" s="324" customFormat="1" x14ac:dyDescent="0.2">
      <c r="A24" s="321" t="s">
        <v>898</v>
      </c>
      <c r="B24" s="323">
        <v>-69.959999999999994</v>
      </c>
      <c r="C24" s="322">
        <v>552</v>
      </c>
      <c r="D24" s="322">
        <v>-227</v>
      </c>
      <c r="E24" s="322">
        <v>-258</v>
      </c>
      <c r="F24" s="323">
        <v>0.89</v>
      </c>
      <c r="G24" s="323">
        <v>0.34</v>
      </c>
      <c r="H24" s="323">
        <v>0.55000000000000004</v>
      </c>
      <c r="I24" s="150"/>
    </row>
    <row r="25" spans="1:9" s="324" customFormat="1" x14ac:dyDescent="0.2">
      <c r="A25" s="321" t="s">
        <v>899</v>
      </c>
      <c r="B25" s="323">
        <v>-68.66</v>
      </c>
      <c r="C25" s="322">
        <v>653</v>
      </c>
      <c r="D25" s="322">
        <v>-229</v>
      </c>
      <c r="E25" s="322">
        <v>-314</v>
      </c>
      <c r="F25" s="323">
        <v>0.84</v>
      </c>
      <c r="G25" s="323">
        <v>0.33</v>
      </c>
      <c r="H25" s="323">
        <v>0.51</v>
      </c>
      <c r="I25" s="150"/>
    </row>
    <row r="26" spans="1:9" s="324" customFormat="1" x14ac:dyDescent="0.2">
      <c r="A26" s="321" t="s">
        <v>900</v>
      </c>
      <c r="B26" s="323">
        <v>-52.95</v>
      </c>
      <c r="C26" s="322">
        <v>729</v>
      </c>
      <c r="D26" s="322">
        <v>-178</v>
      </c>
      <c r="E26" s="322">
        <v>-304</v>
      </c>
      <c r="F26" s="323">
        <v>0.84</v>
      </c>
      <c r="G26" s="323">
        <v>0.23</v>
      </c>
      <c r="H26" s="323">
        <v>0.61</v>
      </c>
      <c r="I26" s="150"/>
    </row>
    <row r="27" spans="1:9" s="324" customFormat="1" x14ac:dyDescent="0.2">
      <c r="A27" s="321" t="s">
        <v>901</v>
      </c>
      <c r="B27" s="323">
        <v>-83.25</v>
      </c>
      <c r="C27" s="322">
        <v>1325</v>
      </c>
      <c r="D27" s="322">
        <v>-414</v>
      </c>
      <c r="E27" s="322">
        <v>-720</v>
      </c>
      <c r="F27" s="323">
        <v>0.83</v>
      </c>
      <c r="G27" s="323">
        <v>0.25</v>
      </c>
      <c r="H27" s="323">
        <v>0.57999999999999996</v>
      </c>
      <c r="I27" s="150"/>
    </row>
    <row r="28" spans="1:9" s="324" customFormat="1" x14ac:dyDescent="0.2">
      <c r="A28" s="321" t="s">
        <v>902</v>
      </c>
      <c r="B28" s="323">
        <v>-62.5</v>
      </c>
      <c r="C28" s="322">
        <v>743</v>
      </c>
      <c r="D28" s="322">
        <v>-191</v>
      </c>
      <c r="E28" s="322">
        <v>-339</v>
      </c>
      <c r="F28" s="323">
        <v>0.84</v>
      </c>
      <c r="G28" s="323">
        <v>0.24</v>
      </c>
      <c r="H28" s="323">
        <v>0.6</v>
      </c>
      <c r="I28" s="150"/>
    </row>
    <row r="29" spans="1:9" s="324" customFormat="1" x14ac:dyDescent="0.2">
      <c r="A29" s="321" t="s">
        <v>903</v>
      </c>
      <c r="B29" s="323">
        <v>-69.510000000000005</v>
      </c>
      <c r="C29" s="322">
        <v>1729</v>
      </c>
      <c r="D29" s="322">
        <v>-325</v>
      </c>
      <c r="E29" s="322">
        <v>-883</v>
      </c>
      <c r="F29" s="323">
        <v>0.84</v>
      </c>
      <c r="G29" s="323">
        <v>0.18</v>
      </c>
      <c r="H29" s="323">
        <v>0.66</v>
      </c>
      <c r="I29" s="150"/>
    </row>
    <row r="30" spans="1:9" s="324" customFormat="1" x14ac:dyDescent="0.2">
      <c r="A30" s="321" t="s">
        <v>904</v>
      </c>
      <c r="B30" s="323">
        <v>-61.23</v>
      </c>
      <c r="C30" s="322">
        <v>2606</v>
      </c>
      <c r="D30" s="322">
        <v>-598</v>
      </c>
      <c r="E30" s="322">
        <v>-1233</v>
      </c>
      <c r="F30" s="323">
        <v>0.83</v>
      </c>
      <c r="G30" s="323">
        <v>0.23</v>
      </c>
      <c r="H30" s="323">
        <v>0.6</v>
      </c>
      <c r="I30" s="150"/>
    </row>
    <row r="31" spans="1:9" s="324" customFormat="1" x14ac:dyDescent="0.2">
      <c r="A31" s="321" t="s">
        <v>905</v>
      </c>
      <c r="B31" s="323">
        <v>-70.55</v>
      </c>
      <c r="C31" s="322">
        <v>1665</v>
      </c>
      <c r="D31" s="322">
        <v>-506</v>
      </c>
      <c r="E31" s="322">
        <v>-828</v>
      </c>
      <c r="F31" s="323">
        <v>0.84</v>
      </c>
      <c r="G31" s="323">
        <v>0.25</v>
      </c>
      <c r="H31" s="323">
        <v>0.59</v>
      </c>
      <c r="I31" s="150"/>
    </row>
    <row r="32" spans="1:9" s="324" customFormat="1" x14ac:dyDescent="0.2">
      <c r="A32" s="321" t="s">
        <v>906</v>
      </c>
      <c r="B32" s="323">
        <v>-90.12</v>
      </c>
      <c r="C32" s="322">
        <v>1683</v>
      </c>
      <c r="D32" s="322">
        <v>-705</v>
      </c>
      <c r="E32" s="322">
        <v>-863</v>
      </c>
      <c r="F32" s="323">
        <v>0.78</v>
      </c>
      <c r="G32" s="323">
        <v>0.28999999999999998</v>
      </c>
      <c r="H32" s="323">
        <v>0.49</v>
      </c>
      <c r="I32" s="150"/>
    </row>
    <row r="33" spans="1:9" s="324" customFormat="1" x14ac:dyDescent="0.2">
      <c r="A33" s="321" t="s">
        <v>907</v>
      </c>
      <c r="B33" s="323">
        <v>-65.09</v>
      </c>
      <c r="C33" s="322">
        <v>1430</v>
      </c>
      <c r="D33" s="322">
        <v>-622</v>
      </c>
      <c r="E33" s="322">
        <v>-616</v>
      </c>
      <c r="F33" s="323">
        <v>0.81</v>
      </c>
      <c r="G33" s="323">
        <v>0.34</v>
      </c>
      <c r="H33" s="323">
        <v>0.47</v>
      </c>
      <c r="I33" s="150"/>
    </row>
    <row r="34" spans="1:9" s="324" customFormat="1" x14ac:dyDescent="0.2">
      <c r="A34" s="321" t="s">
        <v>703</v>
      </c>
      <c r="B34" s="323">
        <v>-106.93</v>
      </c>
      <c r="C34" s="322">
        <v>9884</v>
      </c>
      <c r="D34" s="322">
        <v>-5167</v>
      </c>
      <c r="E34" s="322">
        <v>-4959</v>
      </c>
      <c r="F34" s="323">
        <v>0.86</v>
      </c>
      <c r="G34" s="323">
        <v>0.33</v>
      </c>
      <c r="H34" s="323">
        <v>0.53</v>
      </c>
      <c r="I34" s="150"/>
    </row>
    <row r="35" spans="1:9" s="324" customFormat="1" x14ac:dyDescent="0.2">
      <c r="A35" s="321" t="s">
        <v>705</v>
      </c>
      <c r="B35" s="323">
        <v>-56.37</v>
      </c>
      <c r="C35" s="322">
        <v>3281</v>
      </c>
      <c r="D35" s="322">
        <v>-2043</v>
      </c>
      <c r="E35" s="322">
        <v>-755</v>
      </c>
      <c r="F35" s="323">
        <v>0.9</v>
      </c>
      <c r="G35" s="323">
        <v>0.55000000000000004</v>
      </c>
      <c r="H35" s="323">
        <v>0.35</v>
      </c>
      <c r="I35" s="150"/>
    </row>
    <row r="36" spans="1:9" s="324" customFormat="1" x14ac:dyDescent="0.2">
      <c r="A36" s="321" t="s">
        <v>706</v>
      </c>
      <c r="B36" s="323">
        <v>-65.5</v>
      </c>
      <c r="C36" s="322">
        <v>3982</v>
      </c>
      <c r="D36" s="322">
        <v>-2325</v>
      </c>
      <c r="E36" s="322">
        <v>-1174</v>
      </c>
      <c r="F36" s="323">
        <v>0.9</v>
      </c>
      <c r="G36" s="323">
        <v>0.59</v>
      </c>
      <c r="H36" s="323">
        <v>0.31</v>
      </c>
      <c r="I36" s="150"/>
    </row>
    <row r="37" spans="1:9" s="324" customFormat="1" x14ac:dyDescent="0.2">
      <c r="A37" s="321" t="s">
        <v>707</v>
      </c>
      <c r="B37" s="323">
        <v>-68.84</v>
      </c>
      <c r="C37" s="322">
        <v>2609</v>
      </c>
      <c r="D37" s="322">
        <v>-545</v>
      </c>
      <c r="E37" s="322">
        <v>-1058</v>
      </c>
      <c r="F37" s="323">
        <v>1.46</v>
      </c>
      <c r="G37" s="323">
        <v>0.37</v>
      </c>
      <c r="H37" s="323">
        <v>1.0900000000000001</v>
      </c>
      <c r="I37" s="150"/>
    </row>
    <row r="38" spans="1:9" s="324" customFormat="1" x14ac:dyDescent="0.2">
      <c r="A38" s="321" t="s">
        <v>709</v>
      </c>
      <c r="B38" s="323">
        <v>-51.81</v>
      </c>
      <c r="C38" s="322">
        <v>2894</v>
      </c>
      <c r="D38" s="322">
        <v>-620</v>
      </c>
      <c r="E38" s="322">
        <v>-944</v>
      </c>
      <c r="F38" s="323">
        <v>1.31</v>
      </c>
      <c r="G38" s="323">
        <v>0.35</v>
      </c>
      <c r="H38" s="323">
        <v>0.96</v>
      </c>
      <c r="I38" s="150"/>
    </row>
    <row r="39" spans="1:9" s="324" customFormat="1" x14ac:dyDescent="0.2">
      <c r="A39" s="321" t="s">
        <v>908</v>
      </c>
      <c r="B39" s="323">
        <v>-64.69</v>
      </c>
      <c r="C39" s="322">
        <v>422</v>
      </c>
      <c r="D39" s="322">
        <v>-89</v>
      </c>
      <c r="E39" s="322">
        <v>0</v>
      </c>
      <c r="F39" s="323">
        <v>1.86</v>
      </c>
      <c r="G39" s="323">
        <v>0.4</v>
      </c>
      <c r="H39" s="323">
        <v>1.46</v>
      </c>
      <c r="I39" s="150"/>
    </row>
    <row r="40" spans="1:9" s="324" customFormat="1" x14ac:dyDescent="0.2">
      <c r="A40" s="321" t="s">
        <v>909</v>
      </c>
      <c r="B40" s="323">
        <v>-66.67</v>
      </c>
      <c r="C40" s="322">
        <v>562</v>
      </c>
      <c r="D40" s="322">
        <v>-78</v>
      </c>
      <c r="E40" s="322">
        <v>-92</v>
      </c>
      <c r="F40" s="323">
        <v>1.95</v>
      </c>
      <c r="G40" s="323">
        <v>0.42</v>
      </c>
      <c r="H40" s="323">
        <v>1.53</v>
      </c>
      <c r="I40" s="150"/>
    </row>
    <row r="41" spans="1:9" s="324" customFormat="1" x14ac:dyDescent="0.2">
      <c r="A41" s="321" t="s">
        <v>710</v>
      </c>
      <c r="B41" s="323">
        <v>-70.540000000000006</v>
      </c>
      <c r="C41" s="322">
        <v>1199</v>
      </c>
      <c r="D41" s="322">
        <v>-193</v>
      </c>
      <c r="E41" s="322">
        <v>-676</v>
      </c>
      <c r="F41" s="323">
        <v>2.41</v>
      </c>
      <c r="G41" s="323">
        <v>0.47</v>
      </c>
      <c r="H41" s="323">
        <v>0</v>
      </c>
      <c r="I41" s="150"/>
    </row>
    <row r="42" spans="1:9" s="324" customFormat="1" x14ac:dyDescent="0.2">
      <c r="A42" s="321" t="s">
        <v>711</v>
      </c>
      <c r="B42" s="323">
        <v>-46.53</v>
      </c>
      <c r="C42" s="322">
        <v>1496</v>
      </c>
      <c r="D42" s="322">
        <v>-121</v>
      </c>
      <c r="E42" s="322">
        <v>-1028</v>
      </c>
      <c r="F42" s="323">
        <v>3.16</v>
      </c>
      <c r="G42" s="323">
        <v>0.3</v>
      </c>
      <c r="H42" s="323">
        <v>2.86</v>
      </c>
      <c r="I42" s="150"/>
    </row>
    <row r="43" spans="1:9" s="324" customFormat="1" x14ac:dyDescent="0.2">
      <c r="A43" s="321" t="s">
        <v>712</v>
      </c>
      <c r="B43" s="323">
        <v>-56.68</v>
      </c>
      <c r="C43" s="322">
        <v>652</v>
      </c>
      <c r="D43" s="322">
        <v>-97</v>
      </c>
      <c r="E43" s="322">
        <v>-153</v>
      </c>
      <c r="F43" s="323">
        <v>1.42</v>
      </c>
      <c r="G43" s="323">
        <v>0.27</v>
      </c>
      <c r="H43" s="323">
        <v>1.1499999999999999</v>
      </c>
      <c r="I43" s="150"/>
    </row>
    <row r="44" spans="1:9" s="324" customFormat="1" x14ac:dyDescent="0.2">
      <c r="A44" s="321" t="s">
        <v>713</v>
      </c>
      <c r="B44" s="323">
        <v>-59.76</v>
      </c>
      <c r="C44" s="322">
        <v>2652</v>
      </c>
      <c r="D44" s="322">
        <v>-203</v>
      </c>
      <c r="E44" s="322">
        <v>-2006</v>
      </c>
      <c r="F44" s="323">
        <v>2.14</v>
      </c>
      <c r="G44" s="323">
        <v>0.22</v>
      </c>
      <c r="H44" s="323">
        <v>1.92</v>
      </c>
      <c r="I44" s="150"/>
    </row>
    <row r="45" spans="1:9" s="324" customFormat="1" x14ac:dyDescent="0.2">
      <c r="A45" s="321" t="s">
        <v>714</v>
      </c>
      <c r="B45" s="323">
        <v>-58.4</v>
      </c>
      <c r="C45" s="322">
        <v>948</v>
      </c>
      <c r="D45" s="322">
        <v>-140</v>
      </c>
      <c r="E45" s="322">
        <v>-31</v>
      </c>
      <c r="F45" s="323">
        <v>2.81</v>
      </c>
      <c r="G45" s="323">
        <v>0.51</v>
      </c>
      <c r="H45" s="323">
        <v>2.2999999999999998</v>
      </c>
      <c r="I45" s="150"/>
    </row>
    <row r="46" spans="1:9" s="324" customFormat="1" x14ac:dyDescent="0.2">
      <c r="A46" s="321" t="s">
        <v>715</v>
      </c>
      <c r="B46" s="323">
        <v>-59.96</v>
      </c>
      <c r="C46" s="322">
        <v>973</v>
      </c>
      <c r="D46" s="322">
        <v>-185</v>
      </c>
      <c r="E46" s="322">
        <v>-593</v>
      </c>
      <c r="F46" s="323">
        <v>2.83</v>
      </c>
      <c r="G46" s="323">
        <v>0.5</v>
      </c>
      <c r="H46" s="323">
        <v>2.33</v>
      </c>
      <c r="I46" s="150"/>
    </row>
    <row r="47" spans="1:9" s="324" customFormat="1" x14ac:dyDescent="0.2">
      <c r="A47" s="321" t="s">
        <v>716</v>
      </c>
      <c r="B47" s="323">
        <v>-140.4</v>
      </c>
      <c r="C47" s="322">
        <v>405</v>
      </c>
      <c r="D47" s="322">
        <v>-253</v>
      </c>
      <c r="E47" s="322">
        <v>-232</v>
      </c>
      <c r="F47" s="323">
        <v>0.98</v>
      </c>
      <c r="G47" s="323">
        <v>0.61</v>
      </c>
      <c r="H47" s="323">
        <v>0.37</v>
      </c>
      <c r="I47" s="150"/>
    </row>
    <row r="48" spans="1:9" s="324" customFormat="1" x14ac:dyDescent="0.2">
      <c r="A48" s="321" t="s">
        <v>718</v>
      </c>
      <c r="B48" s="323">
        <v>-57.37</v>
      </c>
      <c r="C48" s="322">
        <v>1697</v>
      </c>
      <c r="D48" s="322">
        <v>-335</v>
      </c>
      <c r="E48" s="322">
        <v>-1281</v>
      </c>
      <c r="F48" s="323">
        <v>2.34</v>
      </c>
      <c r="G48" s="323">
        <v>0.48</v>
      </c>
      <c r="H48" s="323">
        <v>1.86</v>
      </c>
      <c r="I48" s="150"/>
    </row>
    <row r="49" spans="1:9" s="324" customFormat="1" x14ac:dyDescent="0.2">
      <c r="A49" s="321" t="s">
        <v>719</v>
      </c>
      <c r="B49" s="323">
        <v>-67.41</v>
      </c>
      <c r="C49" s="322">
        <v>699</v>
      </c>
      <c r="D49" s="322">
        <v>-132</v>
      </c>
      <c r="E49" s="322">
        <v>-406</v>
      </c>
      <c r="F49" s="323">
        <v>2.57</v>
      </c>
      <c r="G49" s="323">
        <v>0.49</v>
      </c>
      <c r="H49" s="323">
        <v>0</v>
      </c>
      <c r="I49" s="150"/>
    </row>
    <row r="50" spans="1:9" s="324" customFormat="1" x14ac:dyDescent="0.2">
      <c r="A50" s="321" t="s">
        <v>720</v>
      </c>
      <c r="B50" s="323">
        <v>-65.23</v>
      </c>
      <c r="C50" s="322">
        <v>1486</v>
      </c>
      <c r="D50" s="322">
        <v>-265</v>
      </c>
      <c r="E50" s="322">
        <v>-641</v>
      </c>
      <c r="F50" s="323">
        <v>0.98</v>
      </c>
      <c r="G50" s="323">
        <v>0.22</v>
      </c>
      <c r="H50" s="323">
        <v>0.76</v>
      </c>
      <c r="I50" s="150"/>
    </row>
    <row r="51" spans="1:9" s="324" customFormat="1" x14ac:dyDescent="0.2">
      <c r="A51" s="321" t="s">
        <v>722</v>
      </c>
      <c r="B51" s="323">
        <v>-37.549999999999997</v>
      </c>
      <c r="C51" s="322">
        <v>8945</v>
      </c>
      <c r="D51" s="322">
        <v>-423</v>
      </c>
      <c r="E51" s="322">
        <v>-7516</v>
      </c>
      <c r="F51" s="323">
        <v>2.0499999999999998</v>
      </c>
      <c r="G51" s="323">
        <v>0.2</v>
      </c>
      <c r="H51" s="323">
        <v>1.85</v>
      </c>
      <c r="I51" s="150"/>
    </row>
    <row r="52" spans="1:9" s="324" customFormat="1" x14ac:dyDescent="0.2">
      <c r="A52" s="321" t="s">
        <v>723</v>
      </c>
      <c r="B52" s="323">
        <v>-74.38</v>
      </c>
      <c r="C52" s="322">
        <v>262</v>
      </c>
      <c r="D52" s="322">
        <v>-95</v>
      </c>
      <c r="E52" s="322">
        <v>-105</v>
      </c>
      <c r="F52" s="323">
        <v>1.06</v>
      </c>
      <c r="G52" s="323">
        <v>0.4</v>
      </c>
      <c r="H52" s="323">
        <v>0.66</v>
      </c>
      <c r="I52" s="150"/>
    </row>
    <row r="53" spans="1:9" s="324" customFormat="1" x14ac:dyDescent="0.2">
      <c r="A53" s="321" t="s">
        <v>910</v>
      </c>
      <c r="B53" s="323">
        <v>-65.459999999999994</v>
      </c>
      <c r="C53" s="322">
        <v>519</v>
      </c>
      <c r="D53" s="322">
        <v>-110</v>
      </c>
      <c r="E53" s="322">
        <v>-75</v>
      </c>
      <c r="F53" s="323">
        <v>2.69</v>
      </c>
      <c r="G53" s="323">
        <v>0.48</v>
      </c>
      <c r="H53" s="323">
        <v>2.21</v>
      </c>
      <c r="I53" s="150"/>
    </row>
    <row r="54" spans="1:9" s="324" customFormat="1" x14ac:dyDescent="0.2">
      <c r="A54" s="321" t="s">
        <v>724</v>
      </c>
      <c r="B54" s="323">
        <v>-60.34</v>
      </c>
      <c r="C54" s="322">
        <v>144</v>
      </c>
      <c r="D54" s="322">
        <v>-29</v>
      </c>
      <c r="E54" s="322">
        <v>0</v>
      </c>
      <c r="F54" s="323">
        <v>1.8</v>
      </c>
      <c r="G54" s="323">
        <v>0.46</v>
      </c>
      <c r="H54" s="323">
        <v>1.34</v>
      </c>
      <c r="I54" s="150"/>
    </row>
    <row r="55" spans="1:9" s="324" customFormat="1" x14ac:dyDescent="0.2">
      <c r="A55" s="321" t="s">
        <v>584</v>
      </c>
      <c r="B55" s="323">
        <v>-56.3</v>
      </c>
      <c r="C55" s="322">
        <v>2512</v>
      </c>
      <c r="D55" s="322">
        <v>-414</v>
      </c>
      <c r="E55" s="322">
        <v>-1567</v>
      </c>
      <c r="F55" s="323">
        <v>2.4</v>
      </c>
      <c r="G55" s="323">
        <v>0.39</v>
      </c>
      <c r="H55" s="323">
        <v>2.02</v>
      </c>
      <c r="I55" s="150"/>
    </row>
    <row r="56" spans="1:9" s="324" customFormat="1" x14ac:dyDescent="0.2">
      <c r="A56" s="321" t="s">
        <v>587</v>
      </c>
      <c r="B56" s="323">
        <v>-54.15</v>
      </c>
      <c r="C56" s="322">
        <v>7280</v>
      </c>
      <c r="D56" s="322">
        <v>-1702</v>
      </c>
      <c r="E56" s="322">
        <v>-1962</v>
      </c>
      <c r="F56" s="323">
        <v>1.21</v>
      </c>
      <c r="G56" s="323">
        <v>0.31</v>
      </c>
      <c r="H56" s="323">
        <v>0.9</v>
      </c>
      <c r="I56" s="150"/>
    </row>
    <row r="57" spans="1:9" s="324" customFormat="1" x14ac:dyDescent="0.2">
      <c r="A57" s="321" t="s">
        <v>589</v>
      </c>
      <c r="B57" s="323">
        <v>-56.24</v>
      </c>
      <c r="C57" s="322">
        <v>5852</v>
      </c>
      <c r="D57" s="322">
        <v>-1741</v>
      </c>
      <c r="E57" s="322">
        <v>-1556</v>
      </c>
      <c r="F57" s="323">
        <v>1.19</v>
      </c>
      <c r="G57" s="323">
        <v>0.36</v>
      </c>
      <c r="H57" s="323">
        <v>0.83</v>
      </c>
      <c r="I57" s="150"/>
    </row>
    <row r="58" spans="1:9" s="324" customFormat="1" x14ac:dyDescent="0.2">
      <c r="A58" s="321" t="s">
        <v>590</v>
      </c>
      <c r="B58" s="323">
        <v>-55.98</v>
      </c>
      <c r="C58" s="322">
        <v>10277</v>
      </c>
      <c r="D58" s="322">
        <v>-3523</v>
      </c>
      <c r="E58" s="322">
        <v>-1636</v>
      </c>
      <c r="F58" s="323">
        <v>1.1499999999999999</v>
      </c>
      <c r="G58" s="323">
        <v>0.41</v>
      </c>
      <c r="H58" s="323">
        <v>0.74</v>
      </c>
      <c r="I58" s="150"/>
    </row>
    <row r="59" spans="1:9" s="324" customFormat="1" x14ac:dyDescent="0.2">
      <c r="A59" s="321" t="s">
        <v>591</v>
      </c>
      <c r="B59" s="323">
        <v>-62.79</v>
      </c>
      <c r="C59" s="322">
        <v>586</v>
      </c>
      <c r="D59" s="322">
        <v>-451</v>
      </c>
      <c r="E59" s="322">
        <v>86</v>
      </c>
      <c r="F59" s="323">
        <v>1.52</v>
      </c>
      <c r="G59" s="323">
        <v>1.03</v>
      </c>
      <c r="H59" s="323">
        <v>0.49</v>
      </c>
      <c r="I59" s="150"/>
    </row>
    <row r="60" spans="1:9" s="324" customFormat="1" x14ac:dyDescent="0.2">
      <c r="A60" s="321" t="s">
        <v>888</v>
      </c>
      <c r="B60" s="323">
        <v>-58.12</v>
      </c>
      <c r="C60" s="322">
        <v>779</v>
      </c>
      <c r="D60" s="322">
        <v>-160</v>
      </c>
      <c r="E60" s="322">
        <v>-338</v>
      </c>
      <c r="F60" s="323">
        <v>1.41</v>
      </c>
      <c r="G60" s="323">
        <v>0.3</v>
      </c>
      <c r="H60" s="323">
        <v>1.1100000000000001</v>
      </c>
      <c r="I60" s="150"/>
    </row>
    <row r="61" spans="1:9" s="324" customFormat="1" x14ac:dyDescent="0.2">
      <c r="A61" s="321" t="s">
        <v>592</v>
      </c>
      <c r="B61" s="323">
        <v>-57.61</v>
      </c>
      <c r="C61" s="322">
        <v>918</v>
      </c>
      <c r="D61" s="322">
        <v>-213</v>
      </c>
      <c r="E61" s="322">
        <v>-329</v>
      </c>
      <c r="F61" s="323">
        <v>1.4</v>
      </c>
      <c r="G61" s="323">
        <v>0.34</v>
      </c>
      <c r="H61" s="323">
        <v>1.07</v>
      </c>
      <c r="I61" s="150"/>
    </row>
    <row r="62" spans="1:9" s="324" customFormat="1" x14ac:dyDescent="0.2">
      <c r="A62" s="321" t="s">
        <v>593</v>
      </c>
      <c r="B62" s="323">
        <v>-57.02</v>
      </c>
      <c r="C62" s="322">
        <v>2079</v>
      </c>
      <c r="D62" s="322">
        <v>-515</v>
      </c>
      <c r="E62" s="322">
        <v>-694</v>
      </c>
      <c r="F62" s="323">
        <v>1.38</v>
      </c>
      <c r="G62" s="323">
        <v>0.35</v>
      </c>
      <c r="H62" s="323">
        <v>1.03</v>
      </c>
      <c r="I62" s="150"/>
    </row>
    <row r="63" spans="1:9" s="324" customFormat="1" x14ac:dyDescent="0.2">
      <c r="A63" s="321" t="s">
        <v>594</v>
      </c>
      <c r="B63" s="323">
        <v>-56.4</v>
      </c>
      <c r="C63" s="322">
        <v>2389</v>
      </c>
      <c r="D63" s="322">
        <v>-488</v>
      </c>
      <c r="E63" s="322">
        <v>-811</v>
      </c>
      <c r="F63" s="323">
        <v>1.24</v>
      </c>
      <c r="G63" s="323">
        <v>0.28000000000000003</v>
      </c>
      <c r="H63" s="323">
        <v>0.96</v>
      </c>
      <c r="I63" s="150"/>
    </row>
    <row r="64" spans="1:9" s="324" customFormat="1" x14ac:dyDescent="0.2">
      <c r="A64" s="321" t="s">
        <v>595</v>
      </c>
      <c r="B64" s="323">
        <v>-57.74</v>
      </c>
      <c r="C64" s="322">
        <v>2682</v>
      </c>
      <c r="D64" s="322">
        <v>-859</v>
      </c>
      <c r="E64" s="322">
        <v>-573</v>
      </c>
      <c r="F64" s="323">
        <v>1.25</v>
      </c>
      <c r="G64" s="323">
        <v>0.38</v>
      </c>
      <c r="H64" s="323">
        <v>0.87</v>
      </c>
      <c r="I64" s="150"/>
    </row>
    <row r="65" spans="1:9" s="324" customFormat="1" x14ac:dyDescent="0.2">
      <c r="A65" s="321" t="s">
        <v>596</v>
      </c>
      <c r="B65" s="323">
        <v>-60.23</v>
      </c>
      <c r="C65" s="322">
        <v>3973</v>
      </c>
      <c r="D65" s="322">
        <v>-1172</v>
      </c>
      <c r="E65" s="322">
        <v>-1148</v>
      </c>
      <c r="F65" s="323">
        <v>1.24</v>
      </c>
      <c r="G65" s="323">
        <v>0.37</v>
      </c>
      <c r="H65" s="323">
        <v>0.86</v>
      </c>
      <c r="I65" s="150"/>
    </row>
    <row r="66" spans="1:9" s="324" customFormat="1" x14ac:dyDescent="0.2">
      <c r="A66" s="321" t="s">
        <v>597</v>
      </c>
      <c r="B66" s="323">
        <v>-73.790000000000006</v>
      </c>
      <c r="C66" s="322">
        <v>3920</v>
      </c>
      <c r="D66" s="322">
        <v>-904</v>
      </c>
      <c r="E66" s="322">
        <v>0</v>
      </c>
      <c r="F66" s="323">
        <v>3.12</v>
      </c>
      <c r="G66" s="323">
        <v>1.54</v>
      </c>
      <c r="H66" s="323">
        <v>1.58</v>
      </c>
      <c r="I66" s="150"/>
    </row>
    <row r="67" spans="1:9" s="324" customFormat="1" x14ac:dyDescent="0.2">
      <c r="A67" s="321" t="s">
        <v>598</v>
      </c>
      <c r="B67" s="323">
        <v>-53.63</v>
      </c>
      <c r="C67" s="322">
        <v>2223</v>
      </c>
      <c r="D67" s="322">
        <v>-847</v>
      </c>
      <c r="E67" s="322">
        <v>-789</v>
      </c>
      <c r="F67" s="323">
        <v>0.88</v>
      </c>
      <c r="G67" s="323">
        <v>0.33</v>
      </c>
      <c r="H67" s="323">
        <v>0.55000000000000004</v>
      </c>
      <c r="I67" s="150"/>
    </row>
    <row r="68" spans="1:9" s="324" customFormat="1" x14ac:dyDescent="0.2">
      <c r="A68" s="321" t="s">
        <v>889</v>
      </c>
      <c r="B68" s="323">
        <v>-51.44</v>
      </c>
      <c r="C68" s="322">
        <v>1271</v>
      </c>
      <c r="D68" s="322">
        <v>-506</v>
      </c>
      <c r="E68" s="322">
        <v>-496</v>
      </c>
      <c r="F68" s="323">
        <v>0.82</v>
      </c>
      <c r="G68" s="323">
        <v>0.32</v>
      </c>
      <c r="H68" s="323">
        <v>0.5</v>
      </c>
      <c r="I68" s="150"/>
    </row>
    <row r="69" spans="1:9" s="324" customFormat="1" x14ac:dyDescent="0.2">
      <c r="A69" s="321" t="s">
        <v>600</v>
      </c>
      <c r="B69" s="323">
        <v>-57.05</v>
      </c>
      <c r="C69" s="322">
        <v>2824</v>
      </c>
      <c r="D69" s="322">
        <v>-1103</v>
      </c>
      <c r="E69" s="322">
        <v>-1042</v>
      </c>
      <c r="F69" s="323">
        <v>0.87</v>
      </c>
      <c r="G69" s="323">
        <v>0.33</v>
      </c>
      <c r="H69" s="323">
        <v>0.54</v>
      </c>
      <c r="I69" s="150"/>
    </row>
    <row r="70" spans="1:9" s="324" customFormat="1" x14ac:dyDescent="0.2">
      <c r="A70" s="321" t="s">
        <v>601</v>
      </c>
      <c r="B70" s="323">
        <v>-90.86</v>
      </c>
      <c r="C70" s="322">
        <v>713</v>
      </c>
      <c r="D70" s="322">
        <v>-510</v>
      </c>
      <c r="E70" s="322">
        <v>-168</v>
      </c>
      <c r="F70" s="323">
        <v>1.29</v>
      </c>
      <c r="G70" s="323">
        <v>0.82</v>
      </c>
      <c r="H70" s="323">
        <v>0.47</v>
      </c>
      <c r="I70" s="150"/>
    </row>
    <row r="71" spans="1:9" s="324" customFormat="1" x14ac:dyDescent="0.2">
      <c r="A71" s="321" t="s">
        <v>602</v>
      </c>
      <c r="B71" s="323">
        <v>-64.88</v>
      </c>
      <c r="C71" s="322">
        <v>939</v>
      </c>
      <c r="D71" s="322">
        <v>-563</v>
      </c>
      <c r="E71" s="322">
        <v>-212</v>
      </c>
      <c r="F71" s="323">
        <v>1.46</v>
      </c>
      <c r="G71" s="323">
        <v>0.72</v>
      </c>
      <c r="H71" s="323">
        <v>0.74</v>
      </c>
      <c r="I71" s="150"/>
    </row>
    <row r="72" spans="1:9" s="324" customFormat="1" x14ac:dyDescent="0.2">
      <c r="A72" s="321" t="s">
        <v>890</v>
      </c>
      <c r="B72" s="323">
        <v>-64.099999999999994</v>
      </c>
      <c r="C72" s="322">
        <v>657</v>
      </c>
      <c r="D72" s="322">
        <v>-278</v>
      </c>
      <c r="E72" s="322">
        <v>-197</v>
      </c>
      <c r="F72" s="323">
        <v>1.01</v>
      </c>
      <c r="G72" s="323">
        <v>0.4</v>
      </c>
      <c r="H72" s="323">
        <v>0.61</v>
      </c>
      <c r="I72" s="150"/>
    </row>
    <row r="73" spans="1:9" s="324" customFormat="1" x14ac:dyDescent="0.2">
      <c r="A73" s="321" t="s">
        <v>891</v>
      </c>
      <c r="B73" s="323">
        <v>-61.39</v>
      </c>
      <c r="C73" s="322">
        <v>672</v>
      </c>
      <c r="D73" s="322">
        <v>-244</v>
      </c>
      <c r="E73" s="322">
        <v>-233</v>
      </c>
      <c r="F73" s="323">
        <v>0.92</v>
      </c>
      <c r="G73" s="323">
        <v>0.33</v>
      </c>
      <c r="H73" s="323">
        <v>0.59</v>
      </c>
      <c r="I73" s="150"/>
    </row>
    <row r="74" spans="1:9" s="324" customFormat="1" x14ac:dyDescent="0.2">
      <c r="A74" s="321" t="s">
        <v>892</v>
      </c>
      <c r="B74" s="323">
        <v>-57.61</v>
      </c>
      <c r="C74" s="322">
        <v>535</v>
      </c>
      <c r="D74" s="322">
        <v>-152</v>
      </c>
      <c r="E74" s="322">
        <v>-174</v>
      </c>
      <c r="F74" s="323">
        <v>0.99</v>
      </c>
      <c r="G74" s="323">
        <v>0.28999999999999998</v>
      </c>
      <c r="H74" s="323">
        <v>0.7</v>
      </c>
      <c r="I74" s="150"/>
    </row>
    <row r="75" spans="1:9" s="324" customFormat="1" x14ac:dyDescent="0.2">
      <c r="A75" s="321" t="s">
        <v>603</v>
      </c>
      <c r="B75" s="323">
        <v>-56.13</v>
      </c>
      <c r="C75" s="322">
        <v>1331</v>
      </c>
      <c r="D75" s="322">
        <v>-397</v>
      </c>
      <c r="E75" s="322">
        <v>-433</v>
      </c>
      <c r="F75" s="323">
        <v>0.97</v>
      </c>
      <c r="G75" s="323">
        <v>0.3</v>
      </c>
      <c r="H75" s="323">
        <v>0.67</v>
      </c>
      <c r="I75" s="150"/>
    </row>
    <row r="76" spans="1:9" s="324" customFormat="1" x14ac:dyDescent="0.2">
      <c r="A76" s="321" t="s">
        <v>893</v>
      </c>
      <c r="B76" s="323">
        <v>-57.14</v>
      </c>
      <c r="C76" s="322">
        <v>498</v>
      </c>
      <c r="D76" s="322">
        <v>-128</v>
      </c>
      <c r="E76" s="322">
        <v>-160</v>
      </c>
      <c r="F76" s="323">
        <v>0.96</v>
      </c>
      <c r="G76" s="323">
        <v>0.26</v>
      </c>
      <c r="H76" s="323">
        <v>0.7</v>
      </c>
      <c r="I76" s="150"/>
    </row>
    <row r="77" spans="1:9" s="324" customFormat="1" x14ac:dyDescent="0.2">
      <c r="A77" s="321" t="s">
        <v>604</v>
      </c>
      <c r="B77" s="323">
        <v>-56.61</v>
      </c>
      <c r="C77" s="322">
        <v>1116</v>
      </c>
      <c r="D77" s="322">
        <v>-227</v>
      </c>
      <c r="E77" s="322">
        <v>-361</v>
      </c>
      <c r="F77" s="323">
        <v>0.99</v>
      </c>
      <c r="G77" s="323">
        <v>0.22</v>
      </c>
      <c r="H77" s="323">
        <v>0.77</v>
      </c>
      <c r="I77" s="150"/>
    </row>
    <row r="78" spans="1:9" s="324" customFormat="1" x14ac:dyDescent="0.2">
      <c r="A78" s="321" t="s">
        <v>605</v>
      </c>
      <c r="B78" s="323">
        <v>-54.6</v>
      </c>
      <c r="C78" s="322">
        <v>1330</v>
      </c>
      <c r="D78" s="322">
        <v>-219</v>
      </c>
      <c r="E78" s="322">
        <v>-435</v>
      </c>
      <c r="F78" s="323">
        <v>0.94</v>
      </c>
      <c r="G78" s="323">
        <v>0.17</v>
      </c>
      <c r="H78" s="323">
        <v>0.76</v>
      </c>
      <c r="I78" s="150"/>
    </row>
    <row r="79" spans="1:9" s="324" customFormat="1" x14ac:dyDescent="0.2">
      <c r="A79" s="321" t="s">
        <v>606</v>
      </c>
      <c r="B79" s="323">
        <v>92.49</v>
      </c>
      <c r="C79" s="322">
        <v>11898</v>
      </c>
      <c r="D79" s="322">
        <v>-2414</v>
      </c>
      <c r="E79" s="322">
        <v>0</v>
      </c>
      <c r="F79" s="323">
        <v>8.9700000000000006</v>
      </c>
      <c r="G79" s="323">
        <v>1.6</v>
      </c>
      <c r="H79" s="323">
        <v>7.37</v>
      </c>
      <c r="I79" s="150"/>
    </row>
    <row r="80" spans="1:9" s="324" customFormat="1" x14ac:dyDescent="0.2">
      <c r="A80" s="321" t="s">
        <v>877</v>
      </c>
      <c r="B80" s="323">
        <v>0</v>
      </c>
      <c r="C80" s="322">
        <v>51999</v>
      </c>
      <c r="D80" s="322">
        <v>-6745</v>
      </c>
      <c r="E80" s="322">
        <v>0</v>
      </c>
      <c r="F80" s="323">
        <v>8.94</v>
      </c>
      <c r="G80" s="323">
        <v>1.0900000000000001</v>
      </c>
      <c r="H80" s="323">
        <v>7.86</v>
      </c>
      <c r="I80" s="150"/>
    </row>
    <row r="81" spans="1:9" s="324" customFormat="1" x14ac:dyDescent="0.2">
      <c r="A81" s="321" t="s">
        <v>608</v>
      </c>
      <c r="B81" s="323">
        <v>-46.71</v>
      </c>
      <c r="C81" s="322">
        <v>2771</v>
      </c>
      <c r="D81" s="322">
        <v>-299</v>
      </c>
      <c r="E81" s="322">
        <v>0</v>
      </c>
      <c r="F81" s="323">
        <v>2.48</v>
      </c>
      <c r="G81" s="323">
        <v>0.31</v>
      </c>
      <c r="H81" s="323">
        <v>2.17</v>
      </c>
      <c r="I81" s="150"/>
    </row>
    <row r="82" spans="1:9" s="324" customFormat="1" x14ac:dyDescent="0.2">
      <c r="A82" s="321" t="s">
        <v>609</v>
      </c>
      <c r="B82" s="323">
        <v>-84.24</v>
      </c>
      <c r="C82" s="322">
        <v>695</v>
      </c>
      <c r="D82" s="322">
        <v>-50</v>
      </c>
      <c r="E82" s="322">
        <v>-509</v>
      </c>
      <c r="F82" s="323">
        <v>9.32</v>
      </c>
      <c r="G82" s="323">
        <v>0.51</v>
      </c>
      <c r="H82" s="323">
        <v>8.8000000000000007</v>
      </c>
      <c r="I82" s="150"/>
    </row>
    <row r="83" spans="1:9" s="324" customFormat="1" x14ac:dyDescent="0.2">
      <c r="A83" s="321" t="s">
        <v>610</v>
      </c>
      <c r="B83" s="323">
        <v>-59.29</v>
      </c>
      <c r="C83" s="322">
        <v>718</v>
      </c>
      <c r="D83" s="322">
        <v>-105</v>
      </c>
      <c r="E83" s="322">
        <v>-234</v>
      </c>
      <c r="F83" s="323">
        <v>2.39</v>
      </c>
      <c r="G83" s="323">
        <v>0.39</v>
      </c>
      <c r="H83" s="323">
        <v>1.99</v>
      </c>
      <c r="I83" s="150"/>
    </row>
    <row r="84" spans="1:9" s="324" customFormat="1" x14ac:dyDescent="0.2">
      <c r="A84" s="321" t="s">
        <v>611</v>
      </c>
      <c r="B84" s="323">
        <v>-67.680000000000007</v>
      </c>
      <c r="C84" s="322">
        <v>1318</v>
      </c>
      <c r="D84" s="322">
        <v>-433</v>
      </c>
      <c r="E84" s="322">
        <v>-608</v>
      </c>
      <c r="F84" s="323">
        <v>1.68</v>
      </c>
      <c r="G84" s="323">
        <v>0.47</v>
      </c>
      <c r="H84" s="323">
        <v>1.21</v>
      </c>
      <c r="I84" s="150"/>
    </row>
    <row r="85" spans="1:9" s="324" customFormat="1" x14ac:dyDescent="0.2">
      <c r="A85" s="321" t="s">
        <v>612</v>
      </c>
      <c r="B85" s="323">
        <v>-52.38</v>
      </c>
      <c r="C85" s="322">
        <v>6555</v>
      </c>
      <c r="D85" s="322">
        <v>-1175</v>
      </c>
      <c r="E85" s="322">
        <v>-956</v>
      </c>
      <c r="F85" s="323">
        <v>1.08</v>
      </c>
      <c r="G85" s="323">
        <v>0.21</v>
      </c>
      <c r="H85" s="323">
        <v>0.86</v>
      </c>
      <c r="I85" s="150"/>
    </row>
    <row r="86" spans="1:9" s="324" customFormat="1" x14ac:dyDescent="0.2">
      <c r="A86" s="321" t="s">
        <v>613</v>
      </c>
      <c r="B86" s="323">
        <v>-59.11</v>
      </c>
      <c r="C86" s="322">
        <v>6044</v>
      </c>
      <c r="D86" s="322">
        <v>-2144</v>
      </c>
      <c r="E86" s="322">
        <v>0</v>
      </c>
      <c r="F86" s="323">
        <v>0.96</v>
      </c>
      <c r="G86" s="323">
        <v>0.34</v>
      </c>
      <c r="H86" s="323">
        <v>0.62</v>
      </c>
      <c r="I86" s="150"/>
    </row>
    <row r="87" spans="1:9" s="324" customFormat="1" x14ac:dyDescent="0.2">
      <c r="A87" s="321" t="s">
        <v>614</v>
      </c>
      <c r="B87" s="323">
        <v>-61.37</v>
      </c>
      <c r="C87" s="322">
        <v>7015</v>
      </c>
      <c r="D87" s="322">
        <v>-2052</v>
      </c>
      <c r="E87" s="322">
        <v>0</v>
      </c>
      <c r="F87" s="323">
        <v>1.23</v>
      </c>
      <c r="G87" s="323">
        <v>0.37</v>
      </c>
      <c r="H87" s="323">
        <v>0.87</v>
      </c>
      <c r="I87" s="150"/>
    </row>
    <row r="88" spans="1:9" s="324" customFormat="1" x14ac:dyDescent="0.2">
      <c r="A88" s="321" t="s">
        <v>615</v>
      </c>
      <c r="B88" s="323">
        <v>-56.92</v>
      </c>
      <c r="C88" s="322">
        <v>23127</v>
      </c>
      <c r="D88" s="322">
        <v>-5945</v>
      </c>
      <c r="E88" s="322">
        <v>0</v>
      </c>
      <c r="F88" s="323">
        <v>1.25</v>
      </c>
      <c r="G88" s="323">
        <v>0.33</v>
      </c>
      <c r="H88" s="323">
        <v>0.92</v>
      </c>
      <c r="I88" s="150"/>
    </row>
    <row r="89" spans="1:9" s="324" customFormat="1" x14ac:dyDescent="0.2">
      <c r="A89" s="321" t="s">
        <v>616</v>
      </c>
      <c r="B89" s="323">
        <v>-18</v>
      </c>
      <c r="C89" s="322">
        <v>18878</v>
      </c>
      <c r="D89" s="322">
        <v>-5722</v>
      </c>
      <c r="E89" s="322">
        <v>0</v>
      </c>
      <c r="F89" s="323">
        <v>1.06</v>
      </c>
      <c r="G89" s="323">
        <v>0.33</v>
      </c>
      <c r="H89" s="323">
        <v>0.73</v>
      </c>
      <c r="I89" s="150"/>
    </row>
    <row r="90" spans="1:9" s="324" customFormat="1" x14ac:dyDescent="0.2">
      <c r="A90" s="321" t="s">
        <v>617</v>
      </c>
      <c r="B90" s="323">
        <v>264.88</v>
      </c>
      <c r="C90" s="322">
        <v>7112</v>
      </c>
      <c r="D90" s="322">
        <v>-931</v>
      </c>
      <c r="E90" s="322">
        <v>0</v>
      </c>
      <c r="F90" s="323">
        <v>2.42</v>
      </c>
      <c r="G90" s="323">
        <v>0.32</v>
      </c>
      <c r="H90" s="323">
        <v>2.1</v>
      </c>
      <c r="I90" s="150"/>
    </row>
    <row r="91" spans="1:9" s="324" customFormat="1" x14ac:dyDescent="0.2">
      <c r="A91" s="321" t="s">
        <v>618</v>
      </c>
      <c r="B91" s="323">
        <v>0</v>
      </c>
      <c r="C91" s="322">
        <v>21087</v>
      </c>
      <c r="D91" s="322">
        <v>-7678</v>
      </c>
      <c r="E91" s="322">
        <v>0</v>
      </c>
      <c r="F91" s="323">
        <v>1.0900000000000001</v>
      </c>
      <c r="G91" s="323">
        <v>0.48</v>
      </c>
      <c r="H91" s="323">
        <v>0.62</v>
      </c>
      <c r="I91" s="150"/>
    </row>
    <row r="92" spans="1:9" s="324" customFormat="1" x14ac:dyDescent="0.2">
      <c r="A92" s="321" t="s">
        <v>619</v>
      </c>
      <c r="B92" s="323">
        <v>-53.15</v>
      </c>
      <c r="C92" s="322">
        <v>12013</v>
      </c>
      <c r="D92" s="322">
        <v>-2087</v>
      </c>
      <c r="E92" s="322">
        <v>-1490</v>
      </c>
      <c r="F92" s="323">
        <v>1.04</v>
      </c>
      <c r="G92" s="323">
        <v>0.2</v>
      </c>
      <c r="H92" s="323">
        <v>0.83</v>
      </c>
      <c r="I92" s="150"/>
    </row>
    <row r="93" spans="1:9" s="324" customFormat="1" x14ac:dyDescent="0.2">
      <c r="A93" s="321" t="s">
        <v>620</v>
      </c>
      <c r="B93" s="323">
        <v>-48.77</v>
      </c>
      <c r="C93" s="322">
        <v>8601</v>
      </c>
      <c r="D93" s="322">
        <v>-2166</v>
      </c>
      <c r="E93" s="322">
        <v>-982</v>
      </c>
      <c r="F93" s="323">
        <v>1.06</v>
      </c>
      <c r="G93" s="323">
        <v>0.26</v>
      </c>
      <c r="H93" s="323">
        <v>0.8</v>
      </c>
      <c r="I93" s="150"/>
    </row>
    <row r="94" spans="1:9" s="324" customFormat="1" x14ac:dyDescent="0.2">
      <c r="A94" s="321" t="s">
        <v>621</v>
      </c>
      <c r="B94" s="323">
        <v>-58.4</v>
      </c>
      <c r="C94" s="322">
        <v>13073</v>
      </c>
      <c r="D94" s="322">
        <v>-4790</v>
      </c>
      <c r="E94" s="322">
        <v>0</v>
      </c>
      <c r="F94" s="323">
        <v>0.97</v>
      </c>
      <c r="G94" s="323">
        <v>0.37</v>
      </c>
      <c r="H94" s="323">
        <v>0.6</v>
      </c>
      <c r="I94" s="150"/>
    </row>
    <row r="95" spans="1:9" s="324" customFormat="1" x14ac:dyDescent="0.2">
      <c r="A95" s="321" t="s">
        <v>622</v>
      </c>
      <c r="B95" s="323">
        <v>-57.6</v>
      </c>
      <c r="C95" s="322">
        <v>4821</v>
      </c>
      <c r="D95" s="322">
        <v>-1339</v>
      </c>
      <c r="E95" s="322">
        <v>0</v>
      </c>
      <c r="F95" s="323">
        <v>1.03</v>
      </c>
      <c r="G95" s="323">
        <v>0.31</v>
      </c>
      <c r="H95" s="323">
        <v>0.72</v>
      </c>
      <c r="I95" s="150"/>
    </row>
    <row r="96" spans="1:9" s="324" customFormat="1" x14ac:dyDescent="0.2">
      <c r="A96" s="321" t="s">
        <v>878</v>
      </c>
      <c r="B96" s="323">
        <v>0</v>
      </c>
      <c r="C96" s="322">
        <v>1005</v>
      </c>
      <c r="D96" s="322">
        <v>-80</v>
      </c>
      <c r="E96" s="322">
        <v>0</v>
      </c>
      <c r="F96" s="323">
        <v>2.63</v>
      </c>
      <c r="G96" s="323">
        <v>0.22</v>
      </c>
      <c r="H96" s="323">
        <v>2.41</v>
      </c>
      <c r="I96" s="150"/>
    </row>
    <row r="97" spans="1:9" s="324" customFormat="1" x14ac:dyDescent="0.2">
      <c r="A97" s="321" t="s">
        <v>623</v>
      </c>
      <c r="B97" s="323">
        <v>-55.51</v>
      </c>
      <c r="C97" s="322">
        <v>787</v>
      </c>
      <c r="D97" s="322">
        <v>-8</v>
      </c>
      <c r="E97" s="322">
        <v>-278</v>
      </c>
      <c r="F97" s="323">
        <v>2.67</v>
      </c>
      <c r="G97" s="323">
        <v>0.09</v>
      </c>
      <c r="H97" s="323">
        <v>2.59</v>
      </c>
      <c r="I97" s="150"/>
    </row>
    <row r="98" spans="1:9" s="324" customFormat="1" x14ac:dyDescent="0.2">
      <c r="A98" s="321" t="s">
        <v>624</v>
      </c>
      <c r="B98" s="323">
        <v>-59.42</v>
      </c>
      <c r="C98" s="322">
        <v>860</v>
      </c>
      <c r="D98" s="322">
        <v>-184</v>
      </c>
      <c r="E98" s="322">
        <v>-329</v>
      </c>
      <c r="F98" s="323">
        <v>2.31</v>
      </c>
      <c r="G98" s="323">
        <v>0.47</v>
      </c>
      <c r="H98" s="323">
        <v>1.84</v>
      </c>
      <c r="I98" s="150"/>
    </row>
    <row r="99" spans="1:9" s="324" customFormat="1" x14ac:dyDescent="0.2">
      <c r="A99" s="321" t="s">
        <v>625</v>
      </c>
      <c r="B99" s="323">
        <v>-77.97</v>
      </c>
      <c r="C99" s="322">
        <v>985</v>
      </c>
      <c r="D99" s="322">
        <v>-391</v>
      </c>
      <c r="E99" s="322">
        <v>-375</v>
      </c>
      <c r="F99" s="323">
        <v>2.13</v>
      </c>
      <c r="G99" s="323">
        <v>0.78</v>
      </c>
      <c r="H99" s="323">
        <v>1.35</v>
      </c>
      <c r="I99" s="150"/>
    </row>
    <row r="100" spans="1:9" s="324" customFormat="1" x14ac:dyDescent="0.2">
      <c r="A100" s="321" t="s">
        <v>800</v>
      </c>
      <c r="B100" s="323">
        <v>-57.87</v>
      </c>
      <c r="C100" s="322">
        <v>4320</v>
      </c>
      <c r="D100" s="322">
        <v>-260</v>
      </c>
      <c r="E100" s="322">
        <v>-1608</v>
      </c>
      <c r="F100" s="323">
        <v>2.4700000000000002</v>
      </c>
      <c r="G100" s="323">
        <v>0.16</v>
      </c>
      <c r="H100" s="323">
        <v>2.31</v>
      </c>
      <c r="I100" s="150"/>
    </row>
    <row r="101" spans="1:9" s="324" customFormat="1" x14ac:dyDescent="0.2">
      <c r="A101" s="321" t="s">
        <v>802</v>
      </c>
      <c r="B101" s="323">
        <v>-58.51</v>
      </c>
      <c r="C101" s="322">
        <v>3495</v>
      </c>
      <c r="D101" s="322">
        <v>-517</v>
      </c>
      <c r="E101" s="322">
        <v>-583</v>
      </c>
      <c r="F101" s="323">
        <v>2.5299999999999998</v>
      </c>
      <c r="G101" s="323">
        <v>0.37</v>
      </c>
      <c r="H101" s="323">
        <v>2.16</v>
      </c>
      <c r="I101" s="150"/>
    </row>
    <row r="102" spans="1:9" s="324" customFormat="1" x14ac:dyDescent="0.2">
      <c r="A102" s="321" t="s">
        <v>803</v>
      </c>
      <c r="B102" s="323">
        <v>-64.91</v>
      </c>
      <c r="C102" s="322">
        <v>1639</v>
      </c>
      <c r="D102" s="322">
        <v>-673</v>
      </c>
      <c r="E102" s="322">
        <v>-274</v>
      </c>
      <c r="F102" s="323">
        <v>2.69</v>
      </c>
      <c r="G102" s="323">
        <v>1.04</v>
      </c>
      <c r="H102" s="323">
        <v>1.66</v>
      </c>
      <c r="I102" s="150"/>
    </row>
    <row r="103" spans="1:9" s="324" customFormat="1" x14ac:dyDescent="0.2">
      <c r="A103" s="321" t="s">
        <v>804</v>
      </c>
      <c r="B103" s="323">
        <v>-59.88</v>
      </c>
      <c r="C103" s="322">
        <v>1336</v>
      </c>
      <c r="D103" s="322">
        <v>-205</v>
      </c>
      <c r="E103" s="322">
        <v>-199</v>
      </c>
      <c r="F103" s="323">
        <v>2.69</v>
      </c>
      <c r="G103" s="323">
        <v>0.43</v>
      </c>
      <c r="H103" s="323">
        <v>2.2599999999999998</v>
      </c>
      <c r="I103" s="150"/>
    </row>
    <row r="104" spans="1:9" s="324" customFormat="1" x14ac:dyDescent="0.2">
      <c r="A104" s="321" t="s">
        <v>805</v>
      </c>
      <c r="B104" s="323">
        <v>-49.56</v>
      </c>
      <c r="C104" s="322">
        <v>732</v>
      </c>
      <c r="D104" s="322">
        <v>-278</v>
      </c>
      <c r="E104" s="322">
        <v>0</v>
      </c>
      <c r="F104" s="323">
        <v>0.94</v>
      </c>
      <c r="G104" s="323">
        <v>0.34</v>
      </c>
      <c r="H104" s="323">
        <v>0.6</v>
      </c>
      <c r="I104" s="150"/>
    </row>
    <row r="105" spans="1:9" s="324" customFormat="1" x14ac:dyDescent="0.2">
      <c r="A105" s="321" t="s">
        <v>725</v>
      </c>
      <c r="B105" s="323">
        <v>-50</v>
      </c>
      <c r="C105" s="322">
        <v>42560</v>
      </c>
      <c r="D105" s="322">
        <v>-42500</v>
      </c>
      <c r="E105" s="322">
        <v>0</v>
      </c>
      <c r="F105" s="323">
        <v>4.26</v>
      </c>
      <c r="G105" s="323">
        <v>4.25</v>
      </c>
      <c r="H105" s="323">
        <v>0.01</v>
      </c>
      <c r="I105" s="150"/>
    </row>
    <row r="106" spans="1:9" s="324" customFormat="1" x14ac:dyDescent="0.2">
      <c r="A106" s="321" t="s">
        <v>807</v>
      </c>
      <c r="B106" s="323">
        <v>-49.5</v>
      </c>
      <c r="C106" s="322">
        <v>44090</v>
      </c>
      <c r="D106" s="322">
        <v>-43989</v>
      </c>
      <c r="E106" s="322">
        <v>0</v>
      </c>
      <c r="F106" s="323">
        <v>4.3899999999999997</v>
      </c>
      <c r="G106" s="323">
        <v>4.38</v>
      </c>
      <c r="H106" s="323">
        <v>0.01</v>
      </c>
      <c r="I106" s="150"/>
    </row>
    <row r="107" spans="1:9" s="324" customFormat="1" x14ac:dyDescent="0.2">
      <c r="A107" s="321" t="s">
        <v>808</v>
      </c>
      <c r="B107" s="323">
        <v>0</v>
      </c>
      <c r="C107" s="322">
        <v>31263</v>
      </c>
      <c r="D107" s="322">
        <v>-31263</v>
      </c>
      <c r="E107" s="322">
        <v>0</v>
      </c>
      <c r="F107" s="323">
        <v>4.13</v>
      </c>
      <c r="G107" s="323">
        <v>4.13</v>
      </c>
      <c r="H107" s="323">
        <v>0</v>
      </c>
      <c r="I107" s="150"/>
    </row>
    <row r="108" spans="1:9" s="324" customFormat="1" x14ac:dyDescent="0.2">
      <c r="A108" s="321" t="s">
        <v>809</v>
      </c>
      <c r="B108" s="323">
        <v>0</v>
      </c>
      <c r="C108" s="322">
        <v>58764</v>
      </c>
      <c r="D108" s="322">
        <v>-58764</v>
      </c>
      <c r="E108" s="322">
        <v>0</v>
      </c>
      <c r="F108" s="323">
        <v>3.88</v>
      </c>
      <c r="G108" s="323">
        <v>3.88</v>
      </c>
      <c r="H108" s="323">
        <v>0</v>
      </c>
      <c r="I108" s="150"/>
    </row>
    <row r="109" spans="1:9" s="324" customFormat="1" x14ac:dyDescent="0.2">
      <c r="A109" s="321" t="s">
        <v>810</v>
      </c>
      <c r="B109" s="323">
        <v>0</v>
      </c>
      <c r="C109" s="322">
        <v>35385</v>
      </c>
      <c r="D109" s="322">
        <v>-35385</v>
      </c>
      <c r="E109" s="322">
        <v>0</v>
      </c>
      <c r="F109" s="323">
        <v>3.5</v>
      </c>
      <c r="G109" s="323">
        <v>3.5</v>
      </c>
      <c r="H109" s="323">
        <v>0</v>
      </c>
      <c r="I109" s="150"/>
    </row>
    <row r="110" spans="1:9" s="324" customFormat="1" x14ac:dyDescent="0.2">
      <c r="A110" s="321" t="s">
        <v>886</v>
      </c>
      <c r="B110" s="323">
        <v>0</v>
      </c>
      <c r="C110" s="322">
        <v>3745</v>
      </c>
      <c r="D110" s="322">
        <v>-641</v>
      </c>
      <c r="E110" s="322">
        <v>-78</v>
      </c>
      <c r="F110" s="323">
        <v>1.63</v>
      </c>
      <c r="G110" s="323">
        <v>0.4</v>
      </c>
      <c r="H110" s="323">
        <v>1.23</v>
      </c>
      <c r="I110" s="150"/>
    </row>
    <row r="111" spans="1:9" s="324" customFormat="1" x14ac:dyDescent="0.2">
      <c r="A111" s="321" t="s">
        <v>626</v>
      </c>
      <c r="B111" s="323">
        <v>-71.3</v>
      </c>
      <c r="C111" s="322">
        <v>224</v>
      </c>
      <c r="D111" s="322">
        <v>-190</v>
      </c>
      <c r="E111" s="322">
        <v>61</v>
      </c>
      <c r="F111" s="323">
        <v>2.78</v>
      </c>
      <c r="G111" s="323">
        <v>2.42</v>
      </c>
      <c r="H111" s="323">
        <v>0.36</v>
      </c>
      <c r="I111" s="150"/>
    </row>
    <row r="112" spans="1:9" s="324" customFormat="1" x14ac:dyDescent="0.2">
      <c r="A112" s="321" t="s">
        <v>811</v>
      </c>
      <c r="B112" s="323">
        <v>0.45</v>
      </c>
      <c r="C112" s="322">
        <v>851</v>
      </c>
      <c r="D112" s="322">
        <v>-199</v>
      </c>
      <c r="E112" s="322">
        <v>-427</v>
      </c>
      <c r="F112" s="323">
        <v>1.73</v>
      </c>
      <c r="G112" s="323">
        <v>0.44</v>
      </c>
      <c r="H112" s="323">
        <v>1.29</v>
      </c>
      <c r="I112" s="150"/>
    </row>
    <row r="113" spans="1:9" s="324" customFormat="1" ht="22.5" x14ac:dyDescent="0.2">
      <c r="A113" s="321" t="s">
        <v>761</v>
      </c>
      <c r="B113" s="323">
        <v>-49.42</v>
      </c>
      <c r="C113" s="322">
        <v>31560</v>
      </c>
      <c r="D113" s="322">
        <v>-31387</v>
      </c>
      <c r="E113" s="322">
        <v>0</v>
      </c>
      <c r="F113" s="323">
        <v>5.14</v>
      </c>
      <c r="G113" s="323">
        <v>5.13</v>
      </c>
      <c r="H113" s="323">
        <v>0.01</v>
      </c>
      <c r="I113" s="150"/>
    </row>
    <row r="114" spans="1:9" s="324" customFormat="1" x14ac:dyDescent="0.2">
      <c r="A114" s="321" t="s">
        <v>659</v>
      </c>
      <c r="B114" s="323">
        <v>-60.69</v>
      </c>
      <c r="C114" s="322">
        <v>19980</v>
      </c>
      <c r="D114" s="322">
        <v>-13522</v>
      </c>
      <c r="E114" s="322">
        <v>37</v>
      </c>
      <c r="F114" s="323">
        <v>2.64</v>
      </c>
      <c r="G114" s="323">
        <v>2.2400000000000002</v>
      </c>
      <c r="H114" s="323">
        <v>0.94</v>
      </c>
      <c r="I114" s="150"/>
    </row>
    <row r="115" spans="1:9" s="324" customFormat="1" x14ac:dyDescent="0.2">
      <c r="A115" s="321" t="s">
        <v>661</v>
      </c>
      <c r="B115" s="323">
        <v>-68.03</v>
      </c>
      <c r="C115" s="322">
        <v>982</v>
      </c>
      <c r="D115" s="322">
        <v>-258</v>
      </c>
      <c r="E115" s="322">
        <v>-552</v>
      </c>
      <c r="F115" s="323">
        <v>1.93</v>
      </c>
      <c r="G115" s="323">
        <v>0.65</v>
      </c>
      <c r="H115" s="323">
        <v>1.45</v>
      </c>
      <c r="I115" s="150"/>
    </row>
    <row r="116" spans="1:9" s="324" customFormat="1" x14ac:dyDescent="0.2">
      <c r="A116" s="321" t="s">
        <v>662</v>
      </c>
      <c r="B116" s="323">
        <v>-62.25</v>
      </c>
      <c r="C116" s="322">
        <v>1293</v>
      </c>
      <c r="D116" s="322">
        <v>-208</v>
      </c>
      <c r="E116" s="322">
        <v>-820</v>
      </c>
      <c r="F116" s="323">
        <v>1.95</v>
      </c>
      <c r="G116" s="323">
        <v>0.46</v>
      </c>
      <c r="H116" s="323">
        <v>1.66</v>
      </c>
      <c r="I116" s="150"/>
    </row>
    <row r="117" spans="1:9" s="324" customFormat="1" x14ac:dyDescent="0.2">
      <c r="A117" s="321" t="s">
        <v>663</v>
      </c>
      <c r="B117" s="323">
        <v>-56.76</v>
      </c>
      <c r="C117" s="322">
        <v>3368</v>
      </c>
      <c r="D117" s="322">
        <v>-775</v>
      </c>
      <c r="E117" s="322">
        <v>-2152</v>
      </c>
      <c r="F117" s="323">
        <v>1.82</v>
      </c>
      <c r="G117" s="323">
        <v>0.61</v>
      </c>
      <c r="H117" s="323">
        <v>1.41</v>
      </c>
      <c r="I117" s="150"/>
    </row>
    <row r="118" spans="1:9" s="324" customFormat="1" x14ac:dyDescent="0.2">
      <c r="A118" s="321" t="s">
        <v>664</v>
      </c>
      <c r="B118" s="323">
        <v>-64.62</v>
      </c>
      <c r="C118" s="322">
        <v>2454</v>
      </c>
      <c r="D118" s="322">
        <v>-929</v>
      </c>
      <c r="E118" s="322">
        <v>-1254</v>
      </c>
      <c r="F118" s="323">
        <v>1.87</v>
      </c>
      <c r="G118" s="323">
        <v>0.9</v>
      </c>
      <c r="H118" s="323">
        <v>1.27</v>
      </c>
      <c r="I118" s="150"/>
    </row>
    <row r="119" spans="1:9" s="324" customFormat="1" x14ac:dyDescent="0.2">
      <c r="A119" s="321" t="s">
        <v>665</v>
      </c>
      <c r="B119" s="323">
        <v>-60.55</v>
      </c>
      <c r="C119" s="322">
        <v>7900</v>
      </c>
      <c r="D119" s="322">
        <v>-976</v>
      </c>
      <c r="E119" s="322">
        <v>0</v>
      </c>
      <c r="F119" s="323">
        <v>2.0499999999999998</v>
      </c>
      <c r="G119" s="323">
        <v>0.46</v>
      </c>
      <c r="H119" s="323">
        <v>1.81</v>
      </c>
      <c r="I119" s="150"/>
    </row>
    <row r="120" spans="1:9" s="324" customFormat="1" x14ac:dyDescent="0.2">
      <c r="A120" s="321" t="s">
        <v>879</v>
      </c>
      <c r="B120" s="323">
        <v>0</v>
      </c>
      <c r="C120" s="322">
        <v>6257</v>
      </c>
      <c r="D120" s="322">
        <v>-2748</v>
      </c>
      <c r="E120" s="322">
        <v>0</v>
      </c>
      <c r="F120" s="323">
        <v>2.5099999999999998</v>
      </c>
      <c r="G120" s="323">
        <v>0</v>
      </c>
      <c r="H120" s="323">
        <v>1.27</v>
      </c>
      <c r="I120" s="150"/>
    </row>
    <row r="121" spans="1:9" s="324" customFormat="1" x14ac:dyDescent="0.2">
      <c r="A121" s="321" t="s">
        <v>880</v>
      </c>
      <c r="B121" s="323">
        <v>0</v>
      </c>
      <c r="C121" s="322">
        <v>9068</v>
      </c>
      <c r="D121" s="322">
        <v>-2587</v>
      </c>
      <c r="E121" s="322">
        <v>0</v>
      </c>
      <c r="F121" s="323">
        <v>3.43</v>
      </c>
      <c r="G121" s="323">
        <v>0</v>
      </c>
      <c r="H121" s="323">
        <v>2.25</v>
      </c>
      <c r="I121" s="150"/>
    </row>
    <row r="122" spans="1:9" s="324" customFormat="1" x14ac:dyDescent="0.2">
      <c r="A122" s="321" t="s">
        <v>763</v>
      </c>
      <c r="B122" s="323">
        <v>-46.29</v>
      </c>
      <c r="C122" s="322">
        <v>1453</v>
      </c>
      <c r="D122" s="322">
        <v>-747</v>
      </c>
      <c r="E122" s="322">
        <v>250</v>
      </c>
      <c r="F122" s="323">
        <v>1.01</v>
      </c>
      <c r="G122" s="323">
        <v>0.74</v>
      </c>
      <c r="H122" s="323">
        <v>0</v>
      </c>
      <c r="I122" s="150"/>
    </row>
    <row r="123" spans="1:9" s="324" customFormat="1" x14ac:dyDescent="0.2">
      <c r="A123" s="321" t="s">
        <v>764</v>
      </c>
      <c r="B123" s="323">
        <v>222.51</v>
      </c>
      <c r="C123" s="322">
        <v>43161</v>
      </c>
      <c r="D123" s="322">
        <v>-9288</v>
      </c>
      <c r="E123" s="322">
        <v>0</v>
      </c>
      <c r="F123" s="323">
        <v>3.17</v>
      </c>
      <c r="G123" s="323">
        <v>0.43</v>
      </c>
      <c r="H123" s="323">
        <v>2.74</v>
      </c>
      <c r="I123" s="150"/>
    </row>
    <row r="124" spans="1:9" s="324" customFormat="1" x14ac:dyDescent="0.2">
      <c r="A124" s="321" t="s">
        <v>765</v>
      </c>
      <c r="B124" s="323">
        <v>0</v>
      </c>
      <c r="C124" s="322">
        <v>35818</v>
      </c>
      <c r="D124" s="322">
        <v>-4779</v>
      </c>
      <c r="E124" s="322">
        <v>0</v>
      </c>
      <c r="F124" s="323">
        <v>3.14</v>
      </c>
      <c r="G124" s="323">
        <v>0.28000000000000003</v>
      </c>
      <c r="H124" s="323">
        <v>2.86</v>
      </c>
      <c r="I124" s="150"/>
    </row>
    <row r="125" spans="1:9" s="324" customFormat="1" x14ac:dyDescent="0.2">
      <c r="A125" s="321" t="s">
        <v>766</v>
      </c>
      <c r="B125" s="323">
        <v>-75.260000000000005</v>
      </c>
      <c r="C125" s="322">
        <v>4294</v>
      </c>
      <c r="D125" s="322">
        <v>-1710</v>
      </c>
      <c r="E125" s="322">
        <v>0</v>
      </c>
      <c r="F125" s="323">
        <v>4.66</v>
      </c>
      <c r="G125" s="323">
        <v>1.21</v>
      </c>
      <c r="H125" s="323">
        <v>3.45</v>
      </c>
      <c r="I125" s="150"/>
    </row>
    <row r="126" spans="1:9" s="324" customFormat="1" x14ac:dyDescent="0.2">
      <c r="A126" s="321" t="s">
        <v>767</v>
      </c>
      <c r="B126" s="323">
        <v>-40.130000000000003</v>
      </c>
      <c r="C126" s="322">
        <v>4509</v>
      </c>
      <c r="D126" s="322">
        <v>-1114</v>
      </c>
      <c r="E126" s="322">
        <v>0</v>
      </c>
      <c r="F126" s="323">
        <v>2.31</v>
      </c>
      <c r="G126" s="323">
        <v>0.71</v>
      </c>
      <c r="H126" s="323">
        <v>1.6</v>
      </c>
      <c r="I126" s="150"/>
    </row>
    <row r="127" spans="1:9" s="324" customFormat="1" x14ac:dyDescent="0.2">
      <c r="A127" s="321" t="s">
        <v>768</v>
      </c>
      <c r="B127" s="323">
        <v>0</v>
      </c>
      <c r="C127" s="322">
        <v>6051</v>
      </c>
      <c r="D127" s="322">
        <v>-1405</v>
      </c>
      <c r="E127" s="322">
        <v>-513</v>
      </c>
      <c r="F127" s="323">
        <v>2.76</v>
      </c>
      <c r="G127" s="323">
        <v>0.72</v>
      </c>
      <c r="H127" s="323">
        <v>2.02</v>
      </c>
      <c r="I127" s="150"/>
    </row>
    <row r="128" spans="1:9" s="324" customFormat="1" x14ac:dyDescent="0.2">
      <c r="A128" s="321" t="s">
        <v>769</v>
      </c>
      <c r="B128" s="323">
        <v>7.25</v>
      </c>
      <c r="C128" s="322">
        <v>13087</v>
      </c>
      <c r="D128" s="322">
        <v>-4554</v>
      </c>
      <c r="E128" s="322">
        <v>0</v>
      </c>
      <c r="F128" s="323">
        <v>0.87</v>
      </c>
      <c r="G128" s="323">
        <v>0.24</v>
      </c>
      <c r="H128" s="323">
        <v>0.63</v>
      </c>
      <c r="I128" s="150"/>
    </row>
    <row r="129" spans="1:9" s="324" customFormat="1" x14ac:dyDescent="0.2">
      <c r="A129" s="321" t="s">
        <v>770</v>
      </c>
      <c r="B129" s="323">
        <v>210.16</v>
      </c>
      <c r="C129" s="322">
        <v>41329</v>
      </c>
      <c r="D129" s="322">
        <v>-18765</v>
      </c>
      <c r="E129" s="322">
        <v>0</v>
      </c>
      <c r="F129" s="323">
        <v>1.32</v>
      </c>
      <c r="G129" s="323">
        <v>0.5</v>
      </c>
      <c r="H129" s="323">
        <v>0.82</v>
      </c>
      <c r="I129" s="150"/>
    </row>
    <row r="130" spans="1:9" s="324" customFormat="1" x14ac:dyDescent="0.2">
      <c r="A130" s="321" t="s">
        <v>771</v>
      </c>
      <c r="B130" s="323">
        <v>-72.39</v>
      </c>
      <c r="C130" s="322">
        <v>6009</v>
      </c>
      <c r="D130" s="322">
        <v>-1893</v>
      </c>
      <c r="E130" s="322">
        <v>0</v>
      </c>
      <c r="F130" s="323">
        <v>7.92</v>
      </c>
      <c r="G130" s="323">
        <v>3</v>
      </c>
      <c r="H130" s="323">
        <v>4.92</v>
      </c>
      <c r="I130" s="150"/>
    </row>
    <row r="131" spans="1:9" s="324" customFormat="1" x14ac:dyDescent="0.2">
      <c r="A131" s="321" t="s">
        <v>772</v>
      </c>
      <c r="B131" s="323">
        <v>347.98</v>
      </c>
      <c r="C131" s="322">
        <v>31513</v>
      </c>
      <c r="D131" s="322">
        <v>-9217</v>
      </c>
      <c r="E131" s="322">
        <v>0</v>
      </c>
      <c r="F131" s="323">
        <v>8.73</v>
      </c>
      <c r="G131" s="323">
        <v>2.52</v>
      </c>
      <c r="H131" s="323">
        <v>6.21</v>
      </c>
      <c r="I131" s="150"/>
    </row>
    <row r="132" spans="1:9" s="324" customFormat="1" x14ac:dyDescent="0.2">
      <c r="A132" s="321" t="s">
        <v>773</v>
      </c>
      <c r="B132" s="323">
        <v>-92.34</v>
      </c>
      <c r="C132" s="322">
        <v>820</v>
      </c>
      <c r="D132" s="322">
        <v>-664</v>
      </c>
      <c r="E132" s="322">
        <v>-7</v>
      </c>
      <c r="F132" s="323">
        <v>1.2</v>
      </c>
      <c r="G132" s="323">
        <v>0.63</v>
      </c>
      <c r="H132" s="323">
        <v>0.56999999999999995</v>
      </c>
      <c r="I132" s="150"/>
    </row>
    <row r="133" spans="1:9" s="324" customFormat="1" x14ac:dyDescent="0.2">
      <c r="A133" s="321" t="s">
        <v>774</v>
      </c>
      <c r="B133" s="323">
        <v>-70.7</v>
      </c>
      <c r="C133" s="322">
        <v>419</v>
      </c>
      <c r="D133" s="322">
        <v>-645</v>
      </c>
      <c r="E133" s="322">
        <v>757</v>
      </c>
      <c r="F133" s="323">
        <v>0.71</v>
      </c>
      <c r="G133" s="323">
        <v>1.21</v>
      </c>
      <c r="H133" s="323">
        <v>0</v>
      </c>
      <c r="I133" s="150"/>
    </row>
    <row r="134" spans="1:9" s="324" customFormat="1" x14ac:dyDescent="0.2">
      <c r="A134" s="321" t="s">
        <v>775</v>
      </c>
      <c r="B134" s="323">
        <v>-105.07</v>
      </c>
      <c r="C134" s="322">
        <v>1420</v>
      </c>
      <c r="D134" s="322">
        <v>-870</v>
      </c>
      <c r="E134" s="322">
        <v>-917</v>
      </c>
      <c r="F134" s="323">
        <v>0.97</v>
      </c>
      <c r="G134" s="323">
        <v>0.2</v>
      </c>
      <c r="H134" s="323">
        <v>0.77</v>
      </c>
      <c r="I134" s="150"/>
    </row>
    <row r="135" spans="1:9" s="324" customFormat="1" x14ac:dyDescent="0.2">
      <c r="A135" s="321" t="s">
        <v>776</v>
      </c>
      <c r="B135" s="323">
        <v>-123.09</v>
      </c>
      <c r="C135" s="322">
        <v>-5878</v>
      </c>
      <c r="D135" s="322">
        <v>-1335</v>
      </c>
      <c r="E135" s="322">
        <v>4740</v>
      </c>
      <c r="F135" s="323">
        <v>1.07</v>
      </c>
      <c r="G135" s="323">
        <v>0.16</v>
      </c>
      <c r="H135" s="323">
        <v>0.91</v>
      </c>
      <c r="I135" s="150"/>
    </row>
    <row r="136" spans="1:9" s="324" customFormat="1" x14ac:dyDescent="0.2">
      <c r="A136" s="321" t="s">
        <v>777</v>
      </c>
      <c r="B136" s="323">
        <v>-149.43</v>
      </c>
      <c r="C136" s="322">
        <v>5773</v>
      </c>
      <c r="D136" s="322">
        <v>-5729</v>
      </c>
      <c r="E136" s="322">
        <v>-4262</v>
      </c>
      <c r="F136" s="323">
        <v>0.84</v>
      </c>
      <c r="G136" s="323">
        <v>0.7</v>
      </c>
      <c r="H136" s="323">
        <v>0.14000000000000001</v>
      </c>
      <c r="I136" s="150"/>
    </row>
    <row r="137" spans="1:9" s="324" customFormat="1" x14ac:dyDescent="0.2">
      <c r="A137" s="321" t="s">
        <v>778</v>
      </c>
      <c r="B137" s="323">
        <v>-137.66</v>
      </c>
      <c r="C137" s="322">
        <v>3126</v>
      </c>
      <c r="D137" s="322">
        <v>-4931</v>
      </c>
      <c r="E137" s="322">
        <v>740</v>
      </c>
      <c r="F137" s="323">
        <v>1.04</v>
      </c>
      <c r="G137" s="323">
        <v>0.66</v>
      </c>
      <c r="H137" s="323">
        <v>0.38</v>
      </c>
      <c r="I137" s="150"/>
    </row>
    <row r="138" spans="1:9" s="324" customFormat="1" x14ac:dyDescent="0.2">
      <c r="A138" s="321" t="s">
        <v>779</v>
      </c>
      <c r="B138" s="323">
        <v>-72.319999999999993</v>
      </c>
      <c r="C138" s="322">
        <v>3196</v>
      </c>
      <c r="D138" s="322">
        <v>-1920</v>
      </c>
      <c r="E138" s="322">
        <v>0</v>
      </c>
      <c r="F138" s="323">
        <v>1.02</v>
      </c>
      <c r="G138" s="323">
        <v>0.25</v>
      </c>
      <c r="H138" s="323">
        <v>0.77</v>
      </c>
      <c r="I138" s="150"/>
    </row>
    <row r="139" spans="1:9" s="324" customFormat="1" x14ac:dyDescent="0.2">
      <c r="A139" s="321" t="s">
        <v>780</v>
      </c>
      <c r="B139" s="323">
        <v>-53.66</v>
      </c>
      <c r="C139" s="322">
        <v>2542</v>
      </c>
      <c r="D139" s="322">
        <v>-189</v>
      </c>
      <c r="E139" s="322">
        <v>0</v>
      </c>
      <c r="F139" s="323">
        <v>1.96</v>
      </c>
      <c r="G139" s="323">
        <v>0.08</v>
      </c>
      <c r="H139" s="323">
        <v>1.88</v>
      </c>
      <c r="I139" s="150"/>
    </row>
    <row r="140" spans="1:9" s="324" customFormat="1" x14ac:dyDescent="0.2">
      <c r="A140" s="321" t="s">
        <v>781</v>
      </c>
      <c r="B140" s="323">
        <v>-40.090000000000003</v>
      </c>
      <c r="C140" s="322">
        <v>10566</v>
      </c>
      <c r="D140" s="322">
        <v>-415</v>
      </c>
      <c r="E140" s="322">
        <v>0</v>
      </c>
      <c r="F140" s="323">
        <v>2.5299999999999998</v>
      </c>
      <c r="G140" s="323">
        <v>0.16</v>
      </c>
      <c r="H140" s="323">
        <v>2.37</v>
      </c>
      <c r="I140" s="150"/>
    </row>
    <row r="141" spans="1:9" s="324" customFormat="1" x14ac:dyDescent="0.2">
      <c r="A141" s="321" t="s">
        <v>782</v>
      </c>
      <c r="B141" s="323">
        <v>-32.700000000000003</v>
      </c>
      <c r="C141" s="322">
        <v>18160</v>
      </c>
      <c r="D141" s="322">
        <v>-1026</v>
      </c>
      <c r="E141" s="322">
        <v>0</v>
      </c>
      <c r="F141" s="323">
        <v>2.54</v>
      </c>
      <c r="G141" s="323">
        <v>0.21</v>
      </c>
      <c r="H141" s="323">
        <v>2.33</v>
      </c>
      <c r="I141" s="150"/>
    </row>
    <row r="142" spans="1:9" s="324" customFormat="1" x14ac:dyDescent="0.2">
      <c r="A142" s="321" t="s">
        <v>783</v>
      </c>
      <c r="B142" s="323">
        <v>-44.61</v>
      </c>
      <c r="C142" s="322">
        <v>11677</v>
      </c>
      <c r="D142" s="322">
        <v>-1604</v>
      </c>
      <c r="E142" s="322">
        <v>-729</v>
      </c>
      <c r="F142" s="323">
        <v>2.13</v>
      </c>
      <c r="G142" s="323">
        <v>0.22</v>
      </c>
      <c r="H142" s="323">
        <v>1.91</v>
      </c>
      <c r="I142" s="150"/>
    </row>
    <row r="143" spans="1:9" s="324" customFormat="1" x14ac:dyDescent="0.2">
      <c r="A143" s="321" t="s">
        <v>784</v>
      </c>
      <c r="B143" s="323">
        <v>-62.39</v>
      </c>
      <c r="C143" s="322">
        <v>353</v>
      </c>
      <c r="D143" s="322">
        <v>-57</v>
      </c>
      <c r="E143" s="322">
        <v>0</v>
      </c>
      <c r="F143" s="323">
        <v>1.54</v>
      </c>
      <c r="G143" s="323">
        <v>0.15</v>
      </c>
      <c r="H143" s="323">
        <v>1.39</v>
      </c>
      <c r="I143" s="150"/>
    </row>
    <row r="144" spans="1:9" s="324" customFormat="1" x14ac:dyDescent="0.2">
      <c r="A144" s="321" t="s">
        <v>785</v>
      </c>
      <c r="B144" s="323">
        <v>-62.1</v>
      </c>
      <c r="C144" s="322">
        <v>542</v>
      </c>
      <c r="D144" s="322">
        <v>-72</v>
      </c>
      <c r="E144" s="322">
        <v>0</v>
      </c>
      <c r="F144" s="323">
        <v>1.67</v>
      </c>
      <c r="G144" s="323">
        <v>0.11</v>
      </c>
      <c r="H144" s="323">
        <v>1.56</v>
      </c>
      <c r="I144" s="150"/>
    </row>
    <row r="145" spans="1:9" s="324" customFormat="1" x14ac:dyDescent="0.2">
      <c r="A145" s="321" t="s">
        <v>786</v>
      </c>
      <c r="B145" s="323">
        <v>-62.62</v>
      </c>
      <c r="C145" s="322">
        <v>1461</v>
      </c>
      <c r="D145" s="322">
        <v>-259</v>
      </c>
      <c r="E145" s="322">
        <v>0</v>
      </c>
      <c r="F145" s="323">
        <v>1.54</v>
      </c>
      <c r="G145" s="323">
        <v>0.17</v>
      </c>
      <c r="H145" s="323">
        <v>1.37</v>
      </c>
      <c r="I145" s="150"/>
    </row>
    <row r="146" spans="1:9" s="324" customFormat="1" x14ac:dyDescent="0.2">
      <c r="A146" s="321" t="s">
        <v>787</v>
      </c>
      <c r="B146" s="323">
        <v>-80.569999999999993</v>
      </c>
      <c r="C146" s="322">
        <v>965</v>
      </c>
      <c r="D146" s="322">
        <v>-180</v>
      </c>
      <c r="E146" s="322">
        <v>-514</v>
      </c>
      <c r="F146" s="323">
        <v>1.24</v>
      </c>
      <c r="G146" s="323">
        <v>0.17</v>
      </c>
      <c r="H146" s="323">
        <v>1.07</v>
      </c>
      <c r="I146" s="150"/>
    </row>
    <row r="147" spans="1:9" s="324" customFormat="1" x14ac:dyDescent="0.2">
      <c r="A147" s="321" t="s">
        <v>788</v>
      </c>
      <c r="B147" s="323">
        <v>-18.11</v>
      </c>
      <c r="C147" s="322">
        <v>9947</v>
      </c>
      <c r="D147" s="322">
        <v>-6207</v>
      </c>
      <c r="E147" s="322">
        <v>0</v>
      </c>
      <c r="F147" s="323">
        <v>1.63</v>
      </c>
      <c r="G147" s="323">
        <v>0.87</v>
      </c>
      <c r="H147" s="323">
        <v>0.76</v>
      </c>
      <c r="I147" s="150"/>
    </row>
    <row r="148" spans="1:9" s="324" customFormat="1" x14ac:dyDescent="0.2">
      <c r="A148" s="321" t="s">
        <v>789</v>
      </c>
      <c r="B148" s="323">
        <v>-70.02</v>
      </c>
      <c r="C148" s="322">
        <v>12284</v>
      </c>
      <c r="D148" s="322">
        <v>-3923</v>
      </c>
      <c r="E148" s="322">
        <v>0</v>
      </c>
      <c r="F148" s="323">
        <v>8.68</v>
      </c>
      <c r="G148" s="323">
        <v>3</v>
      </c>
      <c r="H148" s="323">
        <v>5.67</v>
      </c>
      <c r="I148" s="150"/>
    </row>
    <row r="149" spans="1:9" s="324" customFormat="1" x14ac:dyDescent="0.2">
      <c r="A149" s="321" t="s">
        <v>790</v>
      </c>
      <c r="B149" s="323">
        <v>-84.37</v>
      </c>
      <c r="C149" s="322">
        <v>994</v>
      </c>
      <c r="D149" s="322">
        <v>-482</v>
      </c>
      <c r="E149" s="322">
        <v>-174</v>
      </c>
      <c r="F149" s="323">
        <v>1.31</v>
      </c>
      <c r="G149" s="323">
        <v>0.52</v>
      </c>
      <c r="H149" s="323">
        <v>0.79</v>
      </c>
      <c r="I149" s="150"/>
    </row>
    <row r="150" spans="1:9" s="324" customFormat="1" x14ac:dyDescent="0.2">
      <c r="A150" s="321" t="s">
        <v>791</v>
      </c>
      <c r="B150" s="323">
        <v>-70.540000000000006</v>
      </c>
      <c r="C150" s="322">
        <v>2005</v>
      </c>
      <c r="D150" s="322">
        <v>-1150</v>
      </c>
      <c r="E150" s="322">
        <v>133</v>
      </c>
      <c r="F150" s="323">
        <v>1.1499999999999999</v>
      </c>
      <c r="G150" s="323">
        <v>0.56000000000000005</v>
      </c>
      <c r="H150" s="323">
        <v>0.59</v>
      </c>
      <c r="I150" s="150"/>
    </row>
    <row r="151" spans="1:9" s="324" customFormat="1" x14ac:dyDescent="0.2">
      <c r="A151" s="321" t="s">
        <v>792</v>
      </c>
      <c r="B151" s="323">
        <v>-43.71</v>
      </c>
      <c r="C151" s="322">
        <v>11391</v>
      </c>
      <c r="D151" s="322">
        <v>-521</v>
      </c>
      <c r="E151" s="322">
        <v>0</v>
      </c>
      <c r="F151" s="323">
        <v>2.4300000000000002</v>
      </c>
      <c r="G151" s="323">
        <v>0.15</v>
      </c>
      <c r="H151" s="323">
        <v>2.2799999999999998</v>
      </c>
      <c r="I151" s="150"/>
    </row>
    <row r="152" spans="1:9" s="324" customFormat="1" x14ac:dyDescent="0.2">
      <c r="A152" s="321" t="s">
        <v>793</v>
      </c>
      <c r="B152" s="323">
        <v>-28.58</v>
      </c>
      <c r="C152" s="322">
        <v>14692</v>
      </c>
      <c r="D152" s="322">
        <v>-823</v>
      </c>
      <c r="E152" s="322">
        <v>-825</v>
      </c>
      <c r="F152" s="323">
        <v>2.48</v>
      </c>
      <c r="G152" s="323">
        <v>0.09</v>
      </c>
      <c r="H152" s="323">
        <v>2.39</v>
      </c>
      <c r="I152" s="150"/>
    </row>
    <row r="153" spans="1:9" s="324" customFormat="1" ht="22.5" x14ac:dyDescent="0.2">
      <c r="A153" s="321" t="s">
        <v>813</v>
      </c>
      <c r="B153" s="323">
        <v>-37.51</v>
      </c>
      <c r="C153" s="322">
        <v>442267</v>
      </c>
      <c r="D153" s="322">
        <v>-404764</v>
      </c>
      <c r="E153" s="322">
        <v>0</v>
      </c>
      <c r="F153" s="323">
        <v>4.75</v>
      </c>
      <c r="G153" s="323">
        <v>3.84</v>
      </c>
      <c r="H153" s="323">
        <v>1.1599999999999999</v>
      </c>
      <c r="I153" s="150"/>
    </row>
    <row r="154" spans="1:9" s="324" customFormat="1" x14ac:dyDescent="0.2">
      <c r="A154" s="321" t="s">
        <v>913</v>
      </c>
      <c r="B154" s="323">
        <v>-63.35</v>
      </c>
      <c r="C154" s="322">
        <v>1013</v>
      </c>
      <c r="D154" s="322">
        <v>-106</v>
      </c>
      <c r="E154" s="322">
        <v>0</v>
      </c>
      <c r="F154" s="323">
        <v>1.45</v>
      </c>
      <c r="G154" s="323">
        <v>0.04</v>
      </c>
      <c r="H154" s="323">
        <v>1.41</v>
      </c>
      <c r="I154" s="150"/>
    </row>
    <row r="155" spans="1:9" s="324" customFormat="1" x14ac:dyDescent="0.2">
      <c r="A155" s="321" t="s">
        <v>914</v>
      </c>
      <c r="B155" s="323">
        <v>-53.13</v>
      </c>
      <c r="C155" s="322">
        <v>4234</v>
      </c>
      <c r="D155" s="322">
        <v>-231</v>
      </c>
      <c r="E155" s="322">
        <v>0</v>
      </c>
      <c r="F155" s="323">
        <v>2.2400000000000002</v>
      </c>
      <c r="G155" s="323">
        <v>0.15</v>
      </c>
      <c r="H155" s="323">
        <v>2.09</v>
      </c>
      <c r="I155" s="150"/>
    </row>
    <row r="156" spans="1:9" s="324" customFormat="1" x14ac:dyDescent="0.2">
      <c r="A156" s="321" t="s">
        <v>883</v>
      </c>
      <c r="B156" s="323">
        <v>0</v>
      </c>
      <c r="C156" s="322">
        <v>4012</v>
      </c>
      <c r="D156" s="322">
        <v>-352</v>
      </c>
      <c r="E156" s="322">
        <v>0</v>
      </c>
      <c r="F156" s="323">
        <v>2.5299999999999998</v>
      </c>
      <c r="G156" s="323">
        <v>0.23</v>
      </c>
      <c r="H156" s="323">
        <v>2.2999999999999998</v>
      </c>
      <c r="I156" s="150"/>
    </row>
    <row r="157" spans="1:9" s="324" customFormat="1" x14ac:dyDescent="0.2">
      <c r="A157" s="321" t="s">
        <v>794</v>
      </c>
      <c r="B157" s="323">
        <v>0</v>
      </c>
      <c r="C157" s="322">
        <v>20675</v>
      </c>
      <c r="D157" s="322">
        <v>-8707</v>
      </c>
      <c r="E157" s="322">
        <v>0</v>
      </c>
      <c r="F157" s="323">
        <v>1.35</v>
      </c>
      <c r="G157" s="323">
        <v>0.48</v>
      </c>
      <c r="H157" s="323">
        <v>0.87</v>
      </c>
      <c r="I157" s="150"/>
    </row>
    <row r="158" spans="1:9" s="324" customFormat="1" x14ac:dyDescent="0.2">
      <c r="A158" s="321" t="s">
        <v>884</v>
      </c>
      <c r="B158" s="323">
        <v>0</v>
      </c>
      <c r="C158" s="322">
        <v>745</v>
      </c>
      <c r="D158" s="322">
        <v>-264</v>
      </c>
      <c r="E158" s="322">
        <v>0</v>
      </c>
      <c r="F158" s="323">
        <v>1.32</v>
      </c>
      <c r="G158" s="323">
        <v>0.5</v>
      </c>
      <c r="H158" s="323">
        <v>0.82</v>
      </c>
      <c r="I158" s="150"/>
    </row>
    <row r="159" spans="1:9" s="324" customFormat="1" x14ac:dyDescent="0.2">
      <c r="A159" s="321" t="s">
        <v>628</v>
      </c>
      <c r="B159" s="323">
        <v>-60.91</v>
      </c>
      <c r="C159" s="322">
        <v>159</v>
      </c>
      <c r="D159" s="322">
        <v>-102</v>
      </c>
      <c r="E159" s="322">
        <v>20</v>
      </c>
      <c r="F159" s="323">
        <v>1.26</v>
      </c>
      <c r="G159" s="323">
        <v>0.9</v>
      </c>
      <c r="H159" s="323">
        <v>0.36</v>
      </c>
      <c r="I159" s="150"/>
    </row>
    <row r="160" spans="1:9" s="324" customFormat="1" x14ac:dyDescent="0.2">
      <c r="A160" s="321" t="s">
        <v>629</v>
      </c>
      <c r="B160" s="323">
        <v>-11.22</v>
      </c>
      <c r="C160" s="322">
        <v>772</v>
      </c>
      <c r="D160" s="322">
        <v>-821</v>
      </c>
      <c r="E160" s="322">
        <v>-133</v>
      </c>
      <c r="F160" s="323">
        <v>1.42</v>
      </c>
      <c r="G160" s="323">
        <v>1.4</v>
      </c>
      <c r="H160" s="323">
        <v>0.02</v>
      </c>
      <c r="I160" s="150"/>
    </row>
    <row r="161" spans="1:9" s="324" customFormat="1" x14ac:dyDescent="0.2">
      <c r="A161" s="321" t="s">
        <v>814</v>
      </c>
      <c r="B161" s="323">
        <v>-52.49</v>
      </c>
      <c r="C161" s="322">
        <v>205</v>
      </c>
      <c r="D161" s="322">
        <v>-58</v>
      </c>
      <c r="E161" s="322">
        <v>-42</v>
      </c>
      <c r="F161" s="323">
        <v>1.88</v>
      </c>
      <c r="G161" s="323">
        <v>0.44</v>
      </c>
      <c r="H161" s="323">
        <v>1.45</v>
      </c>
      <c r="I161" s="150"/>
    </row>
    <row r="162" spans="1:9" s="324" customFormat="1" x14ac:dyDescent="0.2">
      <c r="A162" s="321" t="s">
        <v>815</v>
      </c>
      <c r="B162" s="323">
        <v>-45.55</v>
      </c>
      <c r="C162" s="322">
        <v>1550</v>
      </c>
      <c r="D162" s="322">
        <v>-833</v>
      </c>
      <c r="E162" s="322">
        <v>-821</v>
      </c>
      <c r="F162" s="323">
        <v>1.68</v>
      </c>
      <c r="G162" s="323">
        <v>0.76</v>
      </c>
      <c r="H162" s="323">
        <v>0.92</v>
      </c>
      <c r="I162" s="150"/>
    </row>
    <row r="163" spans="1:9" s="324" customFormat="1" x14ac:dyDescent="0.2">
      <c r="A163" s="321" t="s">
        <v>816</v>
      </c>
      <c r="B163" s="323">
        <v>-64.7</v>
      </c>
      <c r="C163" s="322">
        <v>1725</v>
      </c>
      <c r="D163" s="322">
        <v>-866</v>
      </c>
      <c r="E163" s="322">
        <v>-148</v>
      </c>
      <c r="F163" s="323">
        <v>1.26</v>
      </c>
      <c r="G163" s="323">
        <v>0.6</v>
      </c>
      <c r="H163" s="323">
        <v>0.67</v>
      </c>
      <c r="I163" s="150"/>
    </row>
    <row r="164" spans="1:9" s="324" customFormat="1" x14ac:dyDescent="0.2">
      <c r="A164" s="321" t="s">
        <v>672</v>
      </c>
      <c r="B164" s="323">
        <v>-3310</v>
      </c>
      <c r="C164" s="322">
        <v>684</v>
      </c>
      <c r="D164" s="322">
        <v>-280</v>
      </c>
      <c r="E164" s="322">
        <v>-83</v>
      </c>
      <c r="F164" s="323">
        <v>1.55</v>
      </c>
      <c r="G164" s="323">
        <v>1.35</v>
      </c>
      <c r="H164" s="323">
        <v>0.2</v>
      </c>
      <c r="I164" s="150"/>
    </row>
    <row r="165" spans="1:9" s="324" customFormat="1" x14ac:dyDescent="0.2">
      <c r="A165" s="321" t="s">
        <v>674</v>
      </c>
      <c r="B165" s="323">
        <v>144.56</v>
      </c>
      <c r="C165" s="322">
        <v>2847</v>
      </c>
      <c r="D165" s="322">
        <v>-729</v>
      </c>
      <c r="E165" s="322">
        <v>-724</v>
      </c>
      <c r="F165" s="323">
        <v>1.57</v>
      </c>
      <c r="G165" s="323">
        <v>1.38</v>
      </c>
      <c r="H165" s="323">
        <v>0.19</v>
      </c>
      <c r="I165" s="150"/>
    </row>
    <row r="166" spans="1:9" s="324" customFormat="1" x14ac:dyDescent="0.2">
      <c r="A166" s="321" t="s">
        <v>675</v>
      </c>
      <c r="B166" s="323">
        <v>31.16</v>
      </c>
      <c r="C166" s="322">
        <v>3715</v>
      </c>
      <c r="D166" s="322">
        <v>-859</v>
      </c>
      <c r="E166" s="322">
        <v>-1147</v>
      </c>
      <c r="F166" s="323">
        <v>1.48</v>
      </c>
      <c r="G166" s="323">
        <v>1.1499999999999999</v>
      </c>
      <c r="H166" s="323">
        <v>0.33</v>
      </c>
      <c r="I166" s="150"/>
    </row>
    <row r="167" spans="1:9" s="324" customFormat="1" x14ac:dyDescent="0.2">
      <c r="A167" s="321" t="s">
        <v>897</v>
      </c>
      <c r="B167" s="323">
        <v>-250</v>
      </c>
      <c r="C167" s="322">
        <v>2218</v>
      </c>
      <c r="D167" s="322">
        <v>-901</v>
      </c>
      <c r="E167" s="322">
        <v>-1353</v>
      </c>
      <c r="F167" s="323">
        <v>2.54</v>
      </c>
      <c r="G167" s="323">
        <v>0.99</v>
      </c>
      <c r="H167" s="323">
        <v>1.55</v>
      </c>
      <c r="I167" s="150"/>
    </row>
    <row r="168" spans="1:9" s="324" customFormat="1" x14ac:dyDescent="0.2">
      <c r="A168" s="321" t="s">
        <v>666</v>
      </c>
      <c r="B168" s="323">
        <v>41.46</v>
      </c>
      <c r="C168" s="322">
        <v>624</v>
      </c>
      <c r="D168" s="322">
        <v>-464</v>
      </c>
      <c r="E168" s="322">
        <v>-218</v>
      </c>
      <c r="F168" s="323">
        <v>1.76</v>
      </c>
      <c r="G168" s="323">
        <v>1.46</v>
      </c>
      <c r="H168" s="323">
        <v>0.61</v>
      </c>
      <c r="I168" s="150"/>
    </row>
    <row r="169" spans="1:9" s="324" customFormat="1" x14ac:dyDescent="0.2">
      <c r="A169" s="321" t="s">
        <v>668</v>
      </c>
      <c r="B169" s="323">
        <v>633.33000000000004</v>
      </c>
      <c r="C169" s="322">
        <v>562</v>
      </c>
      <c r="D169" s="322">
        <v>-226</v>
      </c>
      <c r="E169" s="322">
        <v>-314</v>
      </c>
      <c r="F169" s="323">
        <v>3.05</v>
      </c>
      <c r="G169" s="323">
        <v>1.0900000000000001</v>
      </c>
      <c r="H169" s="323">
        <v>2.19</v>
      </c>
      <c r="I169" s="150"/>
    </row>
    <row r="170" spans="1:9" s="324" customFormat="1" x14ac:dyDescent="0.2">
      <c r="A170" s="321" t="s">
        <v>669</v>
      </c>
      <c r="B170" s="323">
        <v>-65.099999999999994</v>
      </c>
      <c r="C170" s="322">
        <v>1558</v>
      </c>
      <c r="D170" s="322">
        <v>-146</v>
      </c>
      <c r="E170" s="322">
        <v>-1123</v>
      </c>
      <c r="F170" s="323">
        <v>2.58</v>
      </c>
      <c r="G170" s="323">
        <v>0.37</v>
      </c>
      <c r="H170" s="323">
        <v>2.34</v>
      </c>
      <c r="I170" s="150"/>
    </row>
    <row r="171" spans="1:9" s="324" customFormat="1" x14ac:dyDescent="0.2">
      <c r="A171" s="321" t="s">
        <v>671</v>
      </c>
      <c r="B171" s="323">
        <v>-47.79</v>
      </c>
      <c r="C171" s="322">
        <v>3583</v>
      </c>
      <c r="D171" s="322">
        <v>-486</v>
      </c>
      <c r="E171" s="322">
        <v>-2590</v>
      </c>
      <c r="F171" s="323">
        <v>2.46</v>
      </c>
      <c r="G171" s="323">
        <v>0.42</v>
      </c>
      <c r="H171" s="323">
        <v>2.27</v>
      </c>
      <c r="I171" s="150"/>
    </row>
    <row r="172" spans="1:9" s="324" customFormat="1" x14ac:dyDescent="0.2">
      <c r="A172" s="321" t="s">
        <v>896</v>
      </c>
      <c r="B172" s="323">
        <v>-58.25</v>
      </c>
      <c r="C172" s="322">
        <v>2530</v>
      </c>
      <c r="D172" s="322">
        <v>-189</v>
      </c>
      <c r="E172" s="322">
        <v>-1726</v>
      </c>
      <c r="F172" s="323">
        <v>2.09</v>
      </c>
      <c r="G172" s="323">
        <v>0.26</v>
      </c>
      <c r="H172" s="323">
        <v>2.0299999999999998</v>
      </c>
      <c r="I172" s="150"/>
    </row>
    <row r="173" spans="1:9" s="324" customFormat="1" x14ac:dyDescent="0.2">
      <c r="A173" s="321" t="s">
        <v>676</v>
      </c>
      <c r="B173" s="323">
        <v>-46.51</v>
      </c>
      <c r="C173" s="322">
        <v>4664</v>
      </c>
      <c r="D173" s="322">
        <v>-1050</v>
      </c>
      <c r="E173" s="322">
        <v>-2349</v>
      </c>
      <c r="F173" s="323">
        <v>1.52</v>
      </c>
      <c r="G173" s="323">
        <v>0.41</v>
      </c>
      <c r="H173" s="323">
        <v>1.1100000000000001</v>
      </c>
      <c r="I173" s="150"/>
    </row>
    <row r="174" spans="1:9" s="324" customFormat="1" x14ac:dyDescent="0.2">
      <c r="A174" s="321" t="s">
        <v>677</v>
      </c>
      <c r="B174" s="323">
        <v>-49.71</v>
      </c>
      <c r="C174" s="322">
        <v>4731</v>
      </c>
      <c r="D174" s="322">
        <v>-1106</v>
      </c>
      <c r="E174" s="322">
        <v>-2412</v>
      </c>
      <c r="F174" s="323">
        <v>1.63</v>
      </c>
      <c r="G174" s="323">
        <v>0.4</v>
      </c>
      <c r="H174" s="323">
        <v>1.23</v>
      </c>
      <c r="I174" s="150"/>
    </row>
    <row r="175" spans="1:9" s="324" customFormat="1" x14ac:dyDescent="0.2">
      <c r="A175" s="321" t="s">
        <v>678</v>
      </c>
      <c r="B175" s="323">
        <v>-57.52</v>
      </c>
      <c r="C175" s="322">
        <v>1548</v>
      </c>
      <c r="D175" s="322">
        <v>-134</v>
      </c>
      <c r="E175" s="322">
        <v>-1041</v>
      </c>
      <c r="F175" s="323">
        <v>2.71</v>
      </c>
      <c r="G175" s="323">
        <v>0.3</v>
      </c>
      <c r="H175" s="323">
        <v>2.41</v>
      </c>
      <c r="I175" s="150"/>
    </row>
    <row r="176" spans="1:9" s="324" customFormat="1" x14ac:dyDescent="0.2">
      <c r="A176" s="321" t="s">
        <v>679</v>
      </c>
      <c r="B176" s="323">
        <v>-54.55</v>
      </c>
      <c r="C176" s="322">
        <v>2249</v>
      </c>
      <c r="D176" s="322">
        <v>-255</v>
      </c>
      <c r="E176" s="322">
        <v>-1459</v>
      </c>
      <c r="F176" s="323">
        <v>2.4300000000000002</v>
      </c>
      <c r="G176" s="323">
        <v>0.37</v>
      </c>
      <c r="H176" s="323">
        <v>2.06</v>
      </c>
      <c r="I176" s="150"/>
    </row>
    <row r="177" spans="1:9" s="324" customFormat="1" x14ac:dyDescent="0.2">
      <c r="A177" s="321" t="s">
        <v>680</v>
      </c>
      <c r="B177" s="323">
        <v>-57.39</v>
      </c>
      <c r="C177" s="322">
        <v>3587</v>
      </c>
      <c r="D177" s="322">
        <v>-345</v>
      </c>
      <c r="E177" s="322">
        <v>-2072</v>
      </c>
      <c r="F177" s="323">
        <v>1.89</v>
      </c>
      <c r="G177" s="323">
        <v>0.25</v>
      </c>
      <c r="H177" s="323">
        <v>1.64</v>
      </c>
      <c r="I177" s="150"/>
    </row>
    <row r="178" spans="1:9" s="324" customFormat="1" x14ac:dyDescent="0.2">
      <c r="A178" s="321" t="s">
        <v>681</v>
      </c>
      <c r="B178" s="323">
        <v>-53.67</v>
      </c>
      <c r="C178" s="322">
        <v>4340</v>
      </c>
      <c r="D178" s="322">
        <v>-293</v>
      </c>
      <c r="E178" s="322">
        <v>-2471</v>
      </c>
      <c r="F178" s="323">
        <v>1.76</v>
      </c>
      <c r="G178" s="323">
        <v>0.18</v>
      </c>
      <c r="H178" s="323">
        <v>1.58</v>
      </c>
      <c r="I178" s="150"/>
    </row>
    <row r="179" spans="1:9" s="324" customFormat="1" x14ac:dyDescent="0.2">
      <c r="A179" s="321" t="s">
        <v>682</v>
      </c>
      <c r="B179" s="323">
        <v>-53.17</v>
      </c>
      <c r="C179" s="322">
        <v>2609</v>
      </c>
      <c r="D179" s="322">
        <v>-595</v>
      </c>
      <c r="E179" s="322">
        <v>-1238</v>
      </c>
      <c r="F179" s="323">
        <v>1.36</v>
      </c>
      <c r="G179" s="323">
        <v>0.39</v>
      </c>
      <c r="H179" s="323">
        <v>0.97</v>
      </c>
      <c r="I179" s="150"/>
    </row>
    <row r="180" spans="1:9" s="324" customFormat="1" x14ac:dyDescent="0.2">
      <c r="A180" s="321" t="s">
        <v>727</v>
      </c>
      <c r="B180" s="323">
        <v>-50.8</v>
      </c>
      <c r="C180" s="322">
        <v>5582</v>
      </c>
      <c r="D180" s="322">
        <v>-1186</v>
      </c>
      <c r="E180" s="322">
        <v>-2801</v>
      </c>
      <c r="F180" s="323">
        <v>2.46</v>
      </c>
      <c r="G180" s="323">
        <v>0.4</v>
      </c>
      <c r="H180" s="323">
        <v>1.86</v>
      </c>
      <c r="I180" s="150"/>
    </row>
    <row r="181" spans="1:9" s="324" customFormat="1" x14ac:dyDescent="0.2">
      <c r="A181" s="321" t="s">
        <v>728</v>
      </c>
      <c r="B181" s="323">
        <v>-59.67</v>
      </c>
      <c r="C181" s="322">
        <v>4791</v>
      </c>
      <c r="D181" s="322">
        <v>-1054</v>
      </c>
      <c r="E181" s="322">
        <v>0</v>
      </c>
      <c r="F181" s="323">
        <v>0.77</v>
      </c>
      <c r="G181" s="323">
        <v>0.1</v>
      </c>
      <c r="H181" s="323">
        <v>0.56999999999999995</v>
      </c>
      <c r="I181" s="150"/>
    </row>
    <row r="182" spans="1:9" s="324" customFormat="1" x14ac:dyDescent="0.2">
      <c r="A182" s="321" t="s">
        <v>730</v>
      </c>
      <c r="B182" s="323">
        <v>-57.35</v>
      </c>
      <c r="C182" s="322">
        <v>1602</v>
      </c>
      <c r="D182" s="322">
        <v>-389</v>
      </c>
      <c r="E182" s="322">
        <v>-441</v>
      </c>
      <c r="F182" s="323">
        <v>0.92</v>
      </c>
      <c r="G182" s="323">
        <v>0.2</v>
      </c>
      <c r="H182" s="323">
        <v>0.69</v>
      </c>
      <c r="I182" s="150"/>
    </row>
    <row r="183" spans="1:9" s="324" customFormat="1" x14ac:dyDescent="0.2">
      <c r="A183" s="321" t="s">
        <v>732</v>
      </c>
      <c r="B183" s="323">
        <v>-57.12</v>
      </c>
      <c r="C183" s="322">
        <v>1863</v>
      </c>
      <c r="D183" s="322">
        <v>-752</v>
      </c>
      <c r="E183" s="322">
        <v>-548</v>
      </c>
      <c r="F183" s="323">
        <v>0.84</v>
      </c>
      <c r="G183" s="323">
        <v>0.34</v>
      </c>
      <c r="H183" s="323">
        <v>0.47</v>
      </c>
      <c r="I183" s="150"/>
    </row>
    <row r="184" spans="1:9" s="324" customFormat="1" x14ac:dyDescent="0.2">
      <c r="A184" s="321" t="s">
        <v>733</v>
      </c>
      <c r="B184" s="323">
        <v>-65.709999999999994</v>
      </c>
      <c r="C184" s="322">
        <v>1044</v>
      </c>
      <c r="D184" s="322">
        <v>-44</v>
      </c>
      <c r="E184" s="322">
        <v>0</v>
      </c>
      <c r="F184" s="323">
        <v>1.03</v>
      </c>
      <c r="G184" s="323">
        <v>0.1</v>
      </c>
      <c r="H184" s="323">
        <v>0.8</v>
      </c>
      <c r="I184" s="150"/>
    </row>
    <row r="185" spans="1:9" s="324" customFormat="1" x14ac:dyDescent="0.2">
      <c r="A185" s="321" t="s">
        <v>734</v>
      </c>
      <c r="B185" s="323">
        <v>-57.83</v>
      </c>
      <c r="C185" s="322">
        <v>547</v>
      </c>
      <c r="D185" s="322">
        <v>-146</v>
      </c>
      <c r="E185" s="322">
        <v>-148</v>
      </c>
      <c r="F185" s="323">
        <v>1.2</v>
      </c>
      <c r="G185" s="323">
        <v>0.31</v>
      </c>
      <c r="H185" s="323">
        <v>0.81</v>
      </c>
      <c r="I185" s="150"/>
    </row>
    <row r="186" spans="1:9" s="324" customFormat="1" x14ac:dyDescent="0.2">
      <c r="A186" s="321" t="s">
        <v>736</v>
      </c>
      <c r="B186" s="323">
        <v>-56.35</v>
      </c>
      <c r="C186" s="322">
        <v>2530</v>
      </c>
      <c r="D186" s="322">
        <v>-304</v>
      </c>
      <c r="E186" s="322">
        <v>-868</v>
      </c>
      <c r="F186" s="323">
        <v>1.23</v>
      </c>
      <c r="G186" s="323">
        <v>0.04</v>
      </c>
      <c r="H186" s="323">
        <v>1.03</v>
      </c>
      <c r="I186" s="150"/>
    </row>
    <row r="187" spans="1:9" s="324" customFormat="1" x14ac:dyDescent="0.2">
      <c r="A187" s="321" t="s">
        <v>737</v>
      </c>
      <c r="B187" s="323">
        <v>-55.44</v>
      </c>
      <c r="C187" s="322">
        <v>2392</v>
      </c>
      <c r="D187" s="322">
        <v>-488</v>
      </c>
      <c r="E187" s="322">
        <v>-798</v>
      </c>
      <c r="F187" s="323">
        <v>1.0900000000000001</v>
      </c>
      <c r="G187" s="323">
        <v>0.12</v>
      </c>
      <c r="H187" s="323">
        <v>0.83</v>
      </c>
      <c r="I187" s="150"/>
    </row>
    <row r="188" spans="1:9" s="324" customFormat="1" x14ac:dyDescent="0.2">
      <c r="A188" s="321" t="s">
        <v>738</v>
      </c>
      <c r="B188" s="323">
        <v>-59.81</v>
      </c>
      <c r="C188" s="322">
        <v>2703</v>
      </c>
      <c r="D188" s="322">
        <v>-788</v>
      </c>
      <c r="E188" s="322">
        <v>0</v>
      </c>
      <c r="F188" s="323">
        <v>1.17</v>
      </c>
      <c r="G188" s="323">
        <v>0.21</v>
      </c>
      <c r="H188" s="323">
        <v>0.81</v>
      </c>
      <c r="I188" s="150"/>
    </row>
    <row r="189" spans="1:9" s="324" customFormat="1" x14ac:dyDescent="0.2">
      <c r="A189" s="321" t="s">
        <v>739</v>
      </c>
      <c r="B189" s="323">
        <v>-60.22</v>
      </c>
      <c r="C189" s="322">
        <v>5403</v>
      </c>
      <c r="D189" s="322">
        <v>-2563</v>
      </c>
      <c r="E189" s="322">
        <v>0</v>
      </c>
      <c r="F189" s="323">
        <v>1.0900000000000001</v>
      </c>
      <c r="G189" s="323">
        <v>0.38</v>
      </c>
      <c r="H189" s="323">
        <v>0.56000000000000005</v>
      </c>
      <c r="I189" s="150"/>
    </row>
    <row r="190" spans="1:9" s="324" customFormat="1" x14ac:dyDescent="0.2">
      <c r="A190" s="321" t="s">
        <v>740</v>
      </c>
      <c r="B190" s="323">
        <v>-68.900000000000006</v>
      </c>
      <c r="C190" s="322">
        <v>5894</v>
      </c>
      <c r="D190" s="322">
        <v>-842</v>
      </c>
      <c r="E190" s="322">
        <v>0</v>
      </c>
      <c r="F190" s="323">
        <v>3.14</v>
      </c>
      <c r="G190" s="323">
        <v>0.3</v>
      </c>
      <c r="H190" s="323">
        <v>2.67</v>
      </c>
      <c r="I190" s="150"/>
    </row>
    <row r="191" spans="1:9" s="324" customFormat="1" x14ac:dyDescent="0.2">
      <c r="A191" s="321" t="s">
        <v>741</v>
      </c>
      <c r="B191" s="323">
        <v>-77.069999999999993</v>
      </c>
      <c r="C191" s="322">
        <v>6020</v>
      </c>
      <c r="D191" s="322">
        <v>-4453</v>
      </c>
      <c r="E191" s="322">
        <v>0</v>
      </c>
      <c r="F191" s="323">
        <v>3.56</v>
      </c>
      <c r="G191" s="323">
        <v>2.54</v>
      </c>
      <c r="H191" s="323">
        <v>0.91</v>
      </c>
      <c r="I191" s="150"/>
    </row>
    <row r="192" spans="1:9" s="324" customFormat="1" x14ac:dyDescent="0.2">
      <c r="A192" s="321" t="s">
        <v>742</v>
      </c>
      <c r="B192" s="323">
        <v>-55.45</v>
      </c>
      <c r="C192" s="322">
        <v>2160</v>
      </c>
      <c r="D192" s="322">
        <v>-622</v>
      </c>
      <c r="E192" s="322">
        <v>-675</v>
      </c>
      <c r="F192" s="323">
        <v>0.92</v>
      </c>
      <c r="G192" s="323">
        <v>0.19</v>
      </c>
      <c r="H192" s="323">
        <v>0.62</v>
      </c>
      <c r="I192" s="150"/>
    </row>
    <row r="193" spans="1:9" s="324" customFormat="1" x14ac:dyDescent="0.2">
      <c r="A193" s="321" t="s">
        <v>744</v>
      </c>
      <c r="B193" s="323">
        <v>-50</v>
      </c>
      <c r="C193" s="322">
        <v>29315</v>
      </c>
      <c r="D193" s="322">
        <v>-29250</v>
      </c>
      <c r="E193" s="322">
        <v>0</v>
      </c>
      <c r="F193" s="323">
        <v>4.51</v>
      </c>
      <c r="G193" s="323">
        <v>4.5</v>
      </c>
      <c r="H193" s="323">
        <v>0.01</v>
      </c>
      <c r="I193" s="150"/>
    </row>
    <row r="194" spans="1:9" s="324" customFormat="1" x14ac:dyDescent="0.2">
      <c r="A194" s="321" t="s">
        <v>745</v>
      </c>
      <c r="B194" s="323">
        <v>-50.4</v>
      </c>
      <c r="C194" s="322">
        <v>21937</v>
      </c>
      <c r="D194" s="322">
        <v>-21875</v>
      </c>
      <c r="E194" s="322">
        <v>0</v>
      </c>
      <c r="F194" s="323">
        <v>3.51</v>
      </c>
      <c r="G194" s="323">
        <v>3.5</v>
      </c>
      <c r="H194" s="323">
        <v>0.01</v>
      </c>
      <c r="I194" s="150"/>
    </row>
    <row r="195" spans="1:9" s="324" customFormat="1" x14ac:dyDescent="0.2">
      <c r="A195" s="321" t="s">
        <v>746</v>
      </c>
      <c r="B195" s="323">
        <v>-50.4</v>
      </c>
      <c r="C195" s="322">
        <v>25062</v>
      </c>
      <c r="D195" s="322">
        <v>-25000</v>
      </c>
      <c r="E195" s="322">
        <v>0</v>
      </c>
      <c r="F195" s="323">
        <v>4.01</v>
      </c>
      <c r="G195" s="323">
        <v>4</v>
      </c>
      <c r="H195" s="323">
        <v>0.01</v>
      </c>
      <c r="I195" s="150"/>
    </row>
    <row r="196" spans="1:9" s="324" customFormat="1" x14ac:dyDescent="0.2">
      <c r="A196" s="321" t="s">
        <v>747</v>
      </c>
      <c r="B196" s="323">
        <v>-50.39</v>
      </c>
      <c r="C196" s="322">
        <v>27157</v>
      </c>
      <c r="D196" s="322">
        <v>-27094</v>
      </c>
      <c r="E196" s="322">
        <v>0</v>
      </c>
      <c r="F196" s="323">
        <v>4.26</v>
      </c>
      <c r="G196" s="323">
        <v>4.25</v>
      </c>
      <c r="H196" s="323">
        <v>0.01</v>
      </c>
      <c r="I196" s="150"/>
    </row>
    <row r="197" spans="1:9" s="324" customFormat="1" x14ac:dyDescent="0.2">
      <c r="A197" s="321" t="s">
        <v>881</v>
      </c>
      <c r="B197" s="323">
        <v>0</v>
      </c>
      <c r="C197" s="322">
        <v>0</v>
      </c>
      <c r="D197" s="322">
        <v>0</v>
      </c>
      <c r="E197" s="322">
        <v>0</v>
      </c>
      <c r="F197" s="323">
        <v>1.26</v>
      </c>
      <c r="G197" s="323">
        <v>0.53</v>
      </c>
      <c r="H197" s="323">
        <v>0</v>
      </c>
      <c r="I197" s="150"/>
    </row>
    <row r="198" spans="1:9" s="324" customFormat="1" x14ac:dyDescent="0.2">
      <c r="A198" s="321" t="s">
        <v>748</v>
      </c>
      <c r="B198" s="323">
        <v>-74.64</v>
      </c>
      <c r="C198" s="322">
        <v>951</v>
      </c>
      <c r="D198" s="322">
        <v>-63</v>
      </c>
      <c r="E198" s="322">
        <v>-640</v>
      </c>
      <c r="F198" s="323">
        <v>2.4300000000000002</v>
      </c>
      <c r="G198" s="323">
        <v>0.15</v>
      </c>
      <c r="H198" s="323">
        <v>2.16</v>
      </c>
      <c r="I198" s="150"/>
    </row>
    <row r="199" spans="1:9" s="324" customFormat="1" x14ac:dyDescent="0.2">
      <c r="A199" s="321" t="s">
        <v>749</v>
      </c>
      <c r="B199" s="323">
        <v>-78.099999999999994</v>
      </c>
      <c r="C199" s="322">
        <v>2017</v>
      </c>
      <c r="D199" s="322">
        <v>-801</v>
      </c>
      <c r="E199" s="322">
        <v>-254</v>
      </c>
      <c r="F199" s="323">
        <v>3.75</v>
      </c>
      <c r="G199" s="323">
        <v>1.05</v>
      </c>
      <c r="H199" s="323">
        <v>2.2000000000000002</v>
      </c>
      <c r="I199" s="150"/>
    </row>
    <row r="200" spans="1:9" s="324" customFormat="1" x14ac:dyDescent="0.2">
      <c r="A200" s="321" t="s">
        <v>750</v>
      </c>
      <c r="B200" s="323">
        <v>-81.91</v>
      </c>
      <c r="C200" s="322">
        <v>11747</v>
      </c>
      <c r="D200" s="322">
        <v>-1151</v>
      </c>
      <c r="E200" s="322">
        <v>0</v>
      </c>
      <c r="F200" s="323">
        <v>4.3600000000000003</v>
      </c>
      <c r="G200" s="323">
        <v>0.35</v>
      </c>
      <c r="H200" s="323">
        <v>3.78</v>
      </c>
      <c r="I200" s="150"/>
    </row>
    <row r="201" spans="1:9" s="324" customFormat="1" x14ac:dyDescent="0.2">
      <c r="A201" s="321" t="s">
        <v>751</v>
      </c>
      <c r="B201" s="323">
        <v>0</v>
      </c>
      <c r="C201" s="322">
        <v>53367</v>
      </c>
      <c r="D201" s="322">
        <v>-3862</v>
      </c>
      <c r="E201" s="322">
        <v>0</v>
      </c>
      <c r="F201" s="323">
        <v>4.6500000000000004</v>
      </c>
      <c r="G201" s="323">
        <v>0.28000000000000003</v>
      </c>
      <c r="H201" s="323">
        <v>4.33</v>
      </c>
      <c r="I201" s="150"/>
    </row>
    <row r="202" spans="1:9" s="324" customFormat="1" x14ac:dyDescent="0.2">
      <c r="A202" s="321" t="s">
        <v>752</v>
      </c>
      <c r="B202" s="323">
        <v>-67.38</v>
      </c>
      <c r="C202" s="322">
        <v>3274</v>
      </c>
      <c r="D202" s="322">
        <v>-571</v>
      </c>
      <c r="E202" s="322">
        <v>-408</v>
      </c>
      <c r="F202" s="323">
        <v>3.63</v>
      </c>
      <c r="G202" s="323">
        <v>0.49</v>
      </c>
      <c r="H202" s="323">
        <v>2.84</v>
      </c>
      <c r="I202" s="150"/>
    </row>
    <row r="203" spans="1:9" s="324" customFormat="1" ht="22.5" x14ac:dyDescent="0.2">
      <c r="A203" s="321" t="s">
        <v>882</v>
      </c>
      <c r="B203" s="323">
        <v>0</v>
      </c>
      <c r="C203" s="322">
        <v>0</v>
      </c>
      <c r="D203" s="322">
        <v>0</v>
      </c>
      <c r="E203" s="322">
        <v>0</v>
      </c>
      <c r="F203" s="323">
        <v>1.79</v>
      </c>
      <c r="G203" s="323">
        <v>0</v>
      </c>
      <c r="H203" s="323">
        <v>0</v>
      </c>
      <c r="I203" s="150"/>
    </row>
    <row r="204" spans="1:9" s="324" customFormat="1" x14ac:dyDescent="0.2">
      <c r="A204" s="321" t="s">
        <v>911</v>
      </c>
      <c r="B204" s="323">
        <v>-63.81</v>
      </c>
      <c r="C204" s="322">
        <v>1531</v>
      </c>
      <c r="D204" s="322">
        <v>-294</v>
      </c>
      <c r="E204" s="322">
        <v>-937</v>
      </c>
      <c r="F204" s="323">
        <v>1.74</v>
      </c>
      <c r="G204" s="323">
        <v>0.22</v>
      </c>
      <c r="H204" s="323">
        <v>1.38</v>
      </c>
      <c r="I204" s="150"/>
    </row>
    <row r="205" spans="1:9" s="324" customFormat="1" x14ac:dyDescent="0.2">
      <c r="A205" s="321" t="s">
        <v>912</v>
      </c>
      <c r="B205" s="323">
        <v>-52.28</v>
      </c>
      <c r="C205" s="322">
        <v>2873</v>
      </c>
      <c r="D205" s="322">
        <v>-206</v>
      </c>
      <c r="E205" s="322">
        <v>-2291</v>
      </c>
      <c r="F205" s="323">
        <v>2.81</v>
      </c>
      <c r="G205" s="323">
        <v>0.05</v>
      </c>
      <c r="H205" s="323">
        <v>2.39</v>
      </c>
      <c r="I205" s="150"/>
    </row>
    <row r="206" spans="1:9" s="324" customFormat="1" x14ac:dyDescent="0.2">
      <c r="A206" s="321" t="s">
        <v>753</v>
      </c>
      <c r="B206" s="323">
        <v>-62.83</v>
      </c>
      <c r="C206" s="322">
        <v>3622</v>
      </c>
      <c r="D206" s="322">
        <v>-270</v>
      </c>
      <c r="E206" s="322">
        <v>-2506</v>
      </c>
      <c r="F206" s="323">
        <v>2.64</v>
      </c>
      <c r="G206" s="323">
        <v>0.06</v>
      </c>
      <c r="H206" s="323">
        <v>2.27</v>
      </c>
      <c r="I206" s="150"/>
    </row>
    <row r="207" spans="1:9" s="324" customFormat="1" x14ac:dyDescent="0.2">
      <c r="A207" s="321" t="s">
        <v>754</v>
      </c>
      <c r="B207" s="323">
        <v>-100</v>
      </c>
      <c r="C207" s="322">
        <v>111</v>
      </c>
      <c r="D207" s="322">
        <v>-64</v>
      </c>
      <c r="E207" s="322">
        <v>-47</v>
      </c>
      <c r="F207" s="323">
        <v>1.57</v>
      </c>
      <c r="G207" s="323">
        <v>0</v>
      </c>
      <c r="H207" s="323">
        <v>0</v>
      </c>
      <c r="I207" s="150"/>
    </row>
    <row r="208" spans="1:9" s="324" customFormat="1" x14ac:dyDescent="0.2">
      <c r="A208" s="321" t="s">
        <v>756</v>
      </c>
      <c r="B208" s="323">
        <v>-59.59</v>
      </c>
      <c r="C208" s="322">
        <v>6784</v>
      </c>
      <c r="D208" s="322">
        <v>-1496</v>
      </c>
      <c r="E208" s="322">
        <v>-3976</v>
      </c>
      <c r="F208" s="323">
        <v>2.1800000000000002</v>
      </c>
      <c r="G208" s="323">
        <v>0.45</v>
      </c>
      <c r="H208" s="323">
        <v>1.68</v>
      </c>
      <c r="I208" s="150"/>
    </row>
    <row r="209" spans="1:9" s="324" customFormat="1" x14ac:dyDescent="0.2">
      <c r="A209" s="321" t="s">
        <v>757</v>
      </c>
      <c r="B209" s="323">
        <v>-61.81</v>
      </c>
      <c r="C209" s="322">
        <v>7738</v>
      </c>
      <c r="D209" s="322">
        <v>-1404</v>
      </c>
      <c r="E209" s="322">
        <v>-5325</v>
      </c>
      <c r="F209" s="323">
        <v>2.19</v>
      </c>
      <c r="G209" s="323">
        <v>0.28999999999999998</v>
      </c>
      <c r="H209" s="323">
        <v>1.79</v>
      </c>
      <c r="I209" s="150"/>
    </row>
    <row r="210" spans="1:9" s="324" customFormat="1" x14ac:dyDescent="0.2">
      <c r="A210" s="321" t="s">
        <v>758</v>
      </c>
      <c r="B210" s="323">
        <v>-60.17</v>
      </c>
      <c r="C210" s="322">
        <v>90134</v>
      </c>
      <c r="D210" s="322">
        <v>-15866</v>
      </c>
      <c r="E210" s="322">
        <v>0</v>
      </c>
      <c r="F210" s="323">
        <v>22.57</v>
      </c>
      <c r="G210" s="323">
        <v>0.64</v>
      </c>
      <c r="H210" s="323">
        <v>19.41</v>
      </c>
      <c r="I210" s="150"/>
    </row>
    <row r="211" spans="1:9" s="324" customFormat="1" x14ac:dyDescent="0.2">
      <c r="A211" s="321" t="s">
        <v>760</v>
      </c>
      <c r="B211" s="323">
        <v>-64.67</v>
      </c>
      <c r="C211" s="322">
        <v>1395</v>
      </c>
      <c r="D211" s="322">
        <v>-138</v>
      </c>
      <c r="E211" s="322">
        <v>-938</v>
      </c>
      <c r="F211" s="323">
        <v>1.87</v>
      </c>
      <c r="G211" s="323">
        <v>0.19</v>
      </c>
      <c r="H211" s="323">
        <v>1.64</v>
      </c>
      <c r="I211" s="150"/>
    </row>
    <row r="212" spans="1:9" s="324" customFormat="1" x14ac:dyDescent="0.2">
      <c r="A212" s="321" t="s">
        <v>817</v>
      </c>
      <c r="B212" s="323">
        <v>-62.21</v>
      </c>
      <c r="C212" s="322">
        <v>670</v>
      </c>
      <c r="D212" s="322">
        <v>-232</v>
      </c>
      <c r="E212" s="322">
        <v>-51</v>
      </c>
      <c r="F212" s="323">
        <v>1.04</v>
      </c>
      <c r="G212" s="323">
        <v>0.44</v>
      </c>
      <c r="H212" s="323">
        <v>0.59</v>
      </c>
      <c r="I212" s="150"/>
    </row>
    <row r="213" spans="1:9" s="324" customFormat="1" x14ac:dyDescent="0.2">
      <c r="A213" s="321" t="s">
        <v>819</v>
      </c>
      <c r="B213" s="323">
        <v>-54.49</v>
      </c>
      <c r="C213" s="322">
        <v>2150</v>
      </c>
      <c r="D213" s="322">
        <v>-532</v>
      </c>
      <c r="E213" s="322">
        <v>131</v>
      </c>
      <c r="F213" s="323">
        <v>1.01</v>
      </c>
      <c r="G213" s="323">
        <v>0.39</v>
      </c>
      <c r="H213" s="323">
        <v>0.62</v>
      </c>
      <c r="I213" s="150"/>
    </row>
    <row r="214" spans="1:9" s="324" customFormat="1" x14ac:dyDescent="0.2">
      <c r="A214" s="321" t="s">
        <v>820</v>
      </c>
      <c r="B214" s="323">
        <v>-60.04</v>
      </c>
      <c r="C214" s="322">
        <v>1889</v>
      </c>
      <c r="D214" s="322">
        <v>-545</v>
      </c>
      <c r="E214" s="322">
        <v>45</v>
      </c>
      <c r="F214" s="323">
        <v>0.97</v>
      </c>
      <c r="G214" s="323">
        <v>0.39</v>
      </c>
      <c r="H214" s="323">
        <v>0.57999999999999996</v>
      </c>
      <c r="I214" s="150"/>
    </row>
    <row r="215" spans="1:9" s="324" customFormat="1" x14ac:dyDescent="0.2">
      <c r="A215" s="321" t="s">
        <v>821</v>
      </c>
      <c r="B215" s="323">
        <v>-56.58</v>
      </c>
      <c r="C215" s="322">
        <v>4449</v>
      </c>
      <c r="D215" s="322">
        <v>-834</v>
      </c>
      <c r="E215" s="322">
        <v>-1304</v>
      </c>
      <c r="F215" s="323">
        <v>1.22</v>
      </c>
      <c r="G215" s="323">
        <v>0.23</v>
      </c>
      <c r="H215" s="323">
        <v>0.99</v>
      </c>
      <c r="I215" s="150"/>
    </row>
    <row r="216" spans="1:9" s="324" customFormat="1" x14ac:dyDescent="0.2">
      <c r="A216" s="321" t="s">
        <v>822</v>
      </c>
      <c r="B216" s="323">
        <v>-55.5</v>
      </c>
      <c r="C216" s="322">
        <v>3914</v>
      </c>
      <c r="D216" s="322">
        <v>-790</v>
      </c>
      <c r="E216" s="322">
        <v>-1029</v>
      </c>
      <c r="F216" s="323">
        <v>1.21</v>
      </c>
      <c r="G216" s="323">
        <v>0.25</v>
      </c>
      <c r="H216" s="323">
        <v>0.97</v>
      </c>
      <c r="I216" s="150"/>
    </row>
    <row r="217" spans="1:9" s="324" customFormat="1" x14ac:dyDescent="0.2">
      <c r="A217" s="321" t="s">
        <v>823</v>
      </c>
      <c r="B217" s="323">
        <v>-63.36</v>
      </c>
      <c r="C217" s="322">
        <v>7025</v>
      </c>
      <c r="D217" s="322">
        <v>-1989</v>
      </c>
      <c r="E217" s="322">
        <v>-1149</v>
      </c>
      <c r="F217" s="323">
        <v>1.21</v>
      </c>
      <c r="G217" s="323">
        <v>0.31</v>
      </c>
      <c r="H217" s="323">
        <v>0.9</v>
      </c>
      <c r="I217" s="150"/>
    </row>
    <row r="218" spans="1:9" s="324" customFormat="1" x14ac:dyDescent="0.2">
      <c r="A218" s="321" t="s">
        <v>824</v>
      </c>
      <c r="B218" s="323">
        <v>-62.01</v>
      </c>
      <c r="C218" s="322">
        <v>4727</v>
      </c>
      <c r="D218" s="322">
        <v>-2164</v>
      </c>
      <c r="E218" s="322">
        <v>-855</v>
      </c>
      <c r="F218" s="323">
        <v>1.04</v>
      </c>
      <c r="G218" s="323">
        <v>0.44</v>
      </c>
      <c r="H218" s="323">
        <v>0.6</v>
      </c>
      <c r="I218" s="150"/>
    </row>
    <row r="219" spans="1:9" s="324" customFormat="1" x14ac:dyDescent="0.2">
      <c r="A219" s="321" t="s">
        <v>630</v>
      </c>
      <c r="B219" s="323">
        <v>-61.54</v>
      </c>
      <c r="C219" s="322">
        <v>447</v>
      </c>
      <c r="D219" s="322">
        <v>-83</v>
      </c>
      <c r="E219" s="322">
        <v>-204</v>
      </c>
      <c r="F219" s="323">
        <v>1.5</v>
      </c>
      <c r="G219" s="323">
        <v>0.3</v>
      </c>
      <c r="H219" s="323">
        <v>1.2</v>
      </c>
      <c r="I219" s="150"/>
    </row>
    <row r="220" spans="1:9" s="324" customFormat="1" x14ac:dyDescent="0.2">
      <c r="A220" s="321" t="s">
        <v>631</v>
      </c>
      <c r="B220" s="323">
        <v>-61.12</v>
      </c>
      <c r="C220" s="322">
        <v>1073</v>
      </c>
      <c r="D220" s="322">
        <v>-428</v>
      </c>
      <c r="E220" s="322">
        <v>-248</v>
      </c>
      <c r="F220" s="323">
        <v>1.33</v>
      </c>
      <c r="G220" s="323">
        <v>0.51</v>
      </c>
      <c r="H220" s="323">
        <v>0.82</v>
      </c>
      <c r="I220" s="150"/>
    </row>
    <row r="221" spans="1:9" s="324" customFormat="1" x14ac:dyDescent="0.2">
      <c r="A221" s="321" t="s">
        <v>632</v>
      </c>
      <c r="B221" s="323">
        <v>-55.85</v>
      </c>
      <c r="C221" s="322">
        <v>1511</v>
      </c>
      <c r="D221" s="322">
        <v>-375</v>
      </c>
      <c r="E221" s="322">
        <v>-431</v>
      </c>
      <c r="F221" s="323">
        <v>1.32</v>
      </c>
      <c r="G221" s="323">
        <v>0.33</v>
      </c>
      <c r="H221" s="323">
        <v>0.98</v>
      </c>
      <c r="I221" s="150"/>
    </row>
    <row r="222" spans="1:9" s="324" customFormat="1" x14ac:dyDescent="0.2">
      <c r="A222" s="321" t="s">
        <v>633</v>
      </c>
      <c r="B222" s="323">
        <v>-59.61</v>
      </c>
      <c r="C222" s="322">
        <v>3973</v>
      </c>
      <c r="D222" s="322">
        <v>-957</v>
      </c>
      <c r="E222" s="322">
        <v>-989</v>
      </c>
      <c r="F222" s="323">
        <v>1.28</v>
      </c>
      <c r="G222" s="323">
        <v>0.31</v>
      </c>
      <c r="H222" s="323">
        <v>0.97</v>
      </c>
      <c r="I222" s="150"/>
    </row>
    <row r="223" spans="1:9" s="324" customFormat="1" x14ac:dyDescent="0.2">
      <c r="A223" s="321" t="s">
        <v>634</v>
      </c>
      <c r="B223" s="323">
        <v>-57.03</v>
      </c>
      <c r="C223" s="322">
        <v>3137</v>
      </c>
      <c r="D223" s="322">
        <v>-1155</v>
      </c>
      <c r="E223" s="322">
        <v>0</v>
      </c>
      <c r="F223" s="323">
        <v>1.23</v>
      </c>
      <c r="G223" s="323">
        <v>0.47</v>
      </c>
      <c r="H223" s="323">
        <v>0.76</v>
      </c>
      <c r="I223" s="150"/>
    </row>
    <row r="224" spans="1:9" s="324" customFormat="1" x14ac:dyDescent="0.2">
      <c r="A224" s="321" t="s">
        <v>635</v>
      </c>
      <c r="B224" s="323">
        <v>-53.14</v>
      </c>
      <c r="C224" s="322">
        <v>4031</v>
      </c>
      <c r="D224" s="322">
        <v>-1660</v>
      </c>
      <c r="E224" s="322">
        <v>0</v>
      </c>
      <c r="F224" s="323">
        <v>1.35</v>
      </c>
      <c r="G224" s="323">
        <v>0.56999999999999995</v>
      </c>
      <c r="H224" s="323">
        <v>0.78</v>
      </c>
      <c r="I224" s="150"/>
    </row>
    <row r="225" spans="1:9" s="324" customFormat="1" x14ac:dyDescent="0.2">
      <c r="A225" s="321" t="s">
        <v>636</v>
      </c>
      <c r="B225" s="323">
        <v>-54.6</v>
      </c>
      <c r="C225" s="322">
        <v>2141</v>
      </c>
      <c r="D225" s="322">
        <v>-817</v>
      </c>
      <c r="E225" s="322">
        <v>0</v>
      </c>
      <c r="F225" s="323">
        <v>1.37</v>
      </c>
      <c r="G225" s="323">
        <v>0.53</v>
      </c>
      <c r="H225" s="323">
        <v>0.83</v>
      </c>
      <c r="I225" s="150"/>
    </row>
    <row r="226" spans="1:9" s="324" customFormat="1" x14ac:dyDescent="0.2">
      <c r="A226" s="321" t="s">
        <v>825</v>
      </c>
      <c r="B226" s="323">
        <v>-76.010000000000005</v>
      </c>
      <c r="C226" s="322">
        <v>3478</v>
      </c>
      <c r="D226" s="322">
        <v>-1827</v>
      </c>
      <c r="E226" s="322">
        <v>0</v>
      </c>
      <c r="F226" s="323">
        <v>2.6</v>
      </c>
      <c r="G226" s="323">
        <v>1.51</v>
      </c>
      <c r="H226" s="323">
        <v>1.0900000000000001</v>
      </c>
      <c r="I226" s="150"/>
    </row>
    <row r="227" spans="1:9" s="324" customFormat="1" x14ac:dyDescent="0.2">
      <c r="A227" s="321" t="s">
        <v>826</v>
      </c>
      <c r="B227" s="323">
        <v>0</v>
      </c>
      <c r="C227" s="322">
        <v>180393</v>
      </c>
      <c r="D227" s="322">
        <v>-180393</v>
      </c>
      <c r="E227" s="322">
        <v>0</v>
      </c>
      <c r="F227" s="323">
        <v>3.53</v>
      </c>
      <c r="G227" s="323">
        <v>3.53</v>
      </c>
      <c r="H227" s="323">
        <v>0</v>
      </c>
      <c r="I227" s="150"/>
    </row>
    <row r="228" spans="1:9" s="324" customFormat="1" x14ac:dyDescent="0.2">
      <c r="A228" s="321" t="s">
        <v>637</v>
      </c>
      <c r="B228" s="323">
        <v>-64.900000000000006</v>
      </c>
      <c r="C228" s="322">
        <v>482</v>
      </c>
      <c r="D228" s="322">
        <v>-692</v>
      </c>
      <c r="E228" s="322">
        <v>-122</v>
      </c>
      <c r="F228" s="323">
        <v>1.18</v>
      </c>
      <c r="G228" s="323">
        <v>1.56</v>
      </c>
      <c r="H228" s="323">
        <v>-0.38</v>
      </c>
      <c r="I228" s="150"/>
    </row>
    <row r="229" spans="1:9" s="324" customFormat="1" x14ac:dyDescent="0.2">
      <c r="A229" s="321" t="s">
        <v>638</v>
      </c>
      <c r="B229" s="323">
        <v>-83.83</v>
      </c>
      <c r="C229" s="322">
        <v>1119</v>
      </c>
      <c r="D229" s="322">
        <v>-808</v>
      </c>
      <c r="E229" s="322">
        <v>-230</v>
      </c>
      <c r="F229" s="323">
        <v>2.15</v>
      </c>
      <c r="G229" s="323">
        <v>1.33</v>
      </c>
      <c r="H229" s="323">
        <v>0.82</v>
      </c>
      <c r="I229" s="150"/>
    </row>
    <row r="230" spans="1:9" s="324" customFormat="1" x14ac:dyDescent="0.2">
      <c r="A230" s="321" t="s">
        <v>795</v>
      </c>
      <c r="B230" s="323">
        <v>-64.819999999999993</v>
      </c>
      <c r="C230" s="322">
        <v>764</v>
      </c>
      <c r="D230" s="322">
        <v>-151</v>
      </c>
      <c r="E230" s="322">
        <v>-251</v>
      </c>
      <c r="F230" s="323">
        <v>1.18</v>
      </c>
      <c r="G230" s="323">
        <v>0.18</v>
      </c>
      <c r="H230" s="323">
        <v>1</v>
      </c>
      <c r="I230" s="150"/>
    </row>
    <row r="231" spans="1:9" s="324" customFormat="1" x14ac:dyDescent="0.2">
      <c r="A231" s="321" t="s">
        <v>640</v>
      </c>
      <c r="B231" s="323">
        <v>-53.64</v>
      </c>
      <c r="C231" s="322">
        <v>3031</v>
      </c>
      <c r="D231" s="322">
        <v>-642</v>
      </c>
      <c r="E231" s="322">
        <v>-1554</v>
      </c>
      <c r="F231" s="323">
        <v>2.15</v>
      </c>
      <c r="G231" s="323">
        <v>0.44</v>
      </c>
      <c r="H231" s="323">
        <v>1.71</v>
      </c>
      <c r="I231" s="150"/>
    </row>
    <row r="232" spans="1:9" s="324" customFormat="1" x14ac:dyDescent="0.2">
      <c r="A232" s="321" t="s">
        <v>894</v>
      </c>
      <c r="B232" s="323">
        <v>-65.03</v>
      </c>
      <c r="C232" s="322">
        <v>615</v>
      </c>
      <c r="D232" s="322">
        <v>-103</v>
      </c>
      <c r="E232" s="322">
        <v>0</v>
      </c>
      <c r="F232" s="323">
        <v>2.06</v>
      </c>
      <c r="G232" s="323">
        <v>0.34</v>
      </c>
      <c r="H232" s="323">
        <v>1.71</v>
      </c>
      <c r="I232" s="150"/>
    </row>
    <row r="233" spans="1:9" s="324" customFormat="1" x14ac:dyDescent="0.2">
      <c r="A233" s="321" t="s">
        <v>641</v>
      </c>
      <c r="B233" s="323">
        <v>-55.03</v>
      </c>
      <c r="C233" s="322">
        <v>6014</v>
      </c>
      <c r="D233" s="322">
        <v>-884</v>
      </c>
      <c r="E233" s="322">
        <v>-3111</v>
      </c>
      <c r="F233" s="323">
        <v>2.0499999999999998</v>
      </c>
      <c r="G233" s="323">
        <v>0.3</v>
      </c>
      <c r="H233" s="323">
        <v>1.75</v>
      </c>
      <c r="I233" s="150"/>
    </row>
    <row r="234" spans="1:9" s="324" customFormat="1" x14ac:dyDescent="0.2">
      <c r="A234" s="321" t="s">
        <v>642</v>
      </c>
      <c r="B234" s="323">
        <v>-62.08</v>
      </c>
      <c r="C234" s="322">
        <v>887</v>
      </c>
      <c r="D234" s="322">
        <v>-176</v>
      </c>
      <c r="E234" s="322">
        <v>0</v>
      </c>
      <c r="F234" s="323">
        <v>1.53</v>
      </c>
      <c r="G234" s="323">
        <v>0.31</v>
      </c>
      <c r="H234" s="323">
        <v>1.21</v>
      </c>
      <c r="I234" s="150"/>
    </row>
    <row r="235" spans="1:9" s="324" customFormat="1" x14ac:dyDescent="0.2">
      <c r="A235" s="321" t="s">
        <v>643</v>
      </c>
      <c r="B235" s="323">
        <v>-52.74</v>
      </c>
      <c r="C235" s="322">
        <v>1930</v>
      </c>
      <c r="D235" s="322">
        <v>-202</v>
      </c>
      <c r="E235" s="322">
        <v>-1013</v>
      </c>
      <c r="F235" s="323">
        <v>1.99</v>
      </c>
      <c r="G235" s="323">
        <v>0.22</v>
      </c>
      <c r="H235" s="323">
        <v>1.77</v>
      </c>
      <c r="I235" s="150"/>
    </row>
    <row r="236" spans="1:9" s="324" customFormat="1" x14ac:dyDescent="0.2">
      <c r="A236" s="321" t="s">
        <v>644</v>
      </c>
      <c r="B236" s="323">
        <v>-54.99</v>
      </c>
      <c r="C236" s="322">
        <v>2902</v>
      </c>
      <c r="D236" s="322">
        <v>-171</v>
      </c>
      <c r="E236" s="322">
        <v>-1753</v>
      </c>
      <c r="F236" s="323">
        <v>2.21</v>
      </c>
      <c r="G236" s="323">
        <v>0.16</v>
      </c>
      <c r="H236" s="323">
        <v>2.0499999999999998</v>
      </c>
      <c r="I236" s="150"/>
    </row>
    <row r="237" spans="1:9" s="324" customFormat="1" x14ac:dyDescent="0.2">
      <c r="A237" s="321" t="s">
        <v>645</v>
      </c>
      <c r="B237" s="323">
        <v>-54.83</v>
      </c>
      <c r="C237" s="322">
        <v>4568</v>
      </c>
      <c r="D237" s="322">
        <v>-596</v>
      </c>
      <c r="E237" s="322">
        <v>-2631</v>
      </c>
      <c r="F237" s="323">
        <v>2.21</v>
      </c>
      <c r="G237" s="323">
        <v>0.28999999999999998</v>
      </c>
      <c r="H237" s="323">
        <v>1.93</v>
      </c>
      <c r="I237" s="150"/>
    </row>
    <row r="238" spans="1:9" s="324" customFormat="1" x14ac:dyDescent="0.2">
      <c r="A238" s="321" t="s">
        <v>646</v>
      </c>
      <c r="B238" s="323">
        <v>-57.24</v>
      </c>
      <c r="C238" s="322">
        <v>9278</v>
      </c>
      <c r="D238" s="322">
        <v>-1415</v>
      </c>
      <c r="E238" s="322">
        <v>-5422</v>
      </c>
      <c r="F238" s="323">
        <v>2.17</v>
      </c>
      <c r="G238" s="323">
        <v>0.34</v>
      </c>
      <c r="H238" s="323">
        <v>1.84</v>
      </c>
      <c r="I238" s="150"/>
    </row>
    <row r="239" spans="1:9" s="324" customFormat="1" x14ac:dyDescent="0.2">
      <c r="A239" s="321" t="s">
        <v>647</v>
      </c>
      <c r="B239" s="323">
        <v>-57.84</v>
      </c>
      <c r="C239" s="322">
        <v>10702</v>
      </c>
      <c r="D239" s="322">
        <v>-1812</v>
      </c>
      <c r="E239" s="322">
        <v>-6024</v>
      </c>
      <c r="F239" s="323">
        <v>1.98</v>
      </c>
      <c r="G239" s="323">
        <v>0.34</v>
      </c>
      <c r="H239" s="323">
        <v>1.64</v>
      </c>
      <c r="I239" s="150"/>
    </row>
    <row r="240" spans="1:9" s="324" customFormat="1" x14ac:dyDescent="0.2">
      <c r="A240" s="321" t="s">
        <v>648</v>
      </c>
      <c r="B240" s="323">
        <v>-57.7</v>
      </c>
      <c r="C240" s="322">
        <v>4707</v>
      </c>
      <c r="D240" s="322">
        <v>-896</v>
      </c>
      <c r="E240" s="322">
        <v>-2397</v>
      </c>
      <c r="F240" s="323">
        <v>1.76</v>
      </c>
      <c r="G240" s="323">
        <v>0.34</v>
      </c>
      <c r="H240" s="323">
        <v>1.42</v>
      </c>
      <c r="I240" s="150"/>
    </row>
    <row r="241" spans="1:9" s="324" customFormat="1" x14ac:dyDescent="0.2">
      <c r="A241" s="321" t="s">
        <v>649</v>
      </c>
      <c r="B241" s="323">
        <v>-52.41</v>
      </c>
      <c r="C241" s="322">
        <v>1740</v>
      </c>
      <c r="D241" s="322">
        <v>-301</v>
      </c>
      <c r="E241" s="322">
        <v>0</v>
      </c>
      <c r="F241" s="323">
        <v>1.89</v>
      </c>
      <c r="G241" s="323">
        <v>0.33</v>
      </c>
      <c r="H241" s="323">
        <v>1.56</v>
      </c>
      <c r="I241" s="150"/>
    </row>
    <row r="242" spans="1:9" s="324" customFormat="1" x14ac:dyDescent="0.2">
      <c r="A242" s="321" t="s">
        <v>651</v>
      </c>
      <c r="B242" s="323">
        <v>-63.1</v>
      </c>
      <c r="C242" s="322">
        <v>4595</v>
      </c>
      <c r="D242" s="322">
        <v>-701</v>
      </c>
      <c r="E242" s="322">
        <v>0</v>
      </c>
      <c r="F242" s="323">
        <v>2.2400000000000002</v>
      </c>
      <c r="G242" s="323">
        <v>0.33</v>
      </c>
      <c r="H242" s="323">
        <v>1.91</v>
      </c>
      <c r="I242" s="150"/>
    </row>
    <row r="243" spans="1:9" s="324" customFormat="1" x14ac:dyDescent="0.2">
      <c r="A243" s="321" t="s">
        <v>653</v>
      </c>
      <c r="B243" s="323">
        <v>-57.42</v>
      </c>
      <c r="C243" s="322">
        <v>1161</v>
      </c>
      <c r="D243" s="322">
        <v>-212</v>
      </c>
      <c r="E243" s="322">
        <v>0</v>
      </c>
      <c r="F243" s="323">
        <v>1.97</v>
      </c>
      <c r="G243" s="323">
        <v>0.34</v>
      </c>
      <c r="H243" s="323">
        <v>1.63</v>
      </c>
      <c r="I243" s="150"/>
    </row>
    <row r="244" spans="1:9" s="324" customFormat="1" x14ac:dyDescent="0.2">
      <c r="A244" s="321" t="s">
        <v>654</v>
      </c>
      <c r="B244" s="323">
        <v>-27.82</v>
      </c>
      <c r="C244" s="322">
        <v>975</v>
      </c>
      <c r="D244" s="322">
        <v>-630</v>
      </c>
      <c r="E244" s="322">
        <v>0</v>
      </c>
      <c r="F244" s="323">
        <v>2.2999999999999998</v>
      </c>
      <c r="G244" s="323">
        <v>1.53</v>
      </c>
      <c r="H244" s="323">
        <v>0.77</v>
      </c>
      <c r="I244" s="150"/>
    </row>
    <row r="245" spans="1:9" s="324" customFormat="1" x14ac:dyDescent="0.2">
      <c r="A245" s="321" t="s">
        <v>655</v>
      </c>
      <c r="B245" s="323">
        <v>-78.55</v>
      </c>
      <c r="C245" s="322">
        <v>959</v>
      </c>
      <c r="D245" s="322">
        <v>-593</v>
      </c>
      <c r="E245" s="322">
        <v>-437</v>
      </c>
      <c r="F245" s="323">
        <v>3.25</v>
      </c>
      <c r="G245" s="323">
        <v>1.53</v>
      </c>
      <c r="H245" s="323">
        <v>1.72</v>
      </c>
      <c r="I245" s="150"/>
    </row>
    <row r="246" spans="1:9" s="324" customFormat="1" x14ac:dyDescent="0.2">
      <c r="A246" s="321" t="s">
        <v>796</v>
      </c>
      <c r="B246" s="323">
        <v>-64.83</v>
      </c>
      <c r="C246" s="322">
        <v>2438</v>
      </c>
      <c r="D246" s="322">
        <v>-679</v>
      </c>
      <c r="E246" s="322">
        <v>-461</v>
      </c>
      <c r="F246" s="323">
        <v>1.01</v>
      </c>
      <c r="G246" s="323">
        <v>0.27</v>
      </c>
      <c r="H246" s="323">
        <v>0.74</v>
      </c>
      <c r="I246" s="150"/>
    </row>
    <row r="247" spans="1:9" s="324" customFormat="1" x14ac:dyDescent="0.2">
      <c r="A247" s="321" t="s">
        <v>827</v>
      </c>
      <c r="B247" s="323">
        <v>-56.14</v>
      </c>
      <c r="C247" s="322">
        <v>7334</v>
      </c>
      <c r="D247" s="322">
        <v>-4682</v>
      </c>
      <c r="E247" s="322">
        <v>3581</v>
      </c>
      <c r="F247" s="323">
        <v>0.66</v>
      </c>
      <c r="G247" s="323">
        <v>0.39</v>
      </c>
      <c r="H247" s="323">
        <v>0.27</v>
      </c>
      <c r="I247" s="150"/>
    </row>
    <row r="248" spans="1:9" s="324" customFormat="1" x14ac:dyDescent="0.2">
      <c r="A248" s="321" t="s">
        <v>829</v>
      </c>
      <c r="B248" s="323">
        <v>-61.53</v>
      </c>
      <c r="C248" s="322">
        <v>402</v>
      </c>
      <c r="D248" s="322">
        <v>-60</v>
      </c>
      <c r="E248" s="322">
        <v>0</v>
      </c>
      <c r="F248" s="323">
        <v>2.68</v>
      </c>
      <c r="G248" s="323">
        <v>0.4</v>
      </c>
      <c r="H248" s="323">
        <v>0</v>
      </c>
      <c r="I248" s="150"/>
    </row>
    <row r="249" spans="1:9" s="324" customFormat="1" x14ac:dyDescent="0.2">
      <c r="A249" s="321" t="s">
        <v>830</v>
      </c>
      <c r="B249" s="323">
        <v>-58.91</v>
      </c>
      <c r="C249" s="322">
        <v>1132</v>
      </c>
      <c r="D249" s="322">
        <v>-133</v>
      </c>
      <c r="E249" s="322">
        <v>0</v>
      </c>
      <c r="F249" s="323">
        <v>3.72</v>
      </c>
      <c r="G249" s="323">
        <v>0.43</v>
      </c>
      <c r="H249" s="323">
        <v>0</v>
      </c>
      <c r="I249" s="150"/>
    </row>
    <row r="250" spans="1:9" s="324" customFormat="1" x14ac:dyDescent="0.2">
      <c r="A250" s="321" t="s">
        <v>831</v>
      </c>
      <c r="B250" s="323">
        <v>-58.4</v>
      </c>
      <c r="C250" s="322">
        <v>771</v>
      </c>
      <c r="D250" s="322">
        <v>-122</v>
      </c>
      <c r="E250" s="322">
        <v>0</v>
      </c>
      <c r="F250" s="323">
        <v>2.3199999999999998</v>
      </c>
      <c r="G250" s="323">
        <v>0.36</v>
      </c>
      <c r="H250" s="323">
        <v>0</v>
      </c>
      <c r="I250" s="150"/>
    </row>
    <row r="251" spans="1:9" s="324" customFormat="1" x14ac:dyDescent="0.2">
      <c r="A251" s="321" t="s">
        <v>832</v>
      </c>
      <c r="B251" s="323">
        <v>-62.99</v>
      </c>
      <c r="C251" s="322">
        <v>773</v>
      </c>
      <c r="D251" s="322">
        <v>-139</v>
      </c>
      <c r="E251" s="322">
        <v>0</v>
      </c>
      <c r="F251" s="323">
        <v>2.16</v>
      </c>
      <c r="G251" s="323">
        <v>0.39</v>
      </c>
      <c r="H251" s="323">
        <v>0</v>
      </c>
      <c r="I251" s="150"/>
    </row>
    <row r="252" spans="1:9" s="324" customFormat="1" x14ac:dyDescent="0.2">
      <c r="A252" s="321" t="s">
        <v>833</v>
      </c>
      <c r="B252" s="323">
        <v>-59.63</v>
      </c>
      <c r="C252" s="322">
        <v>886</v>
      </c>
      <c r="D252" s="322">
        <v>-94</v>
      </c>
      <c r="E252" s="322">
        <v>0</v>
      </c>
      <c r="F252" s="323">
        <v>3.33</v>
      </c>
      <c r="G252" s="323">
        <v>0.36</v>
      </c>
      <c r="H252" s="323">
        <v>0</v>
      </c>
      <c r="I252" s="150"/>
    </row>
    <row r="253" spans="1:9" s="324" customFormat="1" x14ac:dyDescent="0.2">
      <c r="A253" s="321" t="s">
        <v>834</v>
      </c>
      <c r="B253" s="323">
        <v>-61.74</v>
      </c>
      <c r="C253" s="322">
        <v>669</v>
      </c>
      <c r="D253" s="322">
        <v>-149</v>
      </c>
      <c r="E253" s="322">
        <v>0</v>
      </c>
      <c r="F253" s="323">
        <v>1.93</v>
      </c>
      <c r="G253" s="323">
        <v>0.39</v>
      </c>
      <c r="H253" s="323">
        <v>0</v>
      </c>
      <c r="I253" s="150"/>
    </row>
    <row r="254" spans="1:9" s="324" customFormat="1" x14ac:dyDescent="0.2">
      <c r="A254" s="321" t="s">
        <v>835</v>
      </c>
      <c r="B254" s="323">
        <v>-62.69</v>
      </c>
      <c r="C254" s="322">
        <v>1431</v>
      </c>
      <c r="D254" s="322">
        <v>-249</v>
      </c>
      <c r="E254" s="322">
        <v>-716</v>
      </c>
      <c r="F254" s="323">
        <v>2.42</v>
      </c>
      <c r="G254" s="323">
        <v>0.42</v>
      </c>
      <c r="H254" s="323">
        <v>1.99</v>
      </c>
      <c r="I254" s="150"/>
    </row>
    <row r="255" spans="1:9" s="324" customFormat="1" x14ac:dyDescent="0.2">
      <c r="A255" s="321" t="s">
        <v>836</v>
      </c>
      <c r="B255" s="323">
        <v>-60.28</v>
      </c>
      <c r="C255" s="322">
        <v>816</v>
      </c>
      <c r="D255" s="322">
        <v>-102</v>
      </c>
      <c r="E255" s="322">
        <v>-266</v>
      </c>
      <c r="F255" s="323">
        <v>1.84</v>
      </c>
      <c r="G255" s="323">
        <v>0.24</v>
      </c>
      <c r="H255" s="323">
        <v>0</v>
      </c>
      <c r="I255" s="150"/>
    </row>
    <row r="256" spans="1:9" s="324" customFormat="1" x14ac:dyDescent="0.2">
      <c r="A256" s="321" t="s">
        <v>837</v>
      </c>
      <c r="B256" s="323">
        <v>-65.069999999999993</v>
      </c>
      <c r="C256" s="322">
        <v>1342</v>
      </c>
      <c r="D256" s="322">
        <v>-331</v>
      </c>
      <c r="E256" s="322">
        <v>-719</v>
      </c>
      <c r="F256" s="323">
        <v>2.39</v>
      </c>
      <c r="G256" s="323">
        <v>0.55000000000000004</v>
      </c>
      <c r="H256" s="323">
        <v>0</v>
      </c>
      <c r="I256" s="150"/>
    </row>
    <row r="257" spans="1:9" s="324" customFormat="1" x14ac:dyDescent="0.2">
      <c r="A257" s="321" t="s">
        <v>838</v>
      </c>
      <c r="B257" s="323">
        <v>-59.41</v>
      </c>
      <c r="C257" s="322">
        <v>2508</v>
      </c>
      <c r="D257" s="322">
        <v>-103</v>
      </c>
      <c r="E257" s="322">
        <v>-1885</v>
      </c>
      <c r="F257" s="323">
        <v>2.57</v>
      </c>
      <c r="G257" s="323">
        <v>0.13</v>
      </c>
      <c r="H257" s="323">
        <v>2.5499999999999998</v>
      </c>
      <c r="I257" s="150"/>
    </row>
    <row r="258" spans="1:9" s="324" customFormat="1" x14ac:dyDescent="0.2">
      <c r="A258" s="321" t="s">
        <v>839</v>
      </c>
      <c r="B258" s="323">
        <v>-84.79</v>
      </c>
      <c r="C258" s="322">
        <v>1854</v>
      </c>
      <c r="D258" s="322">
        <v>-176</v>
      </c>
      <c r="E258" s="322">
        <v>-1326</v>
      </c>
      <c r="F258" s="323">
        <v>3.28</v>
      </c>
      <c r="G258" s="323">
        <v>0.26</v>
      </c>
      <c r="H258" s="323">
        <v>3.01</v>
      </c>
      <c r="I258" s="150"/>
    </row>
    <row r="259" spans="1:9" s="324" customFormat="1" x14ac:dyDescent="0.2">
      <c r="A259" s="321" t="s">
        <v>840</v>
      </c>
      <c r="B259" s="323">
        <v>-52.62</v>
      </c>
      <c r="C259" s="322">
        <v>1246</v>
      </c>
      <c r="D259" s="322">
        <v>-134</v>
      </c>
      <c r="E259" s="322">
        <v>-940</v>
      </c>
      <c r="F259" s="323">
        <v>3.7</v>
      </c>
      <c r="G259" s="323">
        <v>0.22</v>
      </c>
      <c r="H259" s="323">
        <v>3.48</v>
      </c>
      <c r="I259" s="150"/>
    </row>
    <row r="260" spans="1:9" s="324" customFormat="1" x14ac:dyDescent="0.2">
      <c r="A260" s="321" t="s">
        <v>841</v>
      </c>
      <c r="B260" s="323">
        <v>-58.28</v>
      </c>
      <c r="C260" s="322">
        <v>2642</v>
      </c>
      <c r="D260" s="322">
        <v>-305</v>
      </c>
      <c r="E260" s="322">
        <v>-1793</v>
      </c>
      <c r="F260" s="323">
        <v>2.1800000000000002</v>
      </c>
      <c r="G260" s="323">
        <v>0.25</v>
      </c>
      <c r="H260" s="323">
        <v>0</v>
      </c>
      <c r="I260" s="150"/>
    </row>
    <row r="261" spans="1:9" s="324" customFormat="1" x14ac:dyDescent="0.2">
      <c r="A261" s="321" t="s">
        <v>842</v>
      </c>
      <c r="B261" s="323">
        <v>-60.11</v>
      </c>
      <c r="C261" s="322">
        <v>3385</v>
      </c>
      <c r="D261" s="322">
        <v>-473</v>
      </c>
      <c r="E261" s="322">
        <v>-2064</v>
      </c>
      <c r="F261" s="323">
        <v>2.2400000000000002</v>
      </c>
      <c r="G261" s="323">
        <v>0.26</v>
      </c>
      <c r="H261" s="323">
        <v>1.98</v>
      </c>
      <c r="I261" s="150"/>
    </row>
    <row r="262" spans="1:9" s="324" customFormat="1" x14ac:dyDescent="0.2">
      <c r="A262" s="321" t="s">
        <v>843</v>
      </c>
      <c r="B262" s="323">
        <v>7.28</v>
      </c>
      <c r="C262" s="322">
        <v>2140</v>
      </c>
      <c r="D262" s="322">
        <v>-445</v>
      </c>
      <c r="E262" s="322">
        <v>-1150</v>
      </c>
      <c r="F262" s="323">
        <v>2.74</v>
      </c>
      <c r="G262" s="323">
        <v>0.33</v>
      </c>
      <c r="H262" s="323">
        <v>2.42</v>
      </c>
      <c r="I262" s="150"/>
    </row>
    <row r="263" spans="1:9" s="324" customFormat="1" x14ac:dyDescent="0.2">
      <c r="A263" s="321" t="s">
        <v>844</v>
      </c>
      <c r="B263" s="323">
        <v>-57.2</v>
      </c>
      <c r="C263" s="322">
        <v>2966</v>
      </c>
      <c r="D263" s="322">
        <v>-430</v>
      </c>
      <c r="E263" s="322">
        <v>-1736</v>
      </c>
      <c r="F263" s="323">
        <v>1.84</v>
      </c>
      <c r="G263" s="323">
        <v>0.26</v>
      </c>
      <c r="H263" s="323">
        <v>1.58</v>
      </c>
      <c r="I263" s="150"/>
    </row>
    <row r="264" spans="1:9" s="324" customFormat="1" x14ac:dyDescent="0.2">
      <c r="A264" s="321" t="s">
        <v>845</v>
      </c>
      <c r="B264" s="323">
        <v>-55.84</v>
      </c>
      <c r="C264" s="322">
        <v>1854</v>
      </c>
      <c r="D264" s="322">
        <v>-499</v>
      </c>
      <c r="E264" s="322">
        <v>-958</v>
      </c>
      <c r="F264" s="323">
        <v>1.79</v>
      </c>
      <c r="G264" s="323">
        <v>0.48</v>
      </c>
      <c r="H264" s="323">
        <v>1.31</v>
      </c>
      <c r="I264" s="150"/>
    </row>
    <row r="265" spans="1:9" s="324" customFormat="1" x14ac:dyDescent="0.2">
      <c r="A265" s="321" t="s">
        <v>847</v>
      </c>
      <c r="B265" s="323">
        <v>-51.33</v>
      </c>
      <c r="C265" s="322">
        <v>1278</v>
      </c>
      <c r="D265" s="322">
        <v>-243</v>
      </c>
      <c r="E265" s="322">
        <v>-687</v>
      </c>
      <c r="F265" s="323">
        <v>2.16</v>
      </c>
      <c r="G265" s="323">
        <v>0.4</v>
      </c>
      <c r="H265" s="323">
        <v>1.77</v>
      </c>
      <c r="I265" s="150"/>
    </row>
    <row r="266" spans="1:9" s="324" customFormat="1" x14ac:dyDescent="0.2">
      <c r="A266" s="321" t="s">
        <v>849</v>
      </c>
      <c r="B266" s="323">
        <v>-15.87</v>
      </c>
      <c r="C266" s="322">
        <v>3868</v>
      </c>
      <c r="D266" s="322">
        <v>-286</v>
      </c>
      <c r="E266" s="322">
        <v>-2755</v>
      </c>
      <c r="F266" s="323">
        <v>2.93</v>
      </c>
      <c r="G266" s="323">
        <v>0.23</v>
      </c>
      <c r="H266" s="323">
        <v>2.7</v>
      </c>
      <c r="I266" s="150"/>
    </row>
    <row r="267" spans="1:9" s="324" customFormat="1" x14ac:dyDescent="0.2">
      <c r="A267" s="321" t="s">
        <v>850</v>
      </c>
      <c r="B267" s="323">
        <v>-57.36</v>
      </c>
      <c r="C267" s="322">
        <v>1260</v>
      </c>
      <c r="D267" s="322">
        <v>-195</v>
      </c>
      <c r="E267" s="322">
        <v>-665</v>
      </c>
      <c r="F267" s="323">
        <v>1.95</v>
      </c>
      <c r="G267" s="323">
        <v>0.31</v>
      </c>
      <c r="H267" s="323">
        <v>1.65</v>
      </c>
      <c r="I267" s="150"/>
    </row>
    <row r="268" spans="1:9" s="324" customFormat="1" x14ac:dyDescent="0.2">
      <c r="A268" s="321" t="s">
        <v>851</v>
      </c>
      <c r="B268" s="323">
        <v>-69.2</v>
      </c>
      <c r="C268" s="322">
        <v>5200</v>
      </c>
      <c r="D268" s="322">
        <v>-3886</v>
      </c>
      <c r="E268" s="322">
        <v>0</v>
      </c>
      <c r="F268" s="323">
        <v>1.27</v>
      </c>
      <c r="G268" s="323">
        <v>0.83</v>
      </c>
      <c r="H268" s="323">
        <v>0.44</v>
      </c>
      <c r="I268" s="150"/>
    </row>
    <row r="269" spans="1:9" s="324" customFormat="1" x14ac:dyDescent="0.2">
      <c r="A269" s="321" t="s">
        <v>852</v>
      </c>
      <c r="B269" s="323">
        <v>-68.61</v>
      </c>
      <c r="C269" s="322">
        <v>6184</v>
      </c>
      <c r="D269" s="322">
        <v>-4624</v>
      </c>
      <c r="E269" s="322">
        <v>0</v>
      </c>
      <c r="F269" s="323">
        <v>1.26</v>
      </c>
      <c r="G269" s="323">
        <v>0.83</v>
      </c>
      <c r="H269" s="323">
        <v>0.42</v>
      </c>
      <c r="I269" s="150"/>
    </row>
    <row r="270" spans="1:9" s="324" customFormat="1" x14ac:dyDescent="0.2">
      <c r="A270" s="321" t="s">
        <v>853</v>
      </c>
      <c r="B270" s="323">
        <v>-58.19</v>
      </c>
      <c r="C270" s="322">
        <v>1348</v>
      </c>
      <c r="D270" s="322">
        <v>-229</v>
      </c>
      <c r="E270" s="322">
        <v>-652</v>
      </c>
      <c r="F270" s="323">
        <v>1.81</v>
      </c>
      <c r="G270" s="323">
        <v>0.3</v>
      </c>
      <c r="H270" s="323">
        <v>1.5</v>
      </c>
      <c r="I270" s="150"/>
    </row>
    <row r="271" spans="1:9" s="324" customFormat="1" x14ac:dyDescent="0.2">
      <c r="A271" s="321" t="s">
        <v>854</v>
      </c>
      <c r="B271" s="323">
        <v>-62.92</v>
      </c>
      <c r="C271" s="322">
        <v>1474</v>
      </c>
      <c r="D271" s="322">
        <v>-247</v>
      </c>
      <c r="E271" s="322">
        <v>-686</v>
      </c>
      <c r="F271" s="323">
        <v>1.89</v>
      </c>
      <c r="G271" s="323">
        <v>0.31</v>
      </c>
      <c r="H271" s="323">
        <v>1.58</v>
      </c>
      <c r="I271" s="150"/>
    </row>
    <row r="272" spans="1:9" s="324" customFormat="1" x14ac:dyDescent="0.2">
      <c r="A272" s="321" t="s">
        <v>855</v>
      </c>
      <c r="B272" s="323">
        <v>-53.87</v>
      </c>
      <c r="C272" s="322">
        <v>3578</v>
      </c>
      <c r="D272" s="322">
        <v>-182</v>
      </c>
      <c r="E272" s="322">
        <v>-1846</v>
      </c>
      <c r="F272" s="323">
        <v>1.72</v>
      </c>
      <c r="G272" s="323">
        <v>0.1</v>
      </c>
      <c r="H272" s="323">
        <v>1.62</v>
      </c>
      <c r="I272" s="150"/>
    </row>
    <row r="273" spans="1:9" s="324" customFormat="1" x14ac:dyDescent="0.2">
      <c r="A273" s="321" t="s">
        <v>856</v>
      </c>
      <c r="B273" s="323">
        <v>-55.45</v>
      </c>
      <c r="C273" s="322">
        <v>4647</v>
      </c>
      <c r="D273" s="322">
        <v>-377</v>
      </c>
      <c r="E273" s="322">
        <v>-2125</v>
      </c>
      <c r="F273" s="323">
        <v>1.56</v>
      </c>
      <c r="G273" s="323">
        <v>0.14000000000000001</v>
      </c>
      <c r="H273" s="323">
        <v>1.43</v>
      </c>
      <c r="I273" s="150"/>
    </row>
    <row r="274" spans="1:9" s="324" customFormat="1" x14ac:dyDescent="0.2">
      <c r="A274" s="321" t="s">
        <v>857</v>
      </c>
      <c r="B274" s="323">
        <v>-54.45</v>
      </c>
      <c r="C274" s="322">
        <v>3159</v>
      </c>
      <c r="D274" s="322">
        <v>-260</v>
      </c>
      <c r="E274" s="322">
        <v>-1527</v>
      </c>
      <c r="F274" s="323">
        <v>1.69</v>
      </c>
      <c r="G274" s="323">
        <v>0.14000000000000001</v>
      </c>
      <c r="H274" s="323">
        <v>1.55</v>
      </c>
      <c r="I274" s="150"/>
    </row>
    <row r="275" spans="1:9" s="324" customFormat="1" x14ac:dyDescent="0.2">
      <c r="A275" s="321" t="s">
        <v>858</v>
      </c>
      <c r="B275" s="323">
        <v>-52.64</v>
      </c>
      <c r="C275" s="322">
        <v>4573</v>
      </c>
      <c r="D275" s="322">
        <v>-434</v>
      </c>
      <c r="E275" s="322">
        <v>-2007</v>
      </c>
      <c r="F275" s="323">
        <v>1.55</v>
      </c>
      <c r="G275" s="323">
        <v>0.16</v>
      </c>
      <c r="H275" s="323">
        <v>1.39</v>
      </c>
      <c r="I275" s="150"/>
    </row>
    <row r="276" spans="1:9" s="324" customFormat="1" x14ac:dyDescent="0.2">
      <c r="A276" s="321" t="s">
        <v>859</v>
      </c>
      <c r="B276" s="323">
        <v>-50.15</v>
      </c>
      <c r="C276" s="322">
        <v>4544</v>
      </c>
      <c r="D276" s="322">
        <v>-607</v>
      </c>
      <c r="E276" s="322">
        <v>-2115</v>
      </c>
      <c r="F276" s="323">
        <v>1.53</v>
      </c>
      <c r="G276" s="323">
        <v>0.2</v>
      </c>
      <c r="H276" s="323">
        <v>1.33</v>
      </c>
      <c r="I276" s="150"/>
    </row>
    <row r="277" spans="1:9" s="324" customFormat="1" x14ac:dyDescent="0.2">
      <c r="A277" s="321" t="s">
        <v>860</v>
      </c>
      <c r="B277" s="323">
        <v>-51.78</v>
      </c>
      <c r="C277" s="322">
        <v>4123</v>
      </c>
      <c r="D277" s="322">
        <v>-893</v>
      </c>
      <c r="E277" s="322">
        <v>-1628</v>
      </c>
      <c r="F277" s="323">
        <v>1.54</v>
      </c>
      <c r="G277" s="323">
        <v>0.3</v>
      </c>
      <c r="H277" s="323">
        <v>1.24</v>
      </c>
      <c r="I277" s="150"/>
    </row>
    <row r="278" spans="1:9" s="324" customFormat="1" x14ac:dyDescent="0.2">
      <c r="A278" s="321" t="s">
        <v>861</v>
      </c>
      <c r="B278" s="323">
        <v>-57.2</v>
      </c>
      <c r="C278" s="322">
        <v>746</v>
      </c>
      <c r="D278" s="322">
        <v>-169</v>
      </c>
      <c r="E278" s="322">
        <v>-259</v>
      </c>
      <c r="F278" s="323">
        <v>1.41</v>
      </c>
      <c r="G278" s="323">
        <v>0.31</v>
      </c>
      <c r="H278" s="323">
        <v>1.1000000000000001</v>
      </c>
      <c r="I278" s="150"/>
    </row>
    <row r="279" spans="1:9" s="324" customFormat="1" x14ac:dyDescent="0.2">
      <c r="A279" s="321" t="s">
        <v>863</v>
      </c>
      <c r="B279" s="323">
        <v>-56</v>
      </c>
      <c r="C279" s="322">
        <v>1565</v>
      </c>
      <c r="D279" s="322">
        <v>-242</v>
      </c>
      <c r="E279" s="322">
        <v>-523</v>
      </c>
      <c r="F279" s="323">
        <v>1.1499999999999999</v>
      </c>
      <c r="G279" s="323">
        <v>0.18</v>
      </c>
      <c r="H279" s="323">
        <v>0.97</v>
      </c>
      <c r="I279" s="150"/>
    </row>
    <row r="280" spans="1:9" s="324" customFormat="1" x14ac:dyDescent="0.2">
      <c r="A280" s="321" t="s">
        <v>864</v>
      </c>
      <c r="B280" s="323">
        <v>-56.07</v>
      </c>
      <c r="C280" s="322">
        <v>1762</v>
      </c>
      <c r="D280" s="322">
        <v>-296</v>
      </c>
      <c r="E280" s="322">
        <v>-641</v>
      </c>
      <c r="F280" s="323">
        <v>1.02</v>
      </c>
      <c r="G280" s="323">
        <v>0.17</v>
      </c>
      <c r="H280" s="323">
        <v>0.85</v>
      </c>
      <c r="I280" s="150"/>
    </row>
    <row r="281" spans="1:9" s="324" customFormat="1" x14ac:dyDescent="0.2">
      <c r="A281" s="321" t="s">
        <v>865</v>
      </c>
      <c r="B281" s="323">
        <v>-56.27</v>
      </c>
      <c r="C281" s="322">
        <v>2615</v>
      </c>
      <c r="D281" s="322">
        <v>-569</v>
      </c>
      <c r="E281" s="322">
        <v>-954</v>
      </c>
      <c r="F281" s="323">
        <v>1.01</v>
      </c>
      <c r="G281" s="323">
        <v>0.22</v>
      </c>
      <c r="H281" s="323">
        <v>0.79</v>
      </c>
      <c r="I281" s="150"/>
    </row>
    <row r="282" spans="1:9" s="324" customFormat="1" x14ac:dyDescent="0.2">
      <c r="A282" s="321" t="s">
        <v>866</v>
      </c>
      <c r="B282" s="323">
        <v>-54.29</v>
      </c>
      <c r="C282" s="322">
        <v>2521</v>
      </c>
      <c r="D282" s="322">
        <v>-490</v>
      </c>
      <c r="E282" s="322">
        <v>-886</v>
      </c>
      <c r="F282" s="323">
        <v>0.99</v>
      </c>
      <c r="G282" s="323">
        <v>0.2</v>
      </c>
      <c r="H282" s="323">
        <v>0.79</v>
      </c>
      <c r="I282" s="150"/>
    </row>
    <row r="283" spans="1:9" s="324" customFormat="1" x14ac:dyDescent="0.2">
      <c r="A283" s="321" t="s">
        <v>867</v>
      </c>
      <c r="B283" s="323">
        <v>-58.39</v>
      </c>
      <c r="C283" s="322">
        <v>3667</v>
      </c>
      <c r="D283" s="322">
        <v>-1717</v>
      </c>
      <c r="E283" s="322">
        <v>-1459</v>
      </c>
      <c r="F283" s="323">
        <v>0.97</v>
      </c>
      <c r="G283" s="323">
        <v>0.43</v>
      </c>
      <c r="H283" s="323">
        <v>0.54</v>
      </c>
      <c r="I283" s="150"/>
    </row>
    <row r="284" spans="1:9" s="324" customFormat="1" x14ac:dyDescent="0.2">
      <c r="A284" s="321" t="s">
        <v>868</v>
      </c>
      <c r="B284" s="323">
        <v>-54.39</v>
      </c>
      <c r="C284" s="322">
        <v>5289</v>
      </c>
      <c r="D284" s="322">
        <v>-2811</v>
      </c>
      <c r="E284" s="322">
        <v>-1149</v>
      </c>
      <c r="F284" s="323">
        <v>0.84</v>
      </c>
      <c r="G284" s="323">
        <v>0.4</v>
      </c>
      <c r="H284" s="323">
        <v>0.44</v>
      </c>
      <c r="I284" s="150"/>
    </row>
    <row r="285" spans="1:9" s="324" customFormat="1" x14ac:dyDescent="0.2">
      <c r="A285" s="321" t="s">
        <v>915</v>
      </c>
      <c r="B285" s="323">
        <v>-179.26</v>
      </c>
      <c r="C285" s="322">
        <v>2697</v>
      </c>
      <c r="D285" s="322">
        <v>-1038</v>
      </c>
      <c r="E285" s="322">
        <v>-1766</v>
      </c>
      <c r="F285" s="323">
        <v>2.5299999999999998</v>
      </c>
      <c r="G285" s="323">
        <v>0.79</v>
      </c>
      <c r="H285" s="323">
        <v>1.74</v>
      </c>
      <c r="I285" s="150"/>
    </row>
    <row r="286" spans="1:9" s="324" customFormat="1" x14ac:dyDescent="0.2">
      <c r="A286" s="321" t="s">
        <v>869</v>
      </c>
      <c r="B286" s="323">
        <v>-62.58</v>
      </c>
      <c r="C286" s="322">
        <v>565</v>
      </c>
      <c r="D286" s="322">
        <v>-106</v>
      </c>
      <c r="E286" s="322">
        <v>-233</v>
      </c>
      <c r="F286" s="323">
        <v>1.73</v>
      </c>
      <c r="G286" s="323">
        <v>0.37</v>
      </c>
      <c r="H286" s="323">
        <v>1.36</v>
      </c>
      <c r="I286" s="150"/>
    </row>
    <row r="287" spans="1:9" s="324" customFormat="1" x14ac:dyDescent="0.2">
      <c r="A287" s="321" t="s">
        <v>871</v>
      </c>
      <c r="B287" s="323">
        <v>-104.26</v>
      </c>
      <c r="C287" s="322">
        <v>99</v>
      </c>
      <c r="D287" s="322">
        <v>-29</v>
      </c>
      <c r="E287" s="322">
        <v>-74</v>
      </c>
      <c r="F287" s="323">
        <v>7.67</v>
      </c>
      <c r="G287" s="323">
        <v>0.59</v>
      </c>
      <c r="H287" s="323">
        <v>7.08</v>
      </c>
      <c r="I287" s="150"/>
    </row>
    <row r="288" spans="1:9" s="324" customFormat="1" x14ac:dyDescent="0.2">
      <c r="A288" s="321" t="s">
        <v>872</v>
      </c>
      <c r="B288" s="323">
        <v>-12.35</v>
      </c>
      <c r="C288" s="322">
        <v>189</v>
      </c>
      <c r="D288" s="322">
        <v>-181</v>
      </c>
      <c r="E288" s="322">
        <v>-79</v>
      </c>
      <c r="F288" s="323">
        <v>1.29</v>
      </c>
      <c r="G288" s="323">
        <v>1.2</v>
      </c>
      <c r="H288" s="323">
        <v>0.08</v>
      </c>
      <c r="I288" s="150"/>
    </row>
    <row r="289" spans="1:9" s="324" customFormat="1" x14ac:dyDescent="0.2">
      <c r="A289" s="321" t="s">
        <v>874</v>
      </c>
      <c r="B289" s="323">
        <v>-145.71</v>
      </c>
      <c r="C289" s="322">
        <v>522</v>
      </c>
      <c r="D289" s="322">
        <v>-388</v>
      </c>
      <c r="E289" s="322">
        <v>-166</v>
      </c>
      <c r="F289" s="323">
        <v>1.35</v>
      </c>
      <c r="G289" s="323">
        <v>0.99</v>
      </c>
      <c r="H289" s="323">
        <v>0.37</v>
      </c>
      <c r="I289" s="150"/>
    </row>
    <row r="290" spans="1:9" s="324" customFormat="1" x14ac:dyDescent="0.2">
      <c r="A290" s="321" t="s">
        <v>875</v>
      </c>
      <c r="B290" s="323">
        <v>-83.93</v>
      </c>
      <c r="C290" s="322">
        <v>1899</v>
      </c>
      <c r="D290" s="322">
        <v>-665</v>
      </c>
      <c r="E290" s="322">
        <v>-1096</v>
      </c>
      <c r="F290" s="323">
        <v>2.4300000000000002</v>
      </c>
      <c r="G290" s="323">
        <v>0.76</v>
      </c>
      <c r="H290" s="323">
        <v>1.67</v>
      </c>
      <c r="I290" s="150"/>
    </row>
    <row r="291" spans="1:9" s="324" customFormat="1" x14ac:dyDescent="0.2">
      <c r="A291" s="321" t="s">
        <v>656</v>
      </c>
      <c r="B291" s="323">
        <v>-57.38</v>
      </c>
      <c r="C291" s="322">
        <v>1004</v>
      </c>
      <c r="D291" s="322">
        <v>-360</v>
      </c>
      <c r="E291" s="322">
        <v>0</v>
      </c>
      <c r="F291" s="323">
        <v>1.06</v>
      </c>
      <c r="G291" s="323">
        <v>0.37</v>
      </c>
      <c r="H291" s="323">
        <v>0.69</v>
      </c>
      <c r="I291" s="150"/>
    </row>
    <row r="292" spans="1:9" s="324" customFormat="1" x14ac:dyDescent="0.2">
      <c r="A292" s="321" t="s">
        <v>657</v>
      </c>
      <c r="B292" s="323">
        <v>-62.52</v>
      </c>
      <c r="C292" s="322">
        <v>625</v>
      </c>
      <c r="D292" s="322">
        <v>-82</v>
      </c>
      <c r="E292" s="322">
        <v>-347</v>
      </c>
      <c r="F292" s="323">
        <v>1.61</v>
      </c>
      <c r="G292" s="323">
        <v>0.24</v>
      </c>
      <c r="H292" s="323">
        <v>1.37</v>
      </c>
      <c r="I292" s="150"/>
    </row>
    <row r="293" spans="1:9" s="324" customFormat="1" x14ac:dyDescent="0.2">
      <c r="A293" s="321" t="s">
        <v>895</v>
      </c>
      <c r="B293" s="323">
        <v>-53.85</v>
      </c>
      <c r="C293" s="322">
        <v>1930</v>
      </c>
      <c r="D293" s="322">
        <v>-372</v>
      </c>
      <c r="E293" s="322">
        <v>-730</v>
      </c>
      <c r="F293" s="323">
        <v>1.46</v>
      </c>
      <c r="G293" s="323">
        <v>0.28999999999999998</v>
      </c>
      <c r="H293" s="323">
        <v>1.17</v>
      </c>
      <c r="I293" s="150"/>
    </row>
    <row r="294" spans="1:9" s="324" customFormat="1" x14ac:dyDescent="0.2">
      <c r="A294" s="321" t="s">
        <v>658</v>
      </c>
      <c r="B294" s="323">
        <v>-55.34</v>
      </c>
      <c r="C294" s="322">
        <v>2141</v>
      </c>
      <c r="D294" s="322">
        <v>-432</v>
      </c>
      <c r="E294" s="322">
        <v>-709</v>
      </c>
      <c r="F294" s="323">
        <v>1.27</v>
      </c>
      <c r="G294" s="323">
        <v>0.27</v>
      </c>
      <c r="H294" s="323">
        <v>1</v>
      </c>
      <c r="I294" s="150"/>
    </row>
    <row r="295" spans="1:9" s="324" customFormat="1" x14ac:dyDescent="0.2">
      <c r="A295" s="82" t="s">
        <v>944</v>
      </c>
      <c r="B295" s="328">
        <v>-50.95</v>
      </c>
      <c r="C295" s="329">
        <v>2792093</v>
      </c>
      <c r="D295" s="329">
        <v>-1823104</v>
      </c>
      <c r="E295" s="329">
        <v>-185759</v>
      </c>
      <c r="F295" s="328">
        <v>2.58</v>
      </c>
      <c r="G295" s="328">
        <v>1.51</v>
      </c>
      <c r="H295" s="328">
        <v>0.99</v>
      </c>
      <c r="I295" s="150"/>
    </row>
    <row r="296" spans="1:9" s="324" customFormat="1" ht="13.5" customHeight="1" x14ac:dyDescent="0.2">
      <c r="A296" s="262" t="s">
        <v>946</v>
      </c>
      <c r="B296" s="297">
        <v>0</v>
      </c>
      <c r="C296" s="263">
        <v>3412778</v>
      </c>
      <c r="D296" s="263">
        <v>-2319732</v>
      </c>
      <c r="E296" s="263">
        <v>-286181</v>
      </c>
      <c r="F296" s="297">
        <v>2.72</v>
      </c>
      <c r="G296" s="297">
        <v>1.75</v>
      </c>
      <c r="H296" s="297">
        <v>0.95</v>
      </c>
      <c r="I296" s="150"/>
    </row>
    <row r="297" spans="1:9" s="324" customFormat="1" x14ac:dyDescent="0.2">
      <c r="A297" s="262" t="s">
        <v>569</v>
      </c>
      <c r="B297" s="297" t="s">
        <v>123</v>
      </c>
      <c r="C297" s="297">
        <v>-18.187089813635694</v>
      </c>
      <c r="D297" s="297">
        <v>-21.408852401915393</v>
      </c>
      <c r="E297" s="297">
        <v>-35.090379864491354</v>
      </c>
      <c r="F297" s="297">
        <v>-5.1470588235294121</v>
      </c>
      <c r="G297" s="297">
        <v>-13.714285714285714</v>
      </c>
      <c r="H297" s="297">
        <v>4.2105263157894735</v>
      </c>
      <c r="I297" s="150"/>
    </row>
    <row r="298" spans="1:9" s="324" customFormat="1" ht="13.5" customHeight="1" x14ac:dyDescent="0.2">
      <c r="A298" s="262"/>
      <c r="B298" s="297"/>
      <c r="C298" s="297"/>
      <c r="D298" s="297"/>
      <c r="E298" s="297"/>
      <c r="F298" s="297"/>
      <c r="G298" s="297"/>
      <c r="H298" s="297"/>
      <c r="I298" s="150"/>
    </row>
    <row r="299" spans="1:9" s="324" customFormat="1" ht="13.5" customHeight="1" x14ac:dyDescent="0.2">
      <c r="A299" s="262" t="s">
        <v>299</v>
      </c>
      <c r="B299" s="297"/>
      <c r="C299" s="297"/>
      <c r="D299" s="297"/>
      <c r="E299" s="297"/>
      <c r="F299" s="297"/>
      <c r="G299" s="297"/>
      <c r="H299" s="297"/>
      <c r="I299" s="150"/>
    </row>
    <row r="300" spans="1:9" s="324" customFormat="1" x14ac:dyDescent="0.2">
      <c r="A300" s="303" t="s">
        <v>887</v>
      </c>
      <c r="B300" s="305">
        <v>-36.630000000000003</v>
      </c>
      <c r="C300" s="304">
        <v>21215</v>
      </c>
      <c r="D300" s="304">
        <v>-1164</v>
      </c>
      <c r="E300" s="304">
        <v>0</v>
      </c>
      <c r="F300" s="305">
        <v>0</v>
      </c>
      <c r="G300" s="305">
        <v>0</v>
      </c>
      <c r="H300" s="305">
        <v>0</v>
      </c>
      <c r="I300" s="150"/>
    </row>
    <row r="301" spans="1:9" s="324" customFormat="1" x14ac:dyDescent="0.2">
      <c r="A301" s="262" t="s">
        <v>947</v>
      </c>
      <c r="B301" s="297">
        <v>-36.630000000000003</v>
      </c>
      <c r="C301" s="263">
        <v>21215</v>
      </c>
      <c r="D301" s="263">
        <v>-1164</v>
      </c>
      <c r="E301" s="263">
        <v>0</v>
      </c>
      <c r="F301" s="297">
        <v>0</v>
      </c>
      <c r="G301" s="297">
        <v>0</v>
      </c>
      <c r="H301" s="297">
        <v>0</v>
      </c>
      <c r="I301" s="150"/>
    </row>
    <row r="302" spans="1:9" s="324" customFormat="1" ht="13.5" customHeight="1" x14ac:dyDescent="0.2">
      <c r="A302" s="262" t="s">
        <v>948</v>
      </c>
      <c r="B302" s="297">
        <v>0</v>
      </c>
      <c r="C302" s="263">
        <v>15993</v>
      </c>
      <c r="D302" s="263">
        <v>-3188</v>
      </c>
      <c r="E302" s="263">
        <v>0</v>
      </c>
      <c r="F302" s="263">
        <v>0</v>
      </c>
      <c r="G302" s="263">
        <v>0</v>
      </c>
      <c r="H302" s="297">
        <v>0</v>
      </c>
      <c r="I302" s="150"/>
    </row>
    <row r="303" spans="1:9" s="324" customFormat="1" x14ac:dyDescent="0.2">
      <c r="A303" s="262" t="s">
        <v>569</v>
      </c>
      <c r="B303" s="297" t="s">
        <v>123</v>
      </c>
      <c r="C303" s="297">
        <v>32.651785156005751</v>
      </c>
      <c r="D303" s="297">
        <v>-63.488080301129237</v>
      </c>
      <c r="E303" s="297" t="s">
        <v>123</v>
      </c>
      <c r="F303" s="297" t="s">
        <v>123</v>
      </c>
      <c r="G303" s="297" t="s">
        <v>123</v>
      </c>
      <c r="H303" s="297" t="s">
        <v>123</v>
      </c>
      <c r="I303" s="150"/>
    </row>
    <row r="304" spans="1:9" s="324" customFormat="1" x14ac:dyDescent="0.2">
      <c r="A304" s="260"/>
      <c r="B304" s="299"/>
      <c r="C304" s="299"/>
      <c r="D304" s="299"/>
      <c r="E304" s="299"/>
      <c r="F304" s="299"/>
      <c r="G304" s="299"/>
      <c r="H304" s="299"/>
      <c r="I304" s="150"/>
    </row>
    <row r="305" spans="1:9" s="331" customFormat="1" ht="13.5" customHeight="1" x14ac:dyDescent="0.2">
      <c r="A305" s="262" t="s">
        <v>942</v>
      </c>
      <c r="B305" s="297">
        <v>-50.67</v>
      </c>
      <c r="C305" s="263">
        <v>2813308</v>
      </c>
      <c r="D305" s="263">
        <v>-1824268</v>
      </c>
      <c r="E305" s="263">
        <v>-185759</v>
      </c>
      <c r="F305" s="297">
        <v>2.57</v>
      </c>
      <c r="G305" s="297">
        <v>1.5</v>
      </c>
      <c r="H305" s="297">
        <v>0.98</v>
      </c>
      <c r="I305" s="330"/>
    </row>
    <row r="306" spans="1:9" s="331" customFormat="1" ht="13.5" customHeight="1" x14ac:dyDescent="0.2">
      <c r="A306" s="262" t="s">
        <v>943</v>
      </c>
      <c r="B306" s="297">
        <v>0</v>
      </c>
      <c r="C306" s="263">
        <v>3428771</v>
      </c>
      <c r="D306" s="263">
        <v>-2322920</v>
      </c>
      <c r="E306" s="263">
        <v>-286181</v>
      </c>
      <c r="F306" s="297">
        <v>2.72</v>
      </c>
      <c r="G306" s="297">
        <v>1.75</v>
      </c>
      <c r="H306" s="297">
        <v>0.95</v>
      </c>
      <c r="I306" s="330"/>
    </row>
    <row r="307" spans="1:9" s="331" customFormat="1" x14ac:dyDescent="0.2">
      <c r="A307" s="262" t="s">
        <v>569</v>
      </c>
      <c r="B307" s="297" t="s">
        <v>123</v>
      </c>
      <c r="C307" s="297">
        <v>-17.949959329450699</v>
      </c>
      <c r="D307" s="297">
        <v>-21.466602379763401</v>
      </c>
      <c r="E307" s="297">
        <v>-35.090379864491354</v>
      </c>
      <c r="F307" s="297">
        <v>-5.5147058823529411</v>
      </c>
      <c r="G307" s="297">
        <v>-14.285714285714286</v>
      </c>
      <c r="H307" s="297">
        <v>3.1578947368421053</v>
      </c>
      <c r="I307" s="330"/>
    </row>
    <row r="308" spans="1:9" s="330" customFormat="1" x14ac:dyDescent="0.2">
      <c r="A308" s="300" t="s">
        <v>992</v>
      </c>
      <c r="B308" s="298"/>
      <c r="C308" s="298"/>
      <c r="D308" s="298"/>
      <c r="E308" s="298"/>
      <c r="F308" s="298"/>
      <c r="G308" s="298"/>
      <c r="H308" s="298"/>
    </row>
    <row r="309" spans="1:9" s="51" customFormat="1" ht="25.5" customHeight="1" x14ac:dyDescent="0.3">
      <c r="A309" s="429" t="s">
        <v>991</v>
      </c>
      <c r="B309" s="429"/>
      <c r="C309" s="429"/>
      <c r="D309" s="429"/>
      <c r="E309" s="429"/>
      <c r="F309" s="429"/>
      <c r="G309" s="429"/>
      <c r="H309" s="429"/>
      <c r="I309" s="359"/>
    </row>
    <row r="310" spans="1:9" s="51" customFormat="1" x14ac:dyDescent="0.3">
      <c r="A310" s="360" t="s">
        <v>124</v>
      </c>
      <c r="B310" s="53"/>
      <c r="C310" s="135"/>
      <c r="D310" s="135"/>
      <c r="E310" s="135"/>
      <c r="F310" s="135"/>
      <c r="G310" s="135"/>
      <c r="H310" s="135"/>
      <c r="I310" s="135"/>
    </row>
    <row r="311" spans="1:9" s="51" customFormat="1" x14ac:dyDescent="0.3">
      <c r="A311" s="344" t="s">
        <v>125</v>
      </c>
      <c r="B311" s="53"/>
      <c r="C311" s="135"/>
      <c r="D311" s="135"/>
      <c r="E311" s="135"/>
      <c r="F311" s="135"/>
      <c r="G311" s="135"/>
      <c r="H311" s="135"/>
      <c r="I311" s="135"/>
    </row>
    <row r="312" spans="1:9" s="51" customFormat="1" x14ac:dyDescent="0.3">
      <c r="A312" s="344" t="s">
        <v>82</v>
      </c>
      <c r="B312" s="53"/>
      <c r="C312" s="135"/>
      <c r="D312" s="135"/>
      <c r="E312" s="135"/>
      <c r="F312" s="135"/>
      <c r="G312" s="135"/>
      <c r="H312" s="135"/>
      <c r="I312" s="135"/>
    </row>
    <row r="313" spans="1:9" s="51" customFormat="1" x14ac:dyDescent="0.3">
      <c r="A313" s="344" t="s">
        <v>83</v>
      </c>
      <c r="B313" s="53"/>
      <c r="C313" s="135"/>
      <c r="D313" s="135"/>
      <c r="E313" s="135"/>
      <c r="F313" s="135"/>
      <c r="G313" s="135"/>
      <c r="H313" s="135"/>
      <c r="I313" s="135"/>
    </row>
    <row r="314" spans="1:9" x14ac:dyDescent="0.3">
      <c r="A314" s="10"/>
      <c r="B314" s="17"/>
      <c r="C314" s="5"/>
      <c r="D314" s="5"/>
      <c r="E314" s="5"/>
      <c r="F314" s="5"/>
      <c r="G314" s="5"/>
      <c r="H314" s="5"/>
    </row>
    <row r="315" spans="1:9" x14ac:dyDescent="0.3">
      <c r="A315" s="10"/>
      <c r="B315" s="17"/>
      <c r="C315" s="5"/>
      <c r="D315" s="5"/>
      <c r="E315" s="5"/>
      <c r="F315" s="5"/>
      <c r="G315" s="5"/>
      <c r="H315" s="5"/>
    </row>
    <row r="316" spans="1:9" x14ac:dyDescent="0.3">
      <c r="A316" s="10"/>
      <c r="B316" s="17"/>
      <c r="C316" s="5"/>
      <c r="D316" s="5"/>
      <c r="E316" s="5"/>
      <c r="F316" s="5"/>
      <c r="G316" s="5"/>
      <c r="H316" s="5"/>
    </row>
    <row r="317" spans="1:9" x14ac:dyDescent="0.3">
      <c r="A317" s="10"/>
      <c r="B317" s="17"/>
      <c r="C317" s="5"/>
      <c r="D317" s="5"/>
      <c r="E317" s="5"/>
      <c r="F317" s="5"/>
      <c r="G317" s="5"/>
      <c r="H317" s="5"/>
    </row>
    <row r="318" spans="1:9" x14ac:dyDescent="0.3">
      <c r="A318" s="10"/>
      <c r="B318" s="17"/>
      <c r="C318" s="5"/>
      <c r="D318" s="5"/>
      <c r="E318" s="5"/>
      <c r="F318" s="5"/>
      <c r="G318" s="5"/>
      <c r="H318" s="5"/>
    </row>
    <row r="319" spans="1:9" x14ac:dyDescent="0.3">
      <c r="A319" s="10"/>
      <c r="B319" s="17"/>
      <c r="C319" s="5"/>
      <c r="D319" s="5"/>
      <c r="E319" s="5"/>
      <c r="F319" s="5"/>
      <c r="G319" s="5"/>
      <c r="H319" s="5"/>
    </row>
    <row r="320" spans="1:9" x14ac:dyDescent="0.3">
      <c r="A320" s="18"/>
    </row>
    <row r="322" spans="1:1" x14ac:dyDescent="0.3">
      <c r="A322" s="18"/>
    </row>
  </sheetData>
  <mergeCells count="8">
    <mergeCell ref="A309:H309"/>
    <mergeCell ref="G4:G5"/>
    <mergeCell ref="B4:B5"/>
    <mergeCell ref="C4:C5"/>
    <mergeCell ref="H4:H5"/>
    <mergeCell ref="D4:D5"/>
    <mergeCell ref="F4:F5"/>
    <mergeCell ref="E4:E5"/>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0"/>
  <sheetViews>
    <sheetView showGridLines="0" view="pageBreakPreview" topLeftCell="A280" zoomScale="115" zoomScaleNormal="95" zoomScaleSheetLayoutView="115" workbookViewId="0">
      <selection activeCell="A309" sqref="A309"/>
    </sheetView>
  </sheetViews>
  <sheetFormatPr baseColWidth="10" defaultRowHeight="15.75" x14ac:dyDescent="0.3"/>
  <cols>
    <col min="1" max="1" width="44.42578125" style="1" customWidth="1"/>
    <col min="2" max="2" width="18.7109375" style="1" customWidth="1"/>
    <col min="3" max="3" width="18.85546875" style="1" customWidth="1"/>
    <col min="4" max="4" width="16.140625" style="1" customWidth="1"/>
    <col min="5" max="5" width="18.42578125" style="1" customWidth="1"/>
    <col min="6" max="6" width="20.28515625" style="1" customWidth="1"/>
    <col min="7" max="16384" width="11.42578125" style="1"/>
  </cols>
  <sheetData>
    <row r="1" spans="1:8" x14ac:dyDescent="0.3">
      <c r="A1" s="148"/>
      <c r="B1" s="7"/>
      <c r="C1" s="7"/>
      <c r="D1" s="7"/>
      <c r="E1" s="7"/>
      <c r="F1" s="7"/>
    </row>
    <row r="2" spans="1:8" s="5" customFormat="1" x14ac:dyDescent="0.3">
      <c r="A2" s="52" t="s">
        <v>126</v>
      </c>
      <c r="B2" s="135"/>
      <c r="C2" s="13"/>
      <c r="D2" s="13"/>
      <c r="E2" s="13"/>
      <c r="F2" s="103" t="s">
        <v>127</v>
      </c>
    </row>
    <row r="3" spans="1:8" s="3" customFormat="1" ht="13.5" x14ac:dyDescent="0.25"/>
    <row r="4" spans="1:8" s="3" customFormat="1" ht="15.75" customHeight="1" x14ac:dyDescent="0.25">
      <c r="A4" s="18"/>
      <c r="B4" s="430" t="s">
        <v>128</v>
      </c>
      <c r="C4" s="385" t="s">
        <v>129</v>
      </c>
      <c r="D4" s="385"/>
      <c r="E4" s="385"/>
      <c r="F4" s="385"/>
    </row>
    <row r="5" spans="1:8" s="3" customFormat="1" ht="13.5" x14ac:dyDescent="0.25">
      <c r="A5" s="18"/>
      <c r="B5" s="430"/>
      <c r="C5" s="152"/>
      <c r="D5" s="385" t="s">
        <v>131</v>
      </c>
      <c r="E5" s="385"/>
      <c r="F5" s="385"/>
    </row>
    <row r="6" spans="1:8" s="4" customFormat="1" ht="13.5" x14ac:dyDescent="0.25">
      <c r="A6" s="149" t="s">
        <v>434</v>
      </c>
      <c r="B6" s="385"/>
      <c r="C6" s="126" t="s">
        <v>132</v>
      </c>
      <c r="D6" s="126" t="s">
        <v>133</v>
      </c>
      <c r="E6" s="126" t="s">
        <v>134</v>
      </c>
      <c r="F6" s="126" t="s">
        <v>135</v>
      </c>
      <c r="G6" s="3"/>
      <c r="H6" s="3"/>
    </row>
    <row r="7" spans="1:8" s="85" customFormat="1" ht="25.5" customHeight="1" x14ac:dyDescent="0.25">
      <c r="A7" s="79" t="s">
        <v>296</v>
      </c>
      <c r="B7" s="80"/>
      <c r="C7" s="80"/>
      <c r="D7" s="80"/>
      <c r="E7" s="80"/>
      <c r="F7" s="80"/>
      <c r="G7" s="3"/>
      <c r="H7" s="3"/>
    </row>
    <row r="8" spans="1:8" s="324" customFormat="1" ht="22.5" x14ac:dyDescent="0.25">
      <c r="A8" s="321" t="s">
        <v>885</v>
      </c>
      <c r="B8" s="322">
        <v>-66</v>
      </c>
      <c r="C8" s="322">
        <v>-5062</v>
      </c>
      <c r="D8" s="322">
        <v>5062</v>
      </c>
      <c r="E8" s="322">
        <v>0</v>
      </c>
      <c r="F8" s="322">
        <v>0</v>
      </c>
      <c r="G8" s="332"/>
      <c r="H8" s="332"/>
    </row>
    <row r="9" spans="1:8" s="324" customFormat="1" x14ac:dyDescent="0.25">
      <c r="A9" s="321" t="s">
        <v>797</v>
      </c>
      <c r="B9" s="322">
        <v>-52</v>
      </c>
      <c r="C9" s="322">
        <v>-23024</v>
      </c>
      <c r="D9" s="322">
        <v>7774</v>
      </c>
      <c r="E9" s="322">
        <v>0</v>
      </c>
      <c r="F9" s="322">
        <v>0</v>
      </c>
      <c r="G9" s="332"/>
      <c r="H9" s="332"/>
    </row>
    <row r="10" spans="1:8" s="324" customFormat="1" x14ac:dyDescent="0.25">
      <c r="A10" s="321" t="s">
        <v>683</v>
      </c>
      <c r="B10" s="322">
        <v>-20</v>
      </c>
      <c r="C10" s="322">
        <v>0</v>
      </c>
      <c r="D10" s="322">
        <v>0</v>
      </c>
      <c r="E10" s="322">
        <v>0</v>
      </c>
      <c r="F10" s="322">
        <v>-8</v>
      </c>
      <c r="G10" s="332"/>
      <c r="H10" s="332"/>
    </row>
    <row r="11" spans="1:8" s="324" customFormat="1" x14ac:dyDescent="0.25">
      <c r="A11" s="321" t="s">
        <v>686</v>
      </c>
      <c r="B11" s="322">
        <v>-17</v>
      </c>
      <c r="C11" s="322">
        <v>-606</v>
      </c>
      <c r="D11" s="322">
        <v>161</v>
      </c>
      <c r="E11" s="322">
        <v>0</v>
      </c>
      <c r="F11" s="322">
        <v>0</v>
      </c>
      <c r="G11" s="332"/>
      <c r="H11" s="332"/>
    </row>
    <row r="12" spans="1:8" s="324" customFormat="1" x14ac:dyDescent="0.25">
      <c r="A12" s="321" t="s">
        <v>688</v>
      </c>
      <c r="B12" s="322">
        <v>-19</v>
      </c>
      <c r="C12" s="322">
        <v>-11</v>
      </c>
      <c r="D12" s="322">
        <v>102</v>
      </c>
      <c r="E12" s="322">
        <v>0</v>
      </c>
      <c r="F12" s="322">
        <v>0</v>
      </c>
      <c r="G12" s="332"/>
      <c r="H12" s="332"/>
    </row>
    <row r="13" spans="1:8" s="324" customFormat="1" x14ac:dyDescent="0.25">
      <c r="A13" s="321" t="s">
        <v>690</v>
      </c>
      <c r="B13" s="322">
        <v>-19</v>
      </c>
      <c r="C13" s="322">
        <v>0</v>
      </c>
      <c r="D13" s="322">
        <v>634</v>
      </c>
      <c r="E13" s="322">
        <v>0</v>
      </c>
      <c r="F13" s="322">
        <v>-686</v>
      </c>
      <c r="G13" s="332"/>
      <c r="H13" s="332"/>
    </row>
    <row r="14" spans="1:8" s="324" customFormat="1" x14ac:dyDescent="0.25">
      <c r="A14" s="321" t="s">
        <v>691</v>
      </c>
      <c r="B14" s="322">
        <v>-18</v>
      </c>
      <c r="C14" s="322">
        <v>-267</v>
      </c>
      <c r="D14" s="322">
        <v>233</v>
      </c>
      <c r="E14" s="322">
        <v>0</v>
      </c>
      <c r="F14" s="322">
        <v>0</v>
      </c>
      <c r="G14" s="332"/>
      <c r="H14" s="332"/>
    </row>
    <row r="15" spans="1:8" s="324" customFormat="1" x14ac:dyDescent="0.25">
      <c r="A15" s="321" t="s">
        <v>692</v>
      </c>
      <c r="B15" s="322">
        <v>0</v>
      </c>
      <c r="C15" s="322">
        <v>-672</v>
      </c>
      <c r="D15" s="322">
        <v>184</v>
      </c>
      <c r="E15" s="322">
        <v>0</v>
      </c>
      <c r="F15" s="322">
        <v>-8</v>
      </c>
      <c r="G15" s="332"/>
      <c r="H15" s="332"/>
    </row>
    <row r="16" spans="1:8" s="324" customFormat="1" x14ac:dyDescent="0.25">
      <c r="A16" s="321" t="s">
        <v>693</v>
      </c>
      <c r="B16" s="322">
        <v>0</v>
      </c>
      <c r="C16" s="322">
        <v>0</v>
      </c>
      <c r="D16" s="322">
        <v>299</v>
      </c>
      <c r="E16" s="322">
        <v>0</v>
      </c>
      <c r="F16" s="322">
        <v>-1</v>
      </c>
      <c r="G16" s="332"/>
      <c r="H16" s="332"/>
    </row>
    <row r="17" spans="1:8" s="324" customFormat="1" x14ac:dyDescent="0.25">
      <c r="A17" s="321" t="s">
        <v>694</v>
      </c>
      <c r="B17" s="322">
        <v>0</v>
      </c>
      <c r="C17" s="322">
        <v>-29</v>
      </c>
      <c r="D17" s="322">
        <v>324</v>
      </c>
      <c r="E17" s="322">
        <v>0</v>
      </c>
      <c r="F17" s="322">
        <v>-287</v>
      </c>
      <c r="G17" s="332"/>
      <c r="H17" s="332"/>
    </row>
    <row r="18" spans="1:8" s="324" customFormat="1" x14ac:dyDescent="0.25">
      <c r="A18" s="321" t="s">
        <v>695</v>
      </c>
      <c r="B18" s="322">
        <v>0</v>
      </c>
      <c r="C18" s="322">
        <v>-3</v>
      </c>
      <c r="D18" s="322">
        <v>248</v>
      </c>
      <c r="E18" s="322">
        <v>0</v>
      </c>
      <c r="F18" s="322">
        <v>-243</v>
      </c>
      <c r="G18" s="332"/>
      <c r="H18" s="332"/>
    </row>
    <row r="19" spans="1:8" s="324" customFormat="1" x14ac:dyDescent="0.25">
      <c r="A19" s="321" t="s">
        <v>696</v>
      </c>
      <c r="B19" s="322">
        <v>0</v>
      </c>
      <c r="C19" s="322">
        <v>0</v>
      </c>
      <c r="D19" s="322">
        <v>1539</v>
      </c>
      <c r="E19" s="322">
        <v>0</v>
      </c>
      <c r="F19" s="322">
        <v>-2</v>
      </c>
      <c r="G19" s="332"/>
      <c r="H19" s="332"/>
    </row>
    <row r="20" spans="1:8" s="324" customFormat="1" x14ac:dyDescent="0.25">
      <c r="A20" s="321" t="s">
        <v>697</v>
      </c>
      <c r="B20" s="322">
        <v>-6</v>
      </c>
      <c r="C20" s="322">
        <v>0</v>
      </c>
      <c r="D20" s="322">
        <v>138</v>
      </c>
      <c r="E20" s="322">
        <v>0</v>
      </c>
      <c r="F20" s="322">
        <v>-204</v>
      </c>
      <c r="G20" s="332"/>
      <c r="H20" s="332"/>
    </row>
    <row r="21" spans="1:8" s="324" customFormat="1" x14ac:dyDescent="0.25">
      <c r="A21" s="321" t="s">
        <v>698</v>
      </c>
      <c r="B21" s="322">
        <v>-265</v>
      </c>
      <c r="C21" s="322">
        <v>-1</v>
      </c>
      <c r="D21" s="322">
        <v>8647</v>
      </c>
      <c r="E21" s="322">
        <v>0</v>
      </c>
      <c r="F21" s="322">
        <v>-10557</v>
      </c>
      <c r="G21" s="332"/>
      <c r="H21" s="332"/>
    </row>
    <row r="22" spans="1:8" s="324" customFormat="1" x14ac:dyDescent="0.25">
      <c r="A22" s="321" t="s">
        <v>699</v>
      </c>
      <c r="B22" s="322">
        <v>-34</v>
      </c>
      <c r="C22" s="322">
        <v>0</v>
      </c>
      <c r="D22" s="322">
        <v>1562</v>
      </c>
      <c r="E22" s="322">
        <v>0</v>
      </c>
      <c r="F22" s="322">
        <v>-1562</v>
      </c>
      <c r="G22" s="332"/>
      <c r="H22" s="332"/>
    </row>
    <row r="23" spans="1:8" s="324" customFormat="1" x14ac:dyDescent="0.25">
      <c r="A23" s="321" t="s">
        <v>700</v>
      </c>
      <c r="B23" s="322">
        <v>0</v>
      </c>
      <c r="C23" s="322">
        <v>-17</v>
      </c>
      <c r="D23" s="322">
        <v>7</v>
      </c>
      <c r="E23" s="322">
        <v>0</v>
      </c>
      <c r="F23" s="322">
        <v>0</v>
      </c>
      <c r="G23" s="332"/>
      <c r="H23" s="332"/>
    </row>
    <row r="24" spans="1:8" s="324" customFormat="1" x14ac:dyDescent="0.25">
      <c r="A24" s="321" t="s">
        <v>702</v>
      </c>
      <c r="B24" s="322">
        <v>-19</v>
      </c>
      <c r="C24" s="322">
        <v>0</v>
      </c>
      <c r="D24" s="322">
        <v>1181</v>
      </c>
      <c r="E24" s="322">
        <v>0</v>
      </c>
      <c r="F24" s="322">
        <v>-1197</v>
      </c>
      <c r="G24" s="332"/>
      <c r="H24" s="332"/>
    </row>
    <row r="25" spans="1:8" s="324" customFormat="1" x14ac:dyDescent="0.25">
      <c r="A25" s="321" t="s">
        <v>898</v>
      </c>
      <c r="B25" s="322">
        <v>-21</v>
      </c>
      <c r="C25" s="322">
        <v>0</v>
      </c>
      <c r="D25" s="322">
        <v>0</v>
      </c>
      <c r="E25" s="322">
        <v>0</v>
      </c>
      <c r="F25" s="322">
        <v>-322</v>
      </c>
      <c r="G25" s="332"/>
      <c r="H25" s="332"/>
    </row>
    <row r="26" spans="1:8" s="324" customFormat="1" x14ac:dyDescent="0.25">
      <c r="A26" s="321" t="s">
        <v>899</v>
      </c>
      <c r="B26" s="322">
        <v>-18</v>
      </c>
      <c r="C26" s="322">
        <v>0</v>
      </c>
      <c r="D26" s="322">
        <v>423</v>
      </c>
      <c r="E26" s="322">
        <v>0</v>
      </c>
      <c r="F26" s="322">
        <v>-19</v>
      </c>
      <c r="G26" s="332"/>
      <c r="H26" s="332"/>
    </row>
    <row r="27" spans="1:8" s="324" customFormat="1" x14ac:dyDescent="0.25">
      <c r="A27" s="321" t="s">
        <v>900</v>
      </c>
      <c r="B27" s="322">
        <v>-22</v>
      </c>
      <c r="C27" s="322">
        <v>0</v>
      </c>
      <c r="D27" s="322">
        <v>314</v>
      </c>
      <c r="E27" s="322">
        <v>0</v>
      </c>
      <c r="F27" s="322">
        <v>-327</v>
      </c>
      <c r="G27" s="332"/>
      <c r="H27" s="332"/>
    </row>
    <row r="28" spans="1:8" s="324" customFormat="1" x14ac:dyDescent="0.25">
      <c r="A28" s="321" t="s">
        <v>901</v>
      </c>
      <c r="B28" s="322">
        <v>-47</v>
      </c>
      <c r="C28" s="322">
        <v>0</v>
      </c>
      <c r="D28" s="322">
        <v>1602</v>
      </c>
      <c r="E28" s="322">
        <v>0</v>
      </c>
      <c r="F28" s="322">
        <v>-1986</v>
      </c>
      <c r="G28" s="332"/>
      <c r="H28" s="332"/>
    </row>
    <row r="29" spans="1:8" s="324" customFormat="1" x14ac:dyDescent="0.25">
      <c r="A29" s="321" t="s">
        <v>902</v>
      </c>
      <c r="B29" s="322">
        <v>-23</v>
      </c>
      <c r="C29" s="322">
        <v>0</v>
      </c>
      <c r="D29" s="322">
        <v>283</v>
      </c>
      <c r="E29" s="322">
        <v>0</v>
      </c>
      <c r="F29" s="322">
        <v>-135</v>
      </c>
      <c r="G29" s="332"/>
      <c r="H29" s="332"/>
    </row>
    <row r="30" spans="1:8" s="324" customFormat="1" x14ac:dyDescent="0.25">
      <c r="A30" s="321" t="s">
        <v>903</v>
      </c>
      <c r="B30" s="322">
        <v>-53</v>
      </c>
      <c r="C30" s="322">
        <v>-1385</v>
      </c>
      <c r="D30" s="322">
        <v>1905</v>
      </c>
      <c r="E30" s="322">
        <v>0</v>
      </c>
      <c r="F30" s="322">
        <v>0</v>
      </c>
      <c r="G30" s="332"/>
      <c r="H30" s="332"/>
    </row>
    <row r="31" spans="1:8" s="324" customFormat="1" x14ac:dyDescent="0.25">
      <c r="A31" s="321" t="s">
        <v>904</v>
      </c>
      <c r="B31" s="322">
        <v>-78</v>
      </c>
      <c r="C31" s="322">
        <v>-723</v>
      </c>
      <c r="D31" s="322">
        <v>1511</v>
      </c>
      <c r="E31" s="322">
        <v>0</v>
      </c>
      <c r="F31" s="322">
        <v>-907</v>
      </c>
      <c r="G31" s="332"/>
      <c r="H31" s="332"/>
    </row>
    <row r="32" spans="1:8" s="324" customFormat="1" x14ac:dyDescent="0.25">
      <c r="A32" s="321" t="s">
        <v>905</v>
      </c>
      <c r="B32" s="322">
        <v>-54</v>
      </c>
      <c r="C32" s="322">
        <v>0</v>
      </c>
      <c r="D32" s="322">
        <v>2101</v>
      </c>
      <c r="E32" s="322">
        <v>0</v>
      </c>
      <c r="F32" s="322">
        <v>-2656</v>
      </c>
      <c r="G32" s="332"/>
      <c r="H32" s="332"/>
    </row>
    <row r="33" spans="1:8" s="324" customFormat="1" x14ac:dyDescent="0.25">
      <c r="A33" s="321" t="s">
        <v>906</v>
      </c>
      <c r="B33" s="322">
        <v>-64</v>
      </c>
      <c r="C33" s="322">
        <v>0</v>
      </c>
      <c r="D33" s="322">
        <v>447</v>
      </c>
      <c r="E33" s="322">
        <v>0</v>
      </c>
      <c r="F33" s="322">
        <v>-1161</v>
      </c>
      <c r="G33" s="332"/>
      <c r="H33" s="332"/>
    </row>
    <row r="34" spans="1:8" s="324" customFormat="1" x14ac:dyDescent="0.25">
      <c r="A34" s="321" t="s">
        <v>907</v>
      </c>
      <c r="B34" s="322">
        <v>-46</v>
      </c>
      <c r="C34" s="322">
        <v>0</v>
      </c>
      <c r="D34" s="322">
        <v>0</v>
      </c>
      <c r="E34" s="322">
        <v>0</v>
      </c>
      <c r="F34" s="322">
        <v>0</v>
      </c>
      <c r="G34" s="332"/>
      <c r="H34" s="332"/>
    </row>
    <row r="35" spans="1:8" s="324" customFormat="1" x14ac:dyDescent="0.25">
      <c r="A35" s="321" t="s">
        <v>703</v>
      </c>
      <c r="B35" s="322">
        <v>-275</v>
      </c>
      <c r="C35" s="322">
        <v>0</v>
      </c>
      <c r="D35" s="322">
        <v>7142</v>
      </c>
      <c r="E35" s="322">
        <v>0</v>
      </c>
      <c r="F35" s="322">
        <v>-7142</v>
      </c>
      <c r="G35" s="332"/>
      <c r="H35" s="332"/>
    </row>
    <row r="36" spans="1:8" s="324" customFormat="1" x14ac:dyDescent="0.25">
      <c r="A36" s="321" t="s">
        <v>705</v>
      </c>
      <c r="B36" s="322">
        <v>-137</v>
      </c>
      <c r="C36" s="322">
        <v>0</v>
      </c>
      <c r="D36" s="322">
        <v>0</v>
      </c>
      <c r="E36" s="322">
        <v>0</v>
      </c>
      <c r="F36" s="322">
        <v>0</v>
      </c>
      <c r="G36" s="332"/>
      <c r="H36" s="332"/>
    </row>
    <row r="37" spans="1:8" s="324" customFormat="1" x14ac:dyDescent="0.25">
      <c r="A37" s="321" t="s">
        <v>706</v>
      </c>
      <c r="B37" s="322">
        <v>-172</v>
      </c>
      <c r="C37" s="322">
        <v>0</v>
      </c>
      <c r="D37" s="322">
        <v>0</v>
      </c>
      <c r="E37" s="322">
        <v>0</v>
      </c>
      <c r="F37" s="322">
        <v>0</v>
      </c>
      <c r="G37" s="332"/>
      <c r="H37" s="332"/>
    </row>
    <row r="38" spans="1:8" s="324" customFormat="1" x14ac:dyDescent="0.25">
      <c r="A38" s="321" t="s">
        <v>707</v>
      </c>
      <c r="B38" s="322">
        <v>-30</v>
      </c>
      <c r="C38" s="322">
        <v>0</v>
      </c>
      <c r="D38" s="322">
        <v>939</v>
      </c>
      <c r="E38" s="322">
        <v>0</v>
      </c>
      <c r="F38" s="322">
        <v>-92</v>
      </c>
      <c r="G38" s="332"/>
      <c r="H38" s="332"/>
    </row>
    <row r="39" spans="1:8" s="324" customFormat="1" x14ac:dyDescent="0.25">
      <c r="A39" s="321" t="s">
        <v>709</v>
      </c>
      <c r="B39" s="322">
        <v>-60</v>
      </c>
      <c r="C39" s="322">
        <v>-306</v>
      </c>
      <c r="D39" s="322">
        <v>697</v>
      </c>
      <c r="E39" s="322">
        <v>0</v>
      </c>
      <c r="F39" s="322">
        <v>0</v>
      </c>
      <c r="G39" s="332"/>
      <c r="H39" s="332"/>
    </row>
    <row r="40" spans="1:8" s="324" customFormat="1" x14ac:dyDescent="0.25">
      <c r="A40" s="321" t="s">
        <v>908</v>
      </c>
      <c r="B40" s="322">
        <v>-20</v>
      </c>
      <c r="C40" s="322">
        <v>-298</v>
      </c>
      <c r="D40" s="322">
        <v>128</v>
      </c>
      <c r="E40" s="322">
        <v>0</v>
      </c>
      <c r="F40" s="322">
        <v>0</v>
      </c>
      <c r="G40" s="332"/>
      <c r="H40" s="332"/>
    </row>
    <row r="41" spans="1:8" s="324" customFormat="1" x14ac:dyDescent="0.25">
      <c r="A41" s="321" t="s">
        <v>909</v>
      </c>
      <c r="B41" s="322">
        <v>-20</v>
      </c>
      <c r="C41" s="322">
        <v>-193</v>
      </c>
      <c r="D41" s="322">
        <v>115</v>
      </c>
      <c r="E41" s="322">
        <v>0</v>
      </c>
      <c r="F41" s="322">
        <v>0</v>
      </c>
      <c r="G41" s="332"/>
      <c r="H41" s="332"/>
    </row>
    <row r="42" spans="1:8" s="324" customFormat="1" x14ac:dyDescent="0.25">
      <c r="A42" s="321" t="s">
        <v>710</v>
      </c>
      <c r="B42" s="322">
        <v>-19</v>
      </c>
      <c r="C42" s="322">
        <v>-232</v>
      </c>
      <c r="D42" s="322">
        <v>178</v>
      </c>
      <c r="E42" s="322">
        <v>0</v>
      </c>
      <c r="F42" s="322">
        <v>-66</v>
      </c>
      <c r="G42" s="332"/>
      <c r="H42" s="332"/>
    </row>
    <row r="43" spans="1:8" s="324" customFormat="1" x14ac:dyDescent="0.25">
      <c r="A43" s="321" t="s">
        <v>711</v>
      </c>
      <c r="B43" s="322">
        <v>-19</v>
      </c>
      <c r="C43" s="322">
        <v>0</v>
      </c>
      <c r="D43" s="322">
        <v>6422</v>
      </c>
      <c r="E43" s="322">
        <v>0</v>
      </c>
      <c r="F43" s="322">
        <v>-6516</v>
      </c>
      <c r="G43" s="332"/>
      <c r="H43" s="332"/>
    </row>
    <row r="44" spans="1:8" s="324" customFormat="1" x14ac:dyDescent="0.25">
      <c r="A44" s="321" t="s">
        <v>712</v>
      </c>
      <c r="B44" s="322">
        <v>-19</v>
      </c>
      <c r="C44" s="322">
        <v>-397</v>
      </c>
      <c r="D44" s="322">
        <v>406</v>
      </c>
      <c r="E44" s="322">
        <v>0</v>
      </c>
      <c r="F44" s="322">
        <v>0</v>
      </c>
      <c r="G44" s="332"/>
      <c r="H44" s="332"/>
    </row>
    <row r="45" spans="1:8" s="324" customFormat="1" x14ac:dyDescent="0.25">
      <c r="A45" s="321" t="s">
        <v>713</v>
      </c>
      <c r="B45" s="322">
        <v>-34</v>
      </c>
      <c r="C45" s="322">
        <v>0</v>
      </c>
      <c r="D45" s="322">
        <v>768</v>
      </c>
      <c r="E45" s="322">
        <v>0</v>
      </c>
      <c r="F45" s="322">
        <v>-865</v>
      </c>
      <c r="G45" s="332"/>
      <c r="H45" s="332"/>
    </row>
    <row r="46" spans="1:8" s="324" customFormat="1" x14ac:dyDescent="0.25">
      <c r="A46" s="321" t="s">
        <v>714</v>
      </c>
      <c r="B46" s="322">
        <v>-19</v>
      </c>
      <c r="C46" s="322">
        <v>-719</v>
      </c>
      <c r="D46" s="322">
        <v>470</v>
      </c>
      <c r="E46" s="322">
        <v>0</v>
      </c>
      <c r="F46" s="322">
        <v>0</v>
      </c>
      <c r="G46" s="332"/>
      <c r="H46" s="332"/>
    </row>
    <row r="47" spans="1:8" s="324" customFormat="1" x14ac:dyDescent="0.25">
      <c r="A47" s="321" t="s">
        <v>715</v>
      </c>
      <c r="B47" s="322">
        <v>-9</v>
      </c>
      <c r="C47" s="322">
        <v>0</v>
      </c>
      <c r="D47" s="322">
        <v>353</v>
      </c>
      <c r="E47" s="322">
        <v>0</v>
      </c>
      <c r="F47" s="322">
        <v>-233</v>
      </c>
      <c r="G47" s="332"/>
      <c r="H47" s="332"/>
    </row>
    <row r="48" spans="1:8" s="324" customFormat="1" x14ac:dyDescent="0.25">
      <c r="A48" s="321" t="s">
        <v>716</v>
      </c>
      <c r="B48" s="322">
        <v>-15</v>
      </c>
      <c r="C48" s="322">
        <v>0</v>
      </c>
      <c r="D48" s="322">
        <v>334</v>
      </c>
      <c r="E48" s="322">
        <v>0</v>
      </c>
      <c r="F48" s="322">
        <v>-419</v>
      </c>
      <c r="G48" s="332"/>
      <c r="H48" s="332"/>
    </row>
    <row r="49" spans="1:8" s="324" customFormat="1" x14ac:dyDescent="0.25">
      <c r="A49" s="321" t="s">
        <v>718</v>
      </c>
      <c r="B49" s="322">
        <v>-29</v>
      </c>
      <c r="C49" s="322">
        <v>0</v>
      </c>
      <c r="D49" s="322">
        <v>0</v>
      </c>
      <c r="E49" s="322">
        <v>0</v>
      </c>
      <c r="F49" s="322">
        <v>-130</v>
      </c>
      <c r="G49" s="332"/>
      <c r="H49" s="332"/>
    </row>
    <row r="50" spans="1:8" s="324" customFormat="1" x14ac:dyDescent="0.25">
      <c r="A50" s="321" t="s">
        <v>719</v>
      </c>
      <c r="B50" s="322">
        <v>-13</v>
      </c>
      <c r="C50" s="322">
        <v>-200</v>
      </c>
      <c r="D50" s="322">
        <v>254</v>
      </c>
      <c r="E50" s="322">
        <v>0</v>
      </c>
      <c r="F50" s="322">
        <v>0</v>
      </c>
      <c r="G50" s="332"/>
      <c r="H50" s="332"/>
    </row>
    <row r="51" spans="1:8" s="324" customFormat="1" x14ac:dyDescent="0.25">
      <c r="A51" s="321" t="s">
        <v>720</v>
      </c>
      <c r="B51" s="322">
        <v>-43</v>
      </c>
      <c r="C51" s="322">
        <v>-439</v>
      </c>
      <c r="D51" s="322">
        <v>221</v>
      </c>
      <c r="E51" s="322">
        <v>0</v>
      </c>
      <c r="F51" s="322">
        <v>0</v>
      </c>
      <c r="G51" s="332"/>
      <c r="H51" s="332"/>
    </row>
    <row r="52" spans="1:8" s="324" customFormat="1" x14ac:dyDescent="0.25">
      <c r="A52" s="321" t="s">
        <v>722</v>
      </c>
      <c r="B52" s="322">
        <v>-66</v>
      </c>
      <c r="C52" s="322">
        <v>0</v>
      </c>
      <c r="D52" s="322">
        <v>1807</v>
      </c>
      <c r="E52" s="322">
        <v>0</v>
      </c>
      <c r="F52" s="322">
        <v>-2441</v>
      </c>
      <c r="G52" s="332"/>
      <c r="H52" s="332"/>
    </row>
    <row r="53" spans="1:8" s="324" customFormat="1" x14ac:dyDescent="0.25">
      <c r="A53" s="321" t="s">
        <v>723</v>
      </c>
      <c r="B53" s="322">
        <v>-19</v>
      </c>
      <c r="C53" s="322">
        <v>0</v>
      </c>
      <c r="D53" s="322">
        <v>0</v>
      </c>
      <c r="E53" s="322">
        <v>0</v>
      </c>
      <c r="F53" s="322">
        <v>-62</v>
      </c>
      <c r="G53" s="332"/>
      <c r="H53" s="332"/>
    </row>
    <row r="54" spans="1:8" s="324" customFormat="1" x14ac:dyDescent="0.25">
      <c r="A54" s="321" t="s">
        <v>910</v>
      </c>
      <c r="B54" s="322">
        <v>-21</v>
      </c>
      <c r="C54" s="322">
        <v>-268</v>
      </c>
      <c r="D54" s="322">
        <v>0</v>
      </c>
      <c r="E54" s="322">
        <v>0</v>
      </c>
      <c r="F54" s="322">
        <v>-7</v>
      </c>
      <c r="G54" s="332"/>
      <c r="H54" s="332"/>
    </row>
    <row r="55" spans="1:8" s="324" customFormat="1" x14ac:dyDescent="0.25">
      <c r="A55" s="321" t="s">
        <v>724</v>
      </c>
      <c r="B55" s="322">
        <v>-21</v>
      </c>
      <c r="C55" s="322">
        <v>-87</v>
      </c>
      <c r="D55" s="322">
        <v>250</v>
      </c>
      <c r="E55" s="322">
        <v>0</v>
      </c>
      <c r="F55" s="322">
        <v>-253</v>
      </c>
      <c r="G55" s="332"/>
      <c r="H55" s="332"/>
    </row>
    <row r="56" spans="1:8" s="324" customFormat="1" x14ac:dyDescent="0.25">
      <c r="A56" s="321" t="s">
        <v>584</v>
      </c>
      <c r="B56" s="322">
        <v>-20</v>
      </c>
      <c r="C56" s="322">
        <v>-335</v>
      </c>
      <c r="D56" s="322">
        <v>2114</v>
      </c>
      <c r="E56" s="322">
        <v>0</v>
      </c>
      <c r="F56" s="322">
        <v>0</v>
      </c>
      <c r="G56" s="332"/>
      <c r="H56" s="332"/>
    </row>
    <row r="57" spans="1:8" s="324" customFormat="1" x14ac:dyDescent="0.25">
      <c r="A57" s="321" t="s">
        <v>587</v>
      </c>
      <c r="B57" s="322">
        <v>-95</v>
      </c>
      <c r="C57" s="322">
        <v>0</v>
      </c>
      <c r="D57" s="322">
        <v>25028</v>
      </c>
      <c r="E57" s="322">
        <v>0</v>
      </c>
      <c r="F57" s="322">
        <v>-4128</v>
      </c>
      <c r="G57" s="332"/>
      <c r="H57" s="332"/>
    </row>
    <row r="58" spans="1:8" s="324" customFormat="1" x14ac:dyDescent="0.25">
      <c r="A58" s="321" t="s">
        <v>589</v>
      </c>
      <c r="B58" s="322">
        <v>-71</v>
      </c>
      <c r="C58" s="322">
        <v>0</v>
      </c>
      <c r="D58" s="322">
        <v>11510</v>
      </c>
      <c r="E58" s="322">
        <v>0</v>
      </c>
      <c r="F58" s="322">
        <v>-12507</v>
      </c>
      <c r="G58" s="332"/>
      <c r="H58" s="332"/>
    </row>
    <row r="59" spans="1:8" s="324" customFormat="1" x14ac:dyDescent="0.25">
      <c r="A59" s="321" t="s">
        <v>590</v>
      </c>
      <c r="B59" s="322">
        <v>-100</v>
      </c>
      <c r="C59" s="322">
        <v>-1767</v>
      </c>
      <c r="D59" s="322">
        <v>24378</v>
      </c>
      <c r="E59" s="322">
        <v>0</v>
      </c>
      <c r="F59" s="322">
        <v>-10868</v>
      </c>
      <c r="G59" s="332"/>
      <c r="H59" s="332"/>
    </row>
    <row r="60" spans="1:8" s="324" customFormat="1" x14ac:dyDescent="0.25">
      <c r="A60" s="321" t="s">
        <v>591</v>
      </c>
      <c r="B60" s="322">
        <v>-18</v>
      </c>
      <c r="C60" s="322">
        <v>-175</v>
      </c>
      <c r="D60" s="322">
        <v>24</v>
      </c>
      <c r="E60" s="322">
        <v>0</v>
      </c>
      <c r="F60" s="322">
        <v>0</v>
      </c>
      <c r="G60" s="332"/>
      <c r="H60" s="332"/>
    </row>
    <row r="61" spans="1:8" s="324" customFormat="1" x14ac:dyDescent="0.25">
      <c r="A61" s="321" t="s">
        <v>888</v>
      </c>
      <c r="B61" s="322">
        <v>-24</v>
      </c>
      <c r="C61" s="322">
        <v>-222</v>
      </c>
      <c r="D61" s="322">
        <v>32</v>
      </c>
      <c r="E61" s="322">
        <v>0</v>
      </c>
      <c r="F61" s="322">
        <v>0</v>
      </c>
      <c r="G61" s="332"/>
      <c r="H61" s="332"/>
    </row>
    <row r="62" spans="1:8" s="324" customFormat="1" x14ac:dyDescent="0.25">
      <c r="A62" s="321" t="s">
        <v>592</v>
      </c>
      <c r="B62" s="322">
        <v>-23</v>
      </c>
      <c r="C62" s="322">
        <v>-308</v>
      </c>
      <c r="D62" s="322">
        <v>2231</v>
      </c>
      <c r="E62" s="322">
        <v>0</v>
      </c>
      <c r="F62" s="322">
        <v>0</v>
      </c>
      <c r="G62" s="332"/>
      <c r="H62" s="332"/>
    </row>
    <row r="63" spans="1:8" s="324" customFormat="1" x14ac:dyDescent="0.25">
      <c r="A63" s="321" t="s">
        <v>593</v>
      </c>
      <c r="B63" s="322">
        <v>-39</v>
      </c>
      <c r="C63" s="322">
        <v>-699</v>
      </c>
      <c r="D63" s="322">
        <v>4642</v>
      </c>
      <c r="E63" s="322">
        <v>0</v>
      </c>
      <c r="F63" s="322">
        <v>0</v>
      </c>
      <c r="G63" s="332"/>
      <c r="H63" s="332"/>
    </row>
    <row r="64" spans="1:8" s="324" customFormat="1" x14ac:dyDescent="0.25">
      <c r="A64" s="321" t="s">
        <v>594</v>
      </c>
      <c r="B64" s="322">
        <v>-46</v>
      </c>
      <c r="C64" s="322">
        <v>-874</v>
      </c>
      <c r="D64" s="322">
        <v>9135</v>
      </c>
      <c r="E64" s="322">
        <v>0</v>
      </c>
      <c r="F64" s="322">
        <v>0</v>
      </c>
      <c r="G64" s="332"/>
      <c r="H64" s="332"/>
    </row>
    <row r="65" spans="1:8" s="324" customFormat="1" x14ac:dyDescent="0.25">
      <c r="A65" s="321" t="s">
        <v>595</v>
      </c>
      <c r="B65" s="322">
        <v>-49</v>
      </c>
      <c r="C65" s="322">
        <v>-947</v>
      </c>
      <c r="D65" s="322">
        <v>15386</v>
      </c>
      <c r="E65" s="322">
        <v>0</v>
      </c>
      <c r="F65" s="322">
        <v>0</v>
      </c>
      <c r="G65" s="332"/>
      <c r="H65" s="332"/>
    </row>
    <row r="66" spans="1:8" s="324" customFormat="1" x14ac:dyDescent="0.25">
      <c r="A66" s="321" t="s">
        <v>596</v>
      </c>
      <c r="B66" s="322">
        <v>-61</v>
      </c>
      <c r="C66" s="322">
        <v>0</v>
      </c>
      <c r="D66" s="322">
        <v>18207</v>
      </c>
      <c r="E66" s="322">
        <v>0</v>
      </c>
      <c r="F66" s="322">
        <v>-7323</v>
      </c>
      <c r="G66" s="332"/>
      <c r="H66" s="332"/>
    </row>
    <row r="67" spans="1:8" s="324" customFormat="1" x14ac:dyDescent="0.25">
      <c r="A67" s="321" t="s">
        <v>597</v>
      </c>
      <c r="B67" s="322">
        <v>-19</v>
      </c>
      <c r="C67" s="322">
        <v>-1660</v>
      </c>
      <c r="D67" s="322">
        <v>812</v>
      </c>
      <c r="E67" s="322">
        <v>0</v>
      </c>
      <c r="F67" s="322">
        <v>0</v>
      </c>
      <c r="G67" s="332"/>
      <c r="H67" s="332"/>
    </row>
    <row r="68" spans="1:8" s="324" customFormat="1" x14ac:dyDescent="0.25">
      <c r="A68" s="321" t="s">
        <v>598</v>
      </c>
      <c r="B68" s="322">
        <v>-56</v>
      </c>
      <c r="C68" s="322">
        <v>-398</v>
      </c>
      <c r="D68" s="322">
        <v>4674</v>
      </c>
      <c r="E68" s="322">
        <v>0</v>
      </c>
      <c r="F68" s="322">
        <v>0</v>
      </c>
      <c r="G68" s="332"/>
      <c r="H68" s="332"/>
    </row>
    <row r="69" spans="1:8" s="324" customFormat="1" x14ac:dyDescent="0.25">
      <c r="A69" s="321" t="s">
        <v>889</v>
      </c>
      <c r="B69" s="322">
        <v>-34</v>
      </c>
      <c r="C69" s="322">
        <v>-200</v>
      </c>
      <c r="D69" s="322">
        <v>2208</v>
      </c>
      <c r="E69" s="322">
        <v>0</v>
      </c>
      <c r="F69" s="322">
        <v>0</v>
      </c>
      <c r="G69" s="332"/>
      <c r="H69" s="332"/>
    </row>
    <row r="70" spans="1:8" s="324" customFormat="1" x14ac:dyDescent="0.25">
      <c r="A70" s="321" t="s">
        <v>600</v>
      </c>
      <c r="B70" s="322">
        <v>-66</v>
      </c>
      <c r="C70" s="322">
        <v>-501</v>
      </c>
      <c r="D70" s="322">
        <v>6292</v>
      </c>
      <c r="E70" s="322">
        <v>0</v>
      </c>
      <c r="F70" s="322">
        <v>0</v>
      </c>
      <c r="G70" s="332"/>
      <c r="H70" s="332"/>
    </row>
    <row r="71" spans="1:8" s="324" customFormat="1" x14ac:dyDescent="0.25">
      <c r="A71" s="321" t="s">
        <v>601</v>
      </c>
      <c r="B71" s="322">
        <v>-18</v>
      </c>
      <c r="C71" s="322">
        <v>0</v>
      </c>
      <c r="D71" s="322">
        <v>433</v>
      </c>
      <c r="E71" s="322">
        <v>0</v>
      </c>
      <c r="F71" s="322">
        <v>-580</v>
      </c>
      <c r="G71" s="332"/>
      <c r="H71" s="332"/>
    </row>
    <row r="72" spans="1:8" s="324" customFormat="1" x14ac:dyDescent="0.25">
      <c r="A72" s="321" t="s">
        <v>602</v>
      </c>
      <c r="B72" s="322">
        <v>-12</v>
      </c>
      <c r="C72" s="322">
        <v>0</v>
      </c>
      <c r="D72" s="322">
        <v>900</v>
      </c>
      <c r="E72" s="322">
        <v>0</v>
      </c>
      <c r="F72" s="322">
        <v>-1087</v>
      </c>
      <c r="G72" s="332"/>
      <c r="H72" s="332"/>
    </row>
    <row r="73" spans="1:8" s="324" customFormat="1" x14ac:dyDescent="0.25">
      <c r="A73" s="321" t="s">
        <v>890</v>
      </c>
      <c r="B73" s="322">
        <v>-31</v>
      </c>
      <c r="C73" s="322">
        <v>-64</v>
      </c>
      <c r="D73" s="322">
        <v>117</v>
      </c>
      <c r="E73" s="322">
        <v>0</v>
      </c>
      <c r="F73" s="322">
        <v>0</v>
      </c>
      <c r="G73" s="332"/>
      <c r="H73" s="332"/>
    </row>
    <row r="74" spans="1:8" s="324" customFormat="1" x14ac:dyDescent="0.25">
      <c r="A74" s="321" t="s">
        <v>891</v>
      </c>
      <c r="B74" s="322">
        <v>-24</v>
      </c>
      <c r="C74" s="322">
        <v>-118</v>
      </c>
      <c r="D74" s="322">
        <v>160</v>
      </c>
      <c r="E74" s="322">
        <v>0</v>
      </c>
      <c r="F74" s="322">
        <v>0</v>
      </c>
      <c r="G74" s="332"/>
      <c r="H74" s="332"/>
    </row>
    <row r="75" spans="1:8" s="324" customFormat="1" x14ac:dyDescent="0.25">
      <c r="A75" s="321" t="s">
        <v>892</v>
      </c>
      <c r="B75" s="322">
        <v>-19</v>
      </c>
      <c r="C75" s="322">
        <v>-139</v>
      </c>
      <c r="D75" s="322">
        <v>761</v>
      </c>
      <c r="E75" s="322">
        <v>0</v>
      </c>
      <c r="F75" s="322">
        <v>0</v>
      </c>
      <c r="G75" s="332"/>
      <c r="H75" s="332"/>
    </row>
    <row r="76" spans="1:8" s="324" customFormat="1" x14ac:dyDescent="0.25">
      <c r="A76" s="321" t="s">
        <v>603</v>
      </c>
      <c r="B76" s="322">
        <v>-36</v>
      </c>
      <c r="C76" s="322">
        <v>-382</v>
      </c>
      <c r="D76" s="322">
        <v>2069</v>
      </c>
      <c r="E76" s="322">
        <v>0</v>
      </c>
      <c r="F76" s="322">
        <v>0</v>
      </c>
      <c r="G76" s="332"/>
      <c r="H76" s="332"/>
    </row>
    <row r="77" spans="1:8" s="324" customFormat="1" x14ac:dyDescent="0.25">
      <c r="A77" s="321" t="s">
        <v>893</v>
      </c>
      <c r="B77" s="322">
        <v>-13</v>
      </c>
      <c r="C77" s="322">
        <v>-145</v>
      </c>
      <c r="D77" s="322">
        <v>883</v>
      </c>
      <c r="E77" s="322">
        <v>0</v>
      </c>
      <c r="F77" s="322">
        <v>0</v>
      </c>
      <c r="G77" s="332"/>
      <c r="H77" s="332"/>
    </row>
    <row r="78" spans="1:8" s="324" customFormat="1" x14ac:dyDescent="0.25">
      <c r="A78" s="321" t="s">
        <v>604</v>
      </c>
      <c r="B78" s="322">
        <v>-28</v>
      </c>
      <c r="C78" s="322">
        <v>-393</v>
      </c>
      <c r="D78" s="322">
        <v>1639</v>
      </c>
      <c r="E78" s="322">
        <v>0</v>
      </c>
      <c r="F78" s="322">
        <v>0</v>
      </c>
      <c r="G78" s="332"/>
      <c r="H78" s="332"/>
    </row>
    <row r="79" spans="1:8" s="324" customFormat="1" x14ac:dyDescent="0.25">
      <c r="A79" s="321" t="s">
        <v>605</v>
      </c>
      <c r="B79" s="322">
        <v>-33</v>
      </c>
      <c r="C79" s="322">
        <v>-478</v>
      </c>
      <c r="D79" s="322">
        <v>2533</v>
      </c>
      <c r="E79" s="322">
        <v>0</v>
      </c>
      <c r="F79" s="322">
        <v>0</v>
      </c>
      <c r="G79" s="332"/>
      <c r="H79" s="332"/>
    </row>
    <row r="80" spans="1:8" s="324" customFormat="1" x14ac:dyDescent="0.25">
      <c r="A80" s="321" t="s">
        <v>606</v>
      </c>
      <c r="B80" s="322">
        <v>-26</v>
      </c>
      <c r="C80" s="322">
        <v>-8574</v>
      </c>
      <c r="D80" s="322">
        <v>4292</v>
      </c>
      <c r="E80" s="322">
        <v>0</v>
      </c>
      <c r="F80" s="322">
        <v>0</v>
      </c>
      <c r="G80" s="332"/>
      <c r="H80" s="332"/>
    </row>
    <row r="81" spans="1:8" s="324" customFormat="1" x14ac:dyDescent="0.25">
      <c r="A81" s="321" t="s">
        <v>877</v>
      </c>
      <c r="B81" s="322">
        <v>-146</v>
      </c>
      <c r="C81" s="322">
        <v>-44882</v>
      </c>
      <c r="D81" s="322">
        <v>8227</v>
      </c>
      <c r="E81" s="322">
        <v>0</v>
      </c>
      <c r="F81" s="322">
        <v>0</v>
      </c>
      <c r="G81" s="332"/>
      <c r="H81" s="332"/>
    </row>
    <row r="82" spans="1:8" s="324" customFormat="1" x14ac:dyDescent="0.25">
      <c r="A82" s="321" t="s">
        <v>608</v>
      </c>
      <c r="B82" s="322">
        <v>-15</v>
      </c>
      <c r="C82" s="322">
        <v>0</v>
      </c>
      <c r="D82" s="322">
        <v>0</v>
      </c>
      <c r="E82" s="322">
        <v>0</v>
      </c>
      <c r="F82" s="322">
        <v>0</v>
      </c>
      <c r="G82" s="332"/>
      <c r="H82" s="332"/>
    </row>
    <row r="83" spans="1:8" s="324" customFormat="1" x14ac:dyDescent="0.25">
      <c r="A83" s="321" t="s">
        <v>609</v>
      </c>
      <c r="B83" s="322">
        <v>-16</v>
      </c>
      <c r="C83" s="322">
        <v>0</v>
      </c>
      <c r="D83" s="322">
        <v>8401</v>
      </c>
      <c r="E83" s="322">
        <v>0</v>
      </c>
      <c r="F83" s="322">
        <v>-8591</v>
      </c>
      <c r="G83" s="332"/>
      <c r="H83" s="332"/>
    </row>
    <row r="84" spans="1:8" s="324" customFormat="1" x14ac:dyDescent="0.25">
      <c r="A84" s="321" t="s">
        <v>610</v>
      </c>
      <c r="B84" s="322">
        <v>-18</v>
      </c>
      <c r="C84" s="322">
        <v>0</v>
      </c>
      <c r="D84" s="322">
        <v>13720</v>
      </c>
      <c r="E84" s="322">
        <v>0</v>
      </c>
      <c r="F84" s="322">
        <v>-2502</v>
      </c>
      <c r="G84" s="332"/>
      <c r="H84" s="332"/>
    </row>
    <row r="85" spans="1:8" s="324" customFormat="1" x14ac:dyDescent="0.25">
      <c r="A85" s="321" t="s">
        <v>611</v>
      </c>
      <c r="B85" s="322">
        <v>-17</v>
      </c>
      <c r="C85" s="322">
        <v>0</v>
      </c>
      <c r="D85" s="322">
        <v>0</v>
      </c>
      <c r="E85" s="322">
        <v>0</v>
      </c>
      <c r="F85" s="322">
        <v>0</v>
      </c>
      <c r="G85" s="332"/>
      <c r="H85" s="332"/>
    </row>
    <row r="86" spans="1:8" s="324" customFormat="1" x14ac:dyDescent="0.25">
      <c r="A86" s="321" t="s">
        <v>612</v>
      </c>
      <c r="B86" s="322">
        <v>-90</v>
      </c>
      <c r="C86" s="322">
        <v>0</v>
      </c>
      <c r="D86" s="322">
        <v>15149</v>
      </c>
      <c r="E86" s="322">
        <v>0</v>
      </c>
      <c r="F86" s="322">
        <v>-15148</v>
      </c>
      <c r="G86" s="332"/>
      <c r="H86" s="332"/>
    </row>
    <row r="87" spans="1:8" s="324" customFormat="1" x14ac:dyDescent="0.25">
      <c r="A87" s="321" t="s">
        <v>613</v>
      </c>
      <c r="B87" s="322">
        <v>-73</v>
      </c>
      <c r="C87" s="322">
        <v>-3355</v>
      </c>
      <c r="D87" s="322">
        <v>4984</v>
      </c>
      <c r="E87" s="322">
        <v>0</v>
      </c>
      <c r="F87" s="322">
        <v>0</v>
      </c>
      <c r="G87" s="332"/>
      <c r="H87" s="332"/>
    </row>
    <row r="88" spans="1:8" s="324" customFormat="1" x14ac:dyDescent="0.25">
      <c r="A88" s="321" t="s">
        <v>614</v>
      </c>
      <c r="B88" s="322">
        <v>-72</v>
      </c>
      <c r="C88" s="322">
        <v>-3427</v>
      </c>
      <c r="D88" s="322">
        <v>12606</v>
      </c>
      <c r="E88" s="322">
        <v>0</v>
      </c>
      <c r="F88" s="322">
        <v>0</v>
      </c>
      <c r="G88" s="332"/>
      <c r="H88" s="332"/>
    </row>
    <row r="89" spans="1:8" s="324" customFormat="1" x14ac:dyDescent="0.25">
      <c r="A89" s="321" t="s">
        <v>615</v>
      </c>
      <c r="B89" s="322">
        <v>-110</v>
      </c>
      <c r="C89" s="322">
        <v>-15547</v>
      </c>
      <c r="D89" s="322">
        <v>12884</v>
      </c>
      <c r="E89" s="322">
        <v>0</v>
      </c>
      <c r="F89" s="322">
        <v>0</v>
      </c>
      <c r="G89" s="332"/>
      <c r="H89" s="332"/>
    </row>
    <row r="90" spans="1:8" s="324" customFormat="1" x14ac:dyDescent="0.25">
      <c r="A90" s="321" t="s">
        <v>616</v>
      </c>
      <c r="B90" s="322">
        <v>-111</v>
      </c>
      <c r="C90" s="322">
        <v>-12455</v>
      </c>
      <c r="D90" s="322">
        <v>6250</v>
      </c>
      <c r="E90" s="322">
        <v>0</v>
      </c>
      <c r="F90" s="322">
        <v>0</v>
      </c>
      <c r="G90" s="332"/>
      <c r="H90" s="332"/>
    </row>
    <row r="91" spans="1:8" s="324" customFormat="1" x14ac:dyDescent="0.25">
      <c r="A91" s="321" t="s">
        <v>617</v>
      </c>
      <c r="B91" s="322">
        <v>-48</v>
      </c>
      <c r="C91" s="322">
        <v>-6041</v>
      </c>
      <c r="D91" s="322">
        <v>1013</v>
      </c>
      <c r="E91" s="322">
        <v>0</v>
      </c>
      <c r="F91" s="322">
        <v>0</v>
      </c>
      <c r="G91" s="332"/>
      <c r="H91" s="332"/>
    </row>
    <row r="92" spans="1:8" s="324" customFormat="1" x14ac:dyDescent="0.25">
      <c r="A92" s="321" t="s">
        <v>618</v>
      </c>
      <c r="B92" s="322">
        <v>-112</v>
      </c>
      <c r="C92" s="322">
        <v>-12526</v>
      </c>
      <c r="D92" s="322">
        <v>4189</v>
      </c>
      <c r="E92" s="322">
        <v>0</v>
      </c>
      <c r="F92" s="322">
        <v>0</v>
      </c>
      <c r="G92" s="332"/>
      <c r="H92" s="332"/>
    </row>
    <row r="93" spans="1:8" s="324" customFormat="1" x14ac:dyDescent="0.25">
      <c r="A93" s="321" t="s">
        <v>619</v>
      </c>
      <c r="B93" s="322">
        <v>-136</v>
      </c>
      <c r="C93" s="322">
        <v>0</v>
      </c>
      <c r="D93" s="322">
        <v>39798</v>
      </c>
      <c r="E93" s="322">
        <v>0</v>
      </c>
      <c r="F93" s="322">
        <v>-39797</v>
      </c>
      <c r="G93" s="332"/>
      <c r="H93" s="332"/>
    </row>
    <row r="94" spans="1:8" s="324" customFormat="1" x14ac:dyDescent="0.25">
      <c r="A94" s="321" t="s">
        <v>620</v>
      </c>
      <c r="B94" s="322">
        <v>-98</v>
      </c>
      <c r="C94" s="322">
        <v>0</v>
      </c>
      <c r="D94" s="322">
        <v>20314</v>
      </c>
      <c r="E94" s="322">
        <v>0</v>
      </c>
      <c r="F94" s="322">
        <v>-20314</v>
      </c>
      <c r="G94" s="332"/>
      <c r="H94" s="332"/>
    </row>
    <row r="95" spans="1:8" s="324" customFormat="1" x14ac:dyDescent="0.25">
      <c r="A95" s="321" t="s">
        <v>621</v>
      </c>
      <c r="B95" s="322">
        <v>-142</v>
      </c>
      <c r="C95" s="322">
        <v>0</v>
      </c>
      <c r="D95" s="322">
        <v>7025</v>
      </c>
      <c r="E95" s="322">
        <v>0</v>
      </c>
      <c r="F95" s="322">
        <v>-7820</v>
      </c>
      <c r="G95" s="332"/>
      <c r="H95" s="332"/>
    </row>
    <row r="96" spans="1:8" s="324" customFormat="1" x14ac:dyDescent="0.25">
      <c r="A96" s="321" t="s">
        <v>622</v>
      </c>
      <c r="B96" s="322">
        <v>-71</v>
      </c>
      <c r="C96" s="322">
        <v>-1989</v>
      </c>
      <c r="D96" s="322">
        <v>9938</v>
      </c>
      <c r="E96" s="322">
        <v>0</v>
      </c>
      <c r="F96" s="322">
        <v>0</v>
      </c>
      <c r="G96" s="332"/>
      <c r="H96" s="332"/>
    </row>
    <row r="97" spans="1:8" s="324" customFormat="1" x14ac:dyDescent="0.25">
      <c r="A97" s="321" t="s">
        <v>878</v>
      </c>
      <c r="B97" s="322">
        <v>-6</v>
      </c>
      <c r="C97" s="322">
        <v>-911</v>
      </c>
      <c r="D97" s="322">
        <v>911</v>
      </c>
      <c r="E97" s="322">
        <v>0</v>
      </c>
      <c r="F97" s="322">
        <v>0</v>
      </c>
      <c r="G97" s="332"/>
      <c r="H97" s="332"/>
    </row>
    <row r="98" spans="1:8" s="324" customFormat="1" x14ac:dyDescent="0.25">
      <c r="A98" s="321" t="s">
        <v>623</v>
      </c>
      <c r="B98" s="322">
        <v>-17</v>
      </c>
      <c r="C98" s="322">
        <v>0</v>
      </c>
      <c r="D98" s="322">
        <v>2221</v>
      </c>
      <c r="E98" s="322">
        <v>0</v>
      </c>
      <c r="F98" s="322">
        <v>-2222</v>
      </c>
      <c r="G98" s="332"/>
      <c r="H98" s="332"/>
    </row>
    <row r="99" spans="1:8" s="324" customFormat="1" x14ac:dyDescent="0.25">
      <c r="A99" s="321" t="s">
        <v>624</v>
      </c>
      <c r="B99" s="322">
        <v>-17</v>
      </c>
      <c r="C99" s="322">
        <v>0</v>
      </c>
      <c r="D99" s="322">
        <v>0</v>
      </c>
      <c r="E99" s="322">
        <v>0</v>
      </c>
      <c r="F99" s="322">
        <v>0</v>
      </c>
      <c r="G99" s="332"/>
      <c r="H99" s="332"/>
    </row>
    <row r="100" spans="1:8" s="324" customFormat="1" x14ac:dyDescent="0.25">
      <c r="A100" s="321" t="s">
        <v>625</v>
      </c>
      <c r="B100" s="322">
        <v>-13</v>
      </c>
      <c r="C100" s="322">
        <v>0</v>
      </c>
      <c r="D100" s="322">
        <v>397</v>
      </c>
      <c r="E100" s="322">
        <v>0</v>
      </c>
      <c r="F100" s="322">
        <v>-397</v>
      </c>
      <c r="G100" s="332"/>
      <c r="H100" s="332"/>
    </row>
    <row r="101" spans="1:8" s="324" customFormat="1" x14ac:dyDescent="0.25">
      <c r="A101" s="321" t="s">
        <v>800</v>
      </c>
      <c r="B101" s="322">
        <v>-31</v>
      </c>
      <c r="C101" s="322">
        <v>-2381</v>
      </c>
      <c r="D101" s="322">
        <v>12179</v>
      </c>
      <c r="E101" s="322">
        <v>0</v>
      </c>
      <c r="F101" s="322">
        <v>0</v>
      </c>
      <c r="G101" s="332"/>
      <c r="H101" s="332"/>
    </row>
    <row r="102" spans="1:8" s="324" customFormat="1" x14ac:dyDescent="0.25">
      <c r="A102" s="321" t="s">
        <v>802</v>
      </c>
      <c r="B102" s="322">
        <v>-23</v>
      </c>
      <c r="C102" s="322">
        <v>-2269</v>
      </c>
      <c r="D102" s="322">
        <v>5280</v>
      </c>
      <c r="E102" s="322">
        <v>0</v>
      </c>
      <c r="F102" s="322">
        <v>0</v>
      </c>
      <c r="G102" s="332"/>
      <c r="H102" s="332"/>
    </row>
    <row r="103" spans="1:8" s="324" customFormat="1" x14ac:dyDescent="0.25">
      <c r="A103" s="321" t="s">
        <v>803</v>
      </c>
      <c r="B103" s="322">
        <v>-20</v>
      </c>
      <c r="C103" s="322">
        <v>-584</v>
      </c>
      <c r="D103" s="322">
        <v>4179</v>
      </c>
      <c r="E103" s="322">
        <v>0</v>
      </c>
      <c r="F103" s="322">
        <v>0</v>
      </c>
      <c r="G103" s="332"/>
      <c r="H103" s="332"/>
    </row>
    <row r="104" spans="1:8" s="324" customFormat="1" x14ac:dyDescent="0.25">
      <c r="A104" s="321" t="s">
        <v>804</v>
      </c>
      <c r="B104" s="322">
        <v>-24</v>
      </c>
      <c r="C104" s="322">
        <v>-953</v>
      </c>
      <c r="D104" s="322">
        <v>7924</v>
      </c>
      <c r="E104" s="322">
        <v>0</v>
      </c>
      <c r="F104" s="322">
        <v>0</v>
      </c>
      <c r="G104" s="332"/>
      <c r="H104" s="332"/>
    </row>
    <row r="105" spans="1:8" s="324" customFormat="1" x14ac:dyDescent="0.25">
      <c r="A105" s="321" t="s">
        <v>805</v>
      </c>
      <c r="B105" s="322">
        <v>-26</v>
      </c>
      <c r="C105" s="322">
        <v>-308</v>
      </c>
      <c r="D105" s="322">
        <v>1264</v>
      </c>
      <c r="E105" s="322">
        <v>0</v>
      </c>
      <c r="F105" s="322">
        <v>0</v>
      </c>
      <c r="G105" s="332"/>
      <c r="H105" s="332"/>
    </row>
    <row r="106" spans="1:8" s="324" customFormat="1" x14ac:dyDescent="0.25">
      <c r="A106" s="321" t="s">
        <v>725</v>
      </c>
      <c r="B106" s="322">
        <v>-60</v>
      </c>
      <c r="C106" s="322">
        <v>0</v>
      </c>
      <c r="D106" s="322">
        <v>0</v>
      </c>
      <c r="E106" s="322">
        <v>0</v>
      </c>
      <c r="F106" s="322">
        <v>0</v>
      </c>
      <c r="G106" s="332"/>
      <c r="H106" s="332"/>
    </row>
    <row r="107" spans="1:8" s="324" customFormat="1" x14ac:dyDescent="0.25">
      <c r="A107" s="321" t="s">
        <v>807</v>
      </c>
      <c r="B107" s="322">
        <v>0</v>
      </c>
      <c r="C107" s="322">
        <v>-10</v>
      </c>
      <c r="D107" s="322">
        <v>842</v>
      </c>
      <c r="E107" s="322">
        <v>0</v>
      </c>
      <c r="F107" s="322">
        <v>0</v>
      </c>
      <c r="G107" s="332"/>
      <c r="H107" s="332"/>
    </row>
    <row r="108" spans="1:8" s="324" customFormat="1" x14ac:dyDescent="0.25">
      <c r="A108" s="321" t="s">
        <v>808</v>
      </c>
      <c r="B108" s="322">
        <v>0</v>
      </c>
      <c r="C108" s="322">
        <v>0</v>
      </c>
      <c r="D108" s="322">
        <v>118</v>
      </c>
      <c r="E108" s="322">
        <v>0</v>
      </c>
      <c r="F108" s="322">
        <v>0</v>
      </c>
      <c r="G108" s="332"/>
      <c r="H108" s="332"/>
    </row>
    <row r="109" spans="1:8" s="324" customFormat="1" x14ac:dyDescent="0.25">
      <c r="A109" s="321" t="s">
        <v>809</v>
      </c>
      <c r="B109" s="322">
        <v>0</v>
      </c>
      <c r="C109" s="322">
        <v>-9</v>
      </c>
      <c r="D109" s="322">
        <v>478</v>
      </c>
      <c r="E109" s="322">
        <v>0</v>
      </c>
      <c r="F109" s="322">
        <v>0</v>
      </c>
      <c r="G109" s="332"/>
      <c r="H109" s="332"/>
    </row>
    <row r="110" spans="1:8" s="324" customFormat="1" x14ac:dyDescent="0.25">
      <c r="A110" s="321" t="s">
        <v>810</v>
      </c>
      <c r="B110" s="322">
        <v>0</v>
      </c>
      <c r="C110" s="322">
        <v>-7</v>
      </c>
      <c r="D110" s="322">
        <v>535</v>
      </c>
      <c r="E110" s="322">
        <v>0</v>
      </c>
      <c r="F110" s="322">
        <v>0</v>
      </c>
      <c r="G110" s="332"/>
      <c r="H110" s="332"/>
    </row>
    <row r="111" spans="1:8" s="324" customFormat="1" x14ac:dyDescent="0.25">
      <c r="A111" s="321" t="s">
        <v>886</v>
      </c>
      <c r="B111" s="322">
        <v>-16</v>
      </c>
      <c r="C111" s="322">
        <v>-1203</v>
      </c>
      <c r="D111" s="322">
        <v>1203</v>
      </c>
      <c r="E111" s="322">
        <v>0</v>
      </c>
      <c r="F111" s="322">
        <v>0</v>
      </c>
      <c r="G111" s="332"/>
      <c r="H111" s="332"/>
    </row>
    <row r="112" spans="1:8" s="324" customFormat="1" x14ac:dyDescent="0.25">
      <c r="A112" s="321" t="s">
        <v>626</v>
      </c>
      <c r="B112" s="322">
        <v>-9</v>
      </c>
      <c r="C112" s="322">
        <v>0</v>
      </c>
      <c r="D112" s="322">
        <v>164</v>
      </c>
      <c r="E112" s="322">
        <v>0</v>
      </c>
      <c r="F112" s="322">
        <v>-216</v>
      </c>
      <c r="G112" s="332"/>
      <c r="H112" s="332"/>
    </row>
    <row r="113" spans="1:8" s="324" customFormat="1" x14ac:dyDescent="0.25">
      <c r="A113" s="321" t="s">
        <v>811</v>
      </c>
      <c r="B113" s="322">
        <v>-24</v>
      </c>
      <c r="C113" s="322">
        <v>0</v>
      </c>
      <c r="D113" s="322">
        <v>4790</v>
      </c>
      <c r="E113" s="322">
        <v>0</v>
      </c>
      <c r="F113" s="322">
        <v>-1550</v>
      </c>
      <c r="G113" s="332"/>
      <c r="H113" s="332"/>
    </row>
    <row r="114" spans="1:8" s="324" customFormat="1" ht="22.5" x14ac:dyDescent="0.25">
      <c r="A114" s="321" t="s">
        <v>761</v>
      </c>
      <c r="B114" s="322">
        <v>-30</v>
      </c>
      <c r="C114" s="322">
        <v>0</v>
      </c>
      <c r="D114" s="322">
        <v>0</v>
      </c>
      <c r="E114" s="322">
        <v>0</v>
      </c>
      <c r="F114" s="322">
        <v>0</v>
      </c>
      <c r="G114" s="332"/>
      <c r="H114" s="332"/>
    </row>
    <row r="115" spans="1:8" s="324" customFormat="1" x14ac:dyDescent="0.25">
      <c r="A115" s="321" t="s">
        <v>659</v>
      </c>
      <c r="B115" s="322">
        <v>-91</v>
      </c>
      <c r="C115" s="322">
        <v>0</v>
      </c>
      <c r="D115" s="322">
        <v>0</v>
      </c>
      <c r="E115" s="322">
        <v>0</v>
      </c>
      <c r="F115" s="322">
        <v>-1888</v>
      </c>
      <c r="G115" s="332"/>
      <c r="H115" s="332"/>
    </row>
    <row r="116" spans="1:8" s="324" customFormat="1" x14ac:dyDescent="0.25">
      <c r="A116" s="321" t="s">
        <v>661</v>
      </c>
      <c r="B116" s="322">
        <v>-15</v>
      </c>
      <c r="C116" s="322">
        <v>-163</v>
      </c>
      <c r="D116" s="322">
        <v>119</v>
      </c>
      <c r="E116" s="322">
        <v>0</v>
      </c>
      <c r="F116" s="322">
        <v>0</v>
      </c>
      <c r="G116" s="332"/>
      <c r="H116" s="332"/>
    </row>
    <row r="117" spans="1:8" s="324" customFormat="1" x14ac:dyDescent="0.25">
      <c r="A117" s="321" t="s">
        <v>662</v>
      </c>
      <c r="B117" s="322">
        <v>-32</v>
      </c>
      <c r="C117" s="322">
        <v>0</v>
      </c>
      <c r="D117" s="322">
        <v>576</v>
      </c>
      <c r="E117" s="322">
        <v>0</v>
      </c>
      <c r="F117" s="322">
        <v>-767</v>
      </c>
      <c r="G117" s="332"/>
      <c r="H117" s="332"/>
    </row>
    <row r="118" spans="1:8" s="324" customFormat="1" x14ac:dyDescent="0.25">
      <c r="A118" s="321" t="s">
        <v>663</v>
      </c>
      <c r="B118" s="322">
        <v>-30</v>
      </c>
      <c r="C118" s="322">
        <v>0</v>
      </c>
      <c r="D118" s="322">
        <v>1093</v>
      </c>
      <c r="E118" s="322">
        <v>0</v>
      </c>
      <c r="F118" s="322">
        <v>-1744</v>
      </c>
      <c r="G118" s="332"/>
      <c r="H118" s="332"/>
    </row>
    <row r="119" spans="1:8" s="324" customFormat="1" x14ac:dyDescent="0.25">
      <c r="A119" s="321" t="s">
        <v>664</v>
      </c>
      <c r="B119" s="322">
        <v>-27</v>
      </c>
      <c r="C119" s="322">
        <v>0</v>
      </c>
      <c r="D119" s="322">
        <v>158</v>
      </c>
      <c r="E119" s="322">
        <v>0</v>
      </c>
      <c r="F119" s="322">
        <v>-629</v>
      </c>
      <c r="G119" s="332"/>
      <c r="H119" s="332"/>
    </row>
    <row r="120" spans="1:8" s="324" customFormat="1" x14ac:dyDescent="0.25">
      <c r="A120" s="321" t="s">
        <v>665</v>
      </c>
      <c r="B120" s="322">
        <v>-118</v>
      </c>
      <c r="C120" s="322">
        <v>0</v>
      </c>
      <c r="D120" s="322">
        <v>530</v>
      </c>
      <c r="E120" s="322">
        <v>0</v>
      </c>
      <c r="F120" s="322">
        <v>-593</v>
      </c>
      <c r="G120" s="332"/>
      <c r="H120" s="332"/>
    </row>
    <row r="121" spans="1:8" s="324" customFormat="1" x14ac:dyDescent="0.25">
      <c r="A121" s="321" t="s">
        <v>879</v>
      </c>
      <c r="B121" s="322">
        <v>-77</v>
      </c>
      <c r="C121" s="322">
        <v>-2282</v>
      </c>
      <c r="D121" s="322">
        <v>2282</v>
      </c>
      <c r="E121" s="322">
        <v>0</v>
      </c>
      <c r="F121" s="322">
        <v>0</v>
      </c>
      <c r="G121" s="332"/>
      <c r="H121" s="332"/>
    </row>
    <row r="122" spans="1:8" s="324" customFormat="1" x14ac:dyDescent="0.25">
      <c r="A122" s="321" t="s">
        <v>880</v>
      </c>
      <c r="B122" s="322">
        <v>-55</v>
      </c>
      <c r="C122" s="322">
        <v>-5079</v>
      </c>
      <c r="D122" s="322">
        <v>5079</v>
      </c>
      <c r="E122" s="322">
        <v>0</v>
      </c>
      <c r="F122" s="322">
        <v>0</v>
      </c>
      <c r="G122" s="332"/>
      <c r="H122" s="332"/>
    </row>
    <row r="123" spans="1:8" s="324" customFormat="1" x14ac:dyDescent="0.25">
      <c r="A123" s="321" t="s">
        <v>763</v>
      </c>
      <c r="B123" s="322">
        <v>-36</v>
      </c>
      <c r="C123" s="322">
        <v>-710</v>
      </c>
      <c r="D123" s="322">
        <v>10970</v>
      </c>
      <c r="E123" s="322">
        <v>0</v>
      </c>
      <c r="F123" s="322">
        <v>-2100</v>
      </c>
      <c r="G123" s="332"/>
      <c r="H123" s="332"/>
    </row>
    <row r="124" spans="1:8" s="324" customFormat="1" x14ac:dyDescent="0.25">
      <c r="A124" s="321" t="s">
        <v>764</v>
      </c>
      <c r="B124" s="322">
        <v>-280</v>
      </c>
      <c r="C124" s="322">
        <v>-46271</v>
      </c>
      <c r="D124" s="322">
        <v>0</v>
      </c>
      <c r="E124" s="322">
        <v>0</v>
      </c>
      <c r="F124" s="322">
        <v>-3</v>
      </c>
      <c r="G124" s="332"/>
      <c r="H124" s="332"/>
    </row>
    <row r="125" spans="1:8" s="324" customFormat="1" x14ac:dyDescent="0.25">
      <c r="A125" s="321" t="s">
        <v>765</v>
      </c>
      <c r="B125" s="322">
        <v>-299</v>
      </c>
      <c r="C125" s="322">
        <v>-25296</v>
      </c>
      <c r="D125" s="322">
        <v>4903</v>
      </c>
      <c r="E125" s="322">
        <v>0</v>
      </c>
      <c r="F125" s="322">
        <v>-4905</v>
      </c>
      <c r="G125" s="332"/>
      <c r="H125" s="332"/>
    </row>
    <row r="126" spans="1:8" s="324" customFormat="1" x14ac:dyDescent="0.25">
      <c r="A126" s="321" t="s">
        <v>766</v>
      </c>
      <c r="B126" s="322">
        <v>-35</v>
      </c>
      <c r="C126" s="322">
        <v>-1299</v>
      </c>
      <c r="D126" s="322">
        <v>7325</v>
      </c>
      <c r="E126" s="322">
        <v>0</v>
      </c>
      <c r="F126" s="322">
        <v>-7336</v>
      </c>
      <c r="G126" s="332"/>
      <c r="H126" s="332"/>
    </row>
    <row r="127" spans="1:8" s="324" customFormat="1" x14ac:dyDescent="0.25">
      <c r="A127" s="321" t="s">
        <v>767</v>
      </c>
      <c r="B127" s="322">
        <v>-55</v>
      </c>
      <c r="C127" s="322">
        <v>-1138</v>
      </c>
      <c r="D127" s="322">
        <v>0</v>
      </c>
      <c r="E127" s="322">
        <v>0</v>
      </c>
      <c r="F127" s="322">
        <v>-17</v>
      </c>
      <c r="G127" s="332"/>
      <c r="H127" s="332"/>
    </row>
    <row r="128" spans="1:8" s="324" customFormat="1" x14ac:dyDescent="0.25">
      <c r="A128" s="321" t="s">
        <v>768</v>
      </c>
      <c r="B128" s="322">
        <v>-16</v>
      </c>
      <c r="C128" s="322">
        <v>-3410</v>
      </c>
      <c r="D128" s="322">
        <v>2789</v>
      </c>
      <c r="E128" s="322">
        <v>0</v>
      </c>
      <c r="F128" s="322">
        <v>0</v>
      </c>
      <c r="G128" s="332"/>
      <c r="H128" s="332"/>
    </row>
    <row r="129" spans="1:8" s="324" customFormat="1" x14ac:dyDescent="0.25">
      <c r="A129" s="321" t="s">
        <v>769</v>
      </c>
      <c r="B129" s="322">
        <v>-301</v>
      </c>
      <c r="C129" s="322">
        <v>-1043</v>
      </c>
      <c r="D129" s="322">
        <v>4033</v>
      </c>
      <c r="E129" s="322">
        <v>0</v>
      </c>
      <c r="F129" s="322">
        <v>-4036</v>
      </c>
      <c r="G129" s="332"/>
      <c r="H129" s="332"/>
    </row>
    <row r="130" spans="1:8" s="324" customFormat="1" x14ac:dyDescent="0.25">
      <c r="A130" s="321" t="s">
        <v>770</v>
      </c>
      <c r="B130" s="322">
        <v>-659</v>
      </c>
      <c r="C130" s="322">
        <v>-3671</v>
      </c>
      <c r="D130" s="322">
        <v>3581</v>
      </c>
      <c r="E130" s="322">
        <v>0</v>
      </c>
      <c r="F130" s="322">
        <v>-3583</v>
      </c>
      <c r="G130" s="332"/>
      <c r="H130" s="332"/>
    </row>
    <row r="131" spans="1:8" s="324" customFormat="1" x14ac:dyDescent="0.25">
      <c r="A131" s="321" t="s">
        <v>771</v>
      </c>
      <c r="B131" s="322">
        <v>-22</v>
      </c>
      <c r="C131" s="322">
        <v>-2776</v>
      </c>
      <c r="D131" s="322">
        <v>12826</v>
      </c>
      <c r="E131" s="322">
        <v>0</v>
      </c>
      <c r="F131" s="322">
        <v>0</v>
      </c>
      <c r="G131" s="332"/>
      <c r="H131" s="332"/>
    </row>
    <row r="132" spans="1:8" s="324" customFormat="1" x14ac:dyDescent="0.25">
      <c r="A132" s="321" t="s">
        <v>772</v>
      </c>
      <c r="B132" s="322">
        <v>-93</v>
      </c>
      <c r="C132" s="322">
        <v>-22097</v>
      </c>
      <c r="D132" s="322">
        <v>6668</v>
      </c>
      <c r="E132" s="322">
        <v>0</v>
      </c>
      <c r="F132" s="322">
        <v>0</v>
      </c>
      <c r="G132" s="332"/>
      <c r="H132" s="332"/>
    </row>
    <row r="133" spans="1:8" s="324" customFormat="1" x14ac:dyDescent="0.25">
      <c r="A133" s="321" t="s">
        <v>773</v>
      </c>
      <c r="B133" s="322">
        <v>-35</v>
      </c>
      <c r="C133" s="322">
        <v>0</v>
      </c>
      <c r="D133" s="322">
        <v>22382</v>
      </c>
      <c r="E133" s="322">
        <v>0</v>
      </c>
      <c r="F133" s="322">
        <v>-22589</v>
      </c>
      <c r="G133" s="332"/>
      <c r="H133" s="332"/>
    </row>
    <row r="134" spans="1:8" s="324" customFormat="1" x14ac:dyDescent="0.25">
      <c r="A134" s="321" t="s">
        <v>774</v>
      </c>
      <c r="B134" s="322">
        <v>-35</v>
      </c>
      <c r="C134" s="322">
        <v>0</v>
      </c>
      <c r="D134" s="322">
        <v>17631</v>
      </c>
      <c r="E134" s="322">
        <v>0</v>
      </c>
      <c r="F134" s="322">
        <v>-17816</v>
      </c>
      <c r="G134" s="332"/>
      <c r="H134" s="332"/>
    </row>
    <row r="135" spans="1:8" s="324" customFormat="1" x14ac:dyDescent="0.25">
      <c r="A135" s="321" t="s">
        <v>775</v>
      </c>
      <c r="B135" s="322">
        <v>-92</v>
      </c>
      <c r="C135" s="322">
        <v>2893</v>
      </c>
      <c r="D135" s="322">
        <v>10439</v>
      </c>
      <c r="E135" s="322">
        <v>0</v>
      </c>
      <c r="F135" s="322">
        <v>-10630</v>
      </c>
      <c r="G135" s="332"/>
      <c r="H135" s="332"/>
    </row>
    <row r="136" spans="1:8" s="324" customFormat="1" x14ac:dyDescent="0.25">
      <c r="A136" s="321" t="s">
        <v>776</v>
      </c>
      <c r="B136" s="322">
        <v>-141</v>
      </c>
      <c r="C136" s="322">
        <v>3579</v>
      </c>
      <c r="D136" s="322">
        <v>0</v>
      </c>
      <c r="E136" s="322">
        <v>0</v>
      </c>
      <c r="F136" s="322">
        <v>-191</v>
      </c>
      <c r="G136" s="332"/>
      <c r="H136" s="332"/>
    </row>
    <row r="137" spans="1:8" s="324" customFormat="1" x14ac:dyDescent="0.25">
      <c r="A137" s="321" t="s">
        <v>777</v>
      </c>
      <c r="B137" s="322">
        <v>-141</v>
      </c>
      <c r="C137" s="322">
        <v>-860</v>
      </c>
      <c r="D137" s="322">
        <v>3693</v>
      </c>
      <c r="E137" s="322">
        <v>0</v>
      </c>
      <c r="F137" s="322">
        <v>-3767</v>
      </c>
      <c r="G137" s="332"/>
      <c r="H137" s="332"/>
    </row>
    <row r="138" spans="1:8" s="324" customFormat="1" x14ac:dyDescent="0.25">
      <c r="A138" s="321" t="s">
        <v>778</v>
      </c>
      <c r="B138" s="322">
        <v>-61</v>
      </c>
      <c r="C138" s="322">
        <v>-169</v>
      </c>
      <c r="D138" s="322">
        <v>330</v>
      </c>
      <c r="E138" s="322">
        <v>0</v>
      </c>
      <c r="F138" s="322">
        <v>-393</v>
      </c>
      <c r="G138" s="332"/>
      <c r="H138" s="332"/>
    </row>
    <row r="139" spans="1:8" s="324" customFormat="1" x14ac:dyDescent="0.25">
      <c r="A139" s="321" t="s">
        <v>779</v>
      </c>
      <c r="B139" s="322">
        <v>-62</v>
      </c>
      <c r="C139" s="322">
        <v>-307</v>
      </c>
      <c r="D139" s="322">
        <v>0</v>
      </c>
      <c r="E139" s="322">
        <v>0</v>
      </c>
      <c r="F139" s="322">
        <v>-15</v>
      </c>
      <c r="G139" s="332"/>
      <c r="H139" s="332"/>
    </row>
    <row r="140" spans="1:8" s="324" customFormat="1" x14ac:dyDescent="0.25">
      <c r="A140" s="321" t="s">
        <v>780</v>
      </c>
      <c r="B140" s="322">
        <v>-29</v>
      </c>
      <c r="C140" s="322">
        <v>-2351</v>
      </c>
      <c r="D140" s="322">
        <v>8032</v>
      </c>
      <c r="E140" s="322">
        <v>0</v>
      </c>
      <c r="F140" s="322">
        <v>0</v>
      </c>
      <c r="G140" s="332"/>
      <c r="H140" s="332"/>
    </row>
    <row r="141" spans="1:8" s="324" customFormat="1" x14ac:dyDescent="0.25">
      <c r="A141" s="321" t="s">
        <v>781</v>
      </c>
      <c r="B141" s="322">
        <v>-49</v>
      </c>
      <c r="C141" s="322">
        <v>-7799</v>
      </c>
      <c r="D141" s="322">
        <v>60921</v>
      </c>
      <c r="E141" s="322">
        <v>0</v>
      </c>
      <c r="F141" s="322">
        <v>0</v>
      </c>
      <c r="G141" s="332"/>
      <c r="H141" s="332"/>
    </row>
    <row r="142" spans="1:8" s="324" customFormat="1" x14ac:dyDescent="0.25">
      <c r="A142" s="321" t="s">
        <v>782</v>
      </c>
      <c r="B142" s="322">
        <v>-76</v>
      </c>
      <c r="C142" s="322">
        <v>-8418</v>
      </c>
      <c r="D142" s="322">
        <v>74821</v>
      </c>
      <c r="E142" s="322">
        <v>0</v>
      </c>
      <c r="F142" s="322">
        <v>0</v>
      </c>
      <c r="G142" s="332"/>
      <c r="H142" s="332"/>
    </row>
    <row r="143" spans="1:8" s="324" customFormat="1" x14ac:dyDescent="0.25">
      <c r="A143" s="321" t="s">
        <v>783</v>
      </c>
      <c r="B143" s="322">
        <v>-74</v>
      </c>
      <c r="C143" s="322">
        <v>-7594</v>
      </c>
      <c r="D143" s="322">
        <v>56865</v>
      </c>
      <c r="E143" s="322">
        <v>0</v>
      </c>
      <c r="F143" s="322">
        <v>0</v>
      </c>
      <c r="G143" s="332"/>
      <c r="H143" s="332"/>
    </row>
    <row r="144" spans="1:8" s="324" customFormat="1" x14ac:dyDescent="0.25">
      <c r="A144" s="321" t="s">
        <v>784</v>
      </c>
      <c r="B144" s="322">
        <v>-29</v>
      </c>
      <c r="C144" s="322">
        <v>-225</v>
      </c>
      <c r="D144" s="322">
        <v>123</v>
      </c>
      <c r="E144" s="322">
        <v>0</v>
      </c>
      <c r="F144" s="322">
        <v>0</v>
      </c>
      <c r="G144" s="332"/>
      <c r="H144" s="332"/>
    </row>
    <row r="145" spans="1:8" s="324" customFormat="1" x14ac:dyDescent="0.25">
      <c r="A145" s="321" t="s">
        <v>785</v>
      </c>
      <c r="B145" s="322">
        <v>-29</v>
      </c>
      <c r="C145" s="322">
        <v>-365</v>
      </c>
      <c r="D145" s="322">
        <v>244</v>
      </c>
      <c r="E145" s="322">
        <v>0</v>
      </c>
      <c r="F145" s="322">
        <v>0</v>
      </c>
      <c r="G145" s="332"/>
      <c r="H145" s="332"/>
    </row>
    <row r="146" spans="1:8" s="324" customFormat="1" x14ac:dyDescent="0.25">
      <c r="A146" s="321" t="s">
        <v>786</v>
      </c>
      <c r="B146" s="322">
        <v>-29</v>
      </c>
      <c r="C146" s="322">
        <v>-1003</v>
      </c>
      <c r="D146" s="322">
        <v>3289</v>
      </c>
      <c r="E146" s="322">
        <v>0</v>
      </c>
      <c r="F146" s="322">
        <v>0</v>
      </c>
      <c r="G146" s="332"/>
      <c r="H146" s="332"/>
    </row>
    <row r="147" spans="1:8" s="324" customFormat="1" x14ac:dyDescent="0.25">
      <c r="A147" s="321" t="s">
        <v>787</v>
      </c>
      <c r="B147" s="322">
        <v>-39</v>
      </c>
      <c r="C147" s="322">
        <v>77</v>
      </c>
      <c r="D147" s="322">
        <v>1265</v>
      </c>
      <c r="E147" s="322">
        <v>0</v>
      </c>
      <c r="F147" s="322">
        <v>0</v>
      </c>
      <c r="G147" s="332"/>
      <c r="H147" s="332"/>
    </row>
    <row r="148" spans="1:8" s="324" customFormat="1" x14ac:dyDescent="0.25">
      <c r="A148" s="321" t="s">
        <v>788</v>
      </c>
      <c r="B148" s="322">
        <v>-128</v>
      </c>
      <c r="C148" s="322">
        <v>2609</v>
      </c>
      <c r="D148" s="322">
        <v>0</v>
      </c>
      <c r="E148" s="322">
        <v>0</v>
      </c>
      <c r="F148" s="322">
        <v>-1</v>
      </c>
      <c r="G148" s="332"/>
      <c r="H148" s="332"/>
    </row>
    <row r="149" spans="1:8" s="324" customFormat="1" x14ac:dyDescent="0.25">
      <c r="A149" s="321" t="s">
        <v>789</v>
      </c>
      <c r="B149" s="322">
        <v>-25</v>
      </c>
      <c r="C149" s="322">
        <v>-6881</v>
      </c>
      <c r="D149" s="322">
        <v>1149</v>
      </c>
      <c r="E149" s="322">
        <v>0</v>
      </c>
      <c r="F149" s="322">
        <v>0</v>
      </c>
      <c r="G149" s="332"/>
      <c r="H149" s="332"/>
    </row>
    <row r="150" spans="1:8" s="324" customFormat="1" x14ac:dyDescent="0.25">
      <c r="A150" s="321" t="s">
        <v>790</v>
      </c>
      <c r="B150" s="322">
        <v>-35</v>
      </c>
      <c r="C150" s="322">
        <v>1233</v>
      </c>
      <c r="D150" s="322">
        <v>9411</v>
      </c>
      <c r="E150" s="322">
        <v>0</v>
      </c>
      <c r="F150" s="322">
        <v>-9523</v>
      </c>
      <c r="G150" s="332"/>
      <c r="H150" s="332"/>
    </row>
    <row r="151" spans="1:8" s="324" customFormat="1" x14ac:dyDescent="0.25">
      <c r="A151" s="321" t="s">
        <v>791</v>
      </c>
      <c r="B151" s="322">
        <v>-38</v>
      </c>
      <c r="C151" s="322">
        <v>24614</v>
      </c>
      <c r="D151" s="322">
        <v>25443</v>
      </c>
      <c r="E151" s="322">
        <v>0</v>
      </c>
      <c r="F151" s="322">
        <v>-25616</v>
      </c>
      <c r="G151" s="332"/>
      <c r="H151" s="332"/>
    </row>
    <row r="152" spans="1:8" s="324" customFormat="1" x14ac:dyDescent="0.25">
      <c r="A152" s="321" t="s">
        <v>792</v>
      </c>
      <c r="B152" s="322">
        <v>-63</v>
      </c>
      <c r="C152" s="322">
        <v>-7722</v>
      </c>
      <c r="D152" s="322">
        <v>67169</v>
      </c>
      <c r="E152" s="322">
        <v>0</v>
      </c>
      <c r="F152" s="322">
        <v>0</v>
      </c>
      <c r="G152" s="332"/>
      <c r="H152" s="332"/>
    </row>
    <row r="153" spans="1:8" s="324" customFormat="1" x14ac:dyDescent="0.25">
      <c r="A153" s="321" t="s">
        <v>793</v>
      </c>
      <c r="B153" s="322">
        <v>-75</v>
      </c>
      <c r="C153" s="322">
        <v>-11270</v>
      </c>
      <c r="D153" s="322">
        <v>35121</v>
      </c>
      <c r="E153" s="322">
        <v>0</v>
      </c>
      <c r="F153" s="322">
        <v>0</v>
      </c>
      <c r="G153" s="332"/>
      <c r="H153" s="332"/>
    </row>
    <row r="154" spans="1:8" s="324" customFormat="1" ht="22.5" x14ac:dyDescent="0.25">
      <c r="A154" s="321" t="s">
        <v>813</v>
      </c>
      <c r="B154" s="322">
        <v>-94</v>
      </c>
      <c r="C154" s="322">
        <v>-34945</v>
      </c>
      <c r="D154" s="322">
        <v>152805</v>
      </c>
      <c r="E154" s="322">
        <v>0</v>
      </c>
      <c r="F154" s="322">
        <v>0</v>
      </c>
      <c r="G154" s="332"/>
      <c r="H154" s="332"/>
    </row>
    <row r="155" spans="1:8" s="324" customFormat="1" x14ac:dyDescent="0.25">
      <c r="A155" s="321" t="s">
        <v>913</v>
      </c>
      <c r="B155" s="322">
        <v>-28</v>
      </c>
      <c r="C155" s="322">
        <v>-766</v>
      </c>
      <c r="D155" s="322">
        <v>1718</v>
      </c>
      <c r="E155" s="322">
        <v>0</v>
      </c>
      <c r="F155" s="322">
        <v>0</v>
      </c>
      <c r="G155" s="332"/>
      <c r="H155" s="332"/>
    </row>
    <row r="156" spans="1:8" s="324" customFormat="1" x14ac:dyDescent="0.25">
      <c r="A156" s="321" t="s">
        <v>914</v>
      </c>
      <c r="B156" s="322">
        <v>-33</v>
      </c>
      <c r="C156" s="322">
        <v>-3278</v>
      </c>
      <c r="D156" s="322">
        <v>19029</v>
      </c>
      <c r="E156" s="322">
        <v>0</v>
      </c>
      <c r="F156" s="322">
        <v>0</v>
      </c>
      <c r="G156" s="332"/>
      <c r="H156" s="332"/>
    </row>
    <row r="157" spans="1:8" s="324" customFormat="1" x14ac:dyDescent="0.25">
      <c r="A157" s="321" t="s">
        <v>883</v>
      </c>
      <c r="B157" s="322">
        <v>-35</v>
      </c>
      <c r="C157" s="322">
        <v>0</v>
      </c>
      <c r="D157" s="322">
        <v>0</v>
      </c>
      <c r="E157" s="322">
        <v>0</v>
      </c>
      <c r="F157" s="322">
        <v>-1</v>
      </c>
      <c r="G157" s="332"/>
      <c r="H157" s="332"/>
    </row>
    <row r="158" spans="1:8" s="324" customFormat="1" x14ac:dyDescent="0.25">
      <c r="A158" s="321" t="s">
        <v>794</v>
      </c>
      <c r="B158" s="322">
        <v>-315</v>
      </c>
      <c r="C158" s="322">
        <v>-8019</v>
      </c>
      <c r="D158" s="322">
        <v>0</v>
      </c>
      <c r="E158" s="322">
        <v>0</v>
      </c>
      <c r="F158" s="322">
        <v>0</v>
      </c>
      <c r="G158" s="332"/>
      <c r="H158" s="332"/>
    </row>
    <row r="159" spans="1:8" s="324" customFormat="1" x14ac:dyDescent="0.25">
      <c r="A159" s="321" t="s">
        <v>884</v>
      </c>
      <c r="B159" s="322">
        <v>-12</v>
      </c>
      <c r="C159" s="322">
        <v>0</v>
      </c>
      <c r="D159" s="322">
        <v>0</v>
      </c>
      <c r="E159" s="322">
        <v>0</v>
      </c>
      <c r="F159" s="322">
        <v>-1</v>
      </c>
      <c r="G159" s="332"/>
      <c r="H159" s="332"/>
    </row>
    <row r="160" spans="1:8" s="324" customFormat="1" x14ac:dyDescent="0.25">
      <c r="A160" s="321" t="s">
        <v>628</v>
      </c>
      <c r="B160" s="322">
        <v>-13</v>
      </c>
      <c r="C160" s="322">
        <v>0</v>
      </c>
      <c r="D160" s="322">
        <v>1784</v>
      </c>
      <c r="E160" s="322">
        <v>0</v>
      </c>
      <c r="F160" s="322">
        <v>-34</v>
      </c>
      <c r="G160" s="332"/>
      <c r="H160" s="332"/>
    </row>
    <row r="161" spans="1:8" s="324" customFormat="1" x14ac:dyDescent="0.25">
      <c r="A161" s="321" t="s">
        <v>629</v>
      </c>
      <c r="B161" s="322">
        <v>-14</v>
      </c>
      <c r="C161" s="322">
        <v>0</v>
      </c>
      <c r="D161" s="322">
        <v>0</v>
      </c>
      <c r="E161" s="322">
        <v>0</v>
      </c>
      <c r="F161" s="322">
        <v>-203</v>
      </c>
      <c r="G161" s="332"/>
      <c r="H161" s="332"/>
    </row>
    <row r="162" spans="1:8" s="324" customFormat="1" x14ac:dyDescent="0.25">
      <c r="A162" s="321" t="s">
        <v>814</v>
      </c>
      <c r="B162" s="322">
        <v>-17</v>
      </c>
      <c r="C162" s="322">
        <v>-33</v>
      </c>
      <c r="D162" s="322">
        <v>5407</v>
      </c>
      <c r="E162" s="322">
        <v>0</v>
      </c>
      <c r="F162" s="322">
        <v>0</v>
      </c>
      <c r="G162" s="332"/>
      <c r="H162" s="332"/>
    </row>
    <row r="163" spans="1:8" s="324" customFormat="1" x14ac:dyDescent="0.25">
      <c r="A163" s="321" t="s">
        <v>815</v>
      </c>
      <c r="B163" s="322">
        <v>-20</v>
      </c>
      <c r="C163" s="322">
        <v>0</v>
      </c>
      <c r="D163" s="322">
        <v>0</v>
      </c>
      <c r="E163" s="322">
        <v>0</v>
      </c>
      <c r="F163" s="322">
        <v>0</v>
      </c>
      <c r="G163" s="332"/>
      <c r="H163" s="332"/>
    </row>
    <row r="164" spans="1:8" s="324" customFormat="1" x14ac:dyDescent="0.25">
      <c r="A164" s="321" t="s">
        <v>816</v>
      </c>
      <c r="B164" s="322">
        <v>-41</v>
      </c>
      <c r="C164" s="322">
        <v>-519</v>
      </c>
      <c r="D164" s="322">
        <v>5124</v>
      </c>
      <c r="E164" s="322">
        <v>0</v>
      </c>
      <c r="F164" s="322">
        <v>0</v>
      </c>
      <c r="G164" s="332"/>
      <c r="H164" s="332"/>
    </row>
    <row r="165" spans="1:8" s="324" customFormat="1" x14ac:dyDescent="0.25">
      <c r="A165" s="321" t="s">
        <v>672</v>
      </c>
      <c r="B165" s="322">
        <v>-15</v>
      </c>
      <c r="C165" s="322">
        <v>0</v>
      </c>
      <c r="D165" s="322">
        <v>715</v>
      </c>
      <c r="E165" s="322">
        <v>0</v>
      </c>
      <c r="F165" s="322">
        <v>-715</v>
      </c>
      <c r="G165" s="332"/>
      <c r="H165" s="332"/>
    </row>
    <row r="166" spans="1:8" s="324" customFormat="1" x14ac:dyDescent="0.25">
      <c r="A166" s="321" t="s">
        <v>674</v>
      </c>
      <c r="B166" s="322">
        <v>-15</v>
      </c>
      <c r="C166" s="322">
        <v>0</v>
      </c>
      <c r="D166" s="322">
        <v>2487</v>
      </c>
      <c r="E166" s="322">
        <v>0</v>
      </c>
      <c r="F166" s="322">
        <v>-2487</v>
      </c>
      <c r="G166" s="332"/>
      <c r="H166" s="332"/>
    </row>
    <row r="167" spans="1:8" s="324" customFormat="1" x14ac:dyDescent="0.25">
      <c r="A167" s="321" t="s">
        <v>675</v>
      </c>
      <c r="B167" s="322">
        <v>-18</v>
      </c>
      <c r="C167" s="322">
        <v>0</v>
      </c>
      <c r="D167" s="322">
        <v>1414</v>
      </c>
      <c r="E167" s="322">
        <v>0</v>
      </c>
      <c r="F167" s="322">
        <v>-1414</v>
      </c>
      <c r="G167" s="332"/>
      <c r="H167" s="332"/>
    </row>
    <row r="168" spans="1:8" s="324" customFormat="1" x14ac:dyDescent="0.25">
      <c r="A168" s="321" t="s">
        <v>897</v>
      </c>
      <c r="B168" s="322">
        <v>-19</v>
      </c>
      <c r="C168" s="322">
        <v>0</v>
      </c>
      <c r="D168" s="322">
        <v>430</v>
      </c>
      <c r="E168" s="322">
        <v>0</v>
      </c>
      <c r="F168" s="322">
        <v>-430</v>
      </c>
      <c r="G168" s="332"/>
      <c r="H168" s="332"/>
    </row>
    <row r="169" spans="1:8" s="324" customFormat="1" x14ac:dyDescent="0.25">
      <c r="A169" s="321" t="s">
        <v>666</v>
      </c>
      <c r="B169" s="322">
        <v>-23</v>
      </c>
      <c r="C169" s="322">
        <v>0</v>
      </c>
      <c r="D169" s="322">
        <v>217</v>
      </c>
      <c r="E169" s="322">
        <v>0</v>
      </c>
      <c r="F169" s="322">
        <v>-358</v>
      </c>
      <c r="G169" s="332"/>
      <c r="H169" s="332"/>
    </row>
    <row r="170" spans="1:8" s="324" customFormat="1" x14ac:dyDescent="0.25">
      <c r="A170" s="321" t="s">
        <v>668</v>
      </c>
      <c r="B170" s="322">
        <v>-13</v>
      </c>
      <c r="C170" s="322">
        <v>0</v>
      </c>
      <c r="D170" s="322">
        <v>0</v>
      </c>
      <c r="E170" s="322">
        <v>0</v>
      </c>
      <c r="F170" s="322">
        <v>-144</v>
      </c>
      <c r="G170" s="332"/>
      <c r="H170" s="332"/>
    </row>
    <row r="171" spans="1:8" s="324" customFormat="1" x14ac:dyDescent="0.25">
      <c r="A171" s="321" t="s">
        <v>669</v>
      </c>
      <c r="B171" s="322">
        <v>-12</v>
      </c>
      <c r="C171" s="322">
        <v>0</v>
      </c>
      <c r="D171" s="322">
        <v>6632</v>
      </c>
      <c r="E171" s="322">
        <v>0</v>
      </c>
      <c r="F171" s="322">
        <v>-6968</v>
      </c>
      <c r="G171" s="332"/>
      <c r="H171" s="332"/>
    </row>
    <row r="172" spans="1:8" s="324" customFormat="1" x14ac:dyDescent="0.25">
      <c r="A172" s="321" t="s">
        <v>671</v>
      </c>
      <c r="B172" s="322">
        <v>-26</v>
      </c>
      <c r="C172" s="322">
        <v>0</v>
      </c>
      <c r="D172" s="322">
        <v>2521</v>
      </c>
      <c r="E172" s="322">
        <v>0</v>
      </c>
      <c r="F172" s="322">
        <v>-3548</v>
      </c>
      <c r="G172" s="332"/>
      <c r="H172" s="332"/>
    </row>
    <row r="173" spans="1:8" s="324" customFormat="1" x14ac:dyDescent="0.25">
      <c r="A173" s="321" t="s">
        <v>896</v>
      </c>
      <c r="B173" s="322">
        <v>-20</v>
      </c>
      <c r="C173" s="322">
        <v>-756</v>
      </c>
      <c r="D173" s="322">
        <v>78</v>
      </c>
      <c r="E173" s="322">
        <v>0</v>
      </c>
      <c r="F173" s="322">
        <v>0</v>
      </c>
      <c r="G173" s="332"/>
      <c r="H173" s="332"/>
    </row>
    <row r="174" spans="1:8" s="324" customFormat="1" x14ac:dyDescent="0.25">
      <c r="A174" s="321" t="s">
        <v>676</v>
      </c>
      <c r="B174" s="322">
        <v>-83</v>
      </c>
      <c r="C174" s="322">
        <v>0</v>
      </c>
      <c r="D174" s="322">
        <v>6631</v>
      </c>
      <c r="E174" s="322">
        <v>0</v>
      </c>
      <c r="F174" s="322">
        <v>-6631</v>
      </c>
      <c r="G174" s="332"/>
      <c r="H174" s="332"/>
    </row>
    <row r="175" spans="1:8" s="324" customFormat="1" x14ac:dyDescent="0.25">
      <c r="A175" s="321" t="s">
        <v>677</v>
      </c>
      <c r="B175" s="322">
        <v>-91</v>
      </c>
      <c r="C175" s="322">
        <v>0</v>
      </c>
      <c r="D175" s="322">
        <v>8613</v>
      </c>
      <c r="E175" s="322">
        <v>0</v>
      </c>
      <c r="F175" s="322">
        <v>-8613</v>
      </c>
      <c r="G175" s="332"/>
      <c r="H175" s="332"/>
    </row>
    <row r="176" spans="1:8" s="324" customFormat="1" x14ac:dyDescent="0.25">
      <c r="A176" s="321" t="s">
        <v>678</v>
      </c>
      <c r="B176" s="322">
        <v>-34</v>
      </c>
      <c r="C176" s="322">
        <v>-92</v>
      </c>
      <c r="D176" s="322">
        <v>1353</v>
      </c>
      <c r="E176" s="322">
        <v>0</v>
      </c>
      <c r="F176" s="322">
        <v>-12</v>
      </c>
      <c r="G176" s="332"/>
      <c r="H176" s="332"/>
    </row>
    <row r="177" spans="1:8" s="324" customFormat="1" x14ac:dyDescent="0.25">
      <c r="A177" s="321" t="s">
        <v>679</v>
      </c>
      <c r="B177" s="322">
        <v>-52</v>
      </c>
      <c r="C177" s="322">
        <v>0</v>
      </c>
      <c r="D177" s="322">
        <v>13138</v>
      </c>
      <c r="E177" s="322">
        <v>0</v>
      </c>
      <c r="F177" s="322">
        <v>-1109</v>
      </c>
      <c r="G177" s="332"/>
      <c r="H177" s="332"/>
    </row>
    <row r="178" spans="1:8" s="324" customFormat="1" x14ac:dyDescent="0.25">
      <c r="A178" s="321" t="s">
        <v>680</v>
      </c>
      <c r="B178" s="322">
        <v>-108</v>
      </c>
      <c r="C178" s="322">
        <v>0</v>
      </c>
      <c r="D178" s="322">
        <v>10830</v>
      </c>
      <c r="E178" s="322">
        <v>0</v>
      </c>
      <c r="F178" s="322">
        <v>-10830</v>
      </c>
      <c r="G178" s="332"/>
      <c r="H178" s="332"/>
    </row>
    <row r="179" spans="1:8" s="324" customFormat="1" x14ac:dyDescent="0.25">
      <c r="A179" s="321" t="s">
        <v>681</v>
      </c>
      <c r="B179" s="322">
        <v>-84</v>
      </c>
      <c r="C179" s="322">
        <v>0</v>
      </c>
      <c r="D179" s="322">
        <v>11855</v>
      </c>
      <c r="E179" s="322">
        <v>0</v>
      </c>
      <c r="F179" s="322">
        <v>-11855</v>
      </c>
      <c r="G179" s="332"/>
      <c r="H179" s="332"/>
    </row>
    <row r="180" spans="1:8" s="324" customFormat="1" x14ac:dyDescent="0.25">
      <c r="A180" s="321" t="s">
        <v>682</v>
      </c>
      <c r="B180" s="322">
        <v>-68</v>
      </c>
      <c r="C180" s="322">
        <v>0</v>
      </c>
      <c r="D180" s="322">
        <v>3144</v>
      </c>
      <c r="E180" s="322">
        <v>0</v>
      </c>
      <c r="F180" s="322">
        <v>-3144</v>
      </c>
      <c r="G180" s="332"/>
      <c r="H180" s="332"/>
    </row>
    <row r="181" spans="1:8" s="324" customFormat="1" x14ac:dyDescent="0.25">
      <c r="A181" s="321" t="s">
        <v>727</v>
      </c>
      <c r="B181" s="322">
        <v>-36</v>
      </c>
      <c r="C181" s="322">
        <v>-1336</v>
      </c>
      <c r="D181" s="322">
        <v>6760</v>
      </c>
      <c r="E181" s="322">
        <v>0</v>
      </c>
      <c r="F181" s="322">
        <v>0</v>
      </c>
      <c r="G181" s="332"/>
      <c r="H181" s="332"/>
    </row>
    <row r="182" spans="1:8" s="324" customFormat="1" x14ac:dyDescent="0.25">
      <c r="A182" s="321" t="s">
        <v>728</v>
      </c>
      <c r="B182" s="322">
        <v>-62</v>
      </c>
      <c r="C182" s="322">
        <v>-3371</v>
      </c>
      <c r="D182" s="322">
        <v>15998</v>
      </c>
      <c r="E182" s="322">
        <v>0</v>
      </c>
      <c r="F182" s="322">
        <v>0</v>
      </c>
      <c r="G182" s="332"/>
      <c r="H182" s="332"/>
    </row>
    <row r="183" spans="1:8" s="324" customFormat="1" x14ac:dyDescent="0.25">
      <c r="A183" s="321" t="s">
        <v>730</v>
      </c>
      <c r="B183" s="322">
        <v>-30</v>
      </c>
      <c r="C183" s="322">
        <v>-747</v>
      </c>
      <c r="D183" s="322">
        <v>3722</v>
      </c>
      <c r="E183" s="322">
        <v>0</v>
      </c>
      <c r="F183" s="322">
        <v>0</v>
      </c>
      <c r="G183" s="332"/>
      <c r="H183" s="332"/>
    </row>
    <row r="184" spans="1:8" s="324" customFormat="1" x14ac:dyDescent="0.25">
      <c r="A184" s="321" t="s">
        <v>732</v>
      </c>
      <c r="B184" s="322">
        <v>-36</v>
      </c>
      <c r="C184" s="322">
        <v>-596</v>
      </c>
      <c r="D184" s="322">
        <v>4190</v>
      </c>
      <c r="E184" s="322">
        <v>0</v>
      </c>
      <c r="F184" s="322">
        <v>0</v>
      </c>
      <c r="G184" s="332"/>
      <c r="H184" s="332"/>
    </row>
    <row r="185" spans="1:8" s="324" customFormat="1" x14ac:dyDescent="0.25">
      <c r="A185" s="321" t="s">
        <v>733</v>
      </c>
      <c r="B185" s="322">
        <v>-40</v>
      </c>
      <c r="C185" s="322">
        <v>-952</v>
      </c>
      <c r="D185" s="322">
        <v>12869</v>
      </c>
      <c r="E185" s="322">
        <v>0</v>
      </c>
      <c r="F185" s="322">
        <v>0</v>
      </c>
      <c r="G185" s="332"/>
      <c r="H185" s="332"/>
    </row>
    <row r="186" spans="1:8" s="324" customFormat="1" x14ac:dyDescent="0.25">
      <c r="A186" s="321" t="s">
        <v>734</v>
      </c>
      <c r="B186" s="322">
        <v>-11</v>
      </c>
      <c r="C186" s="322">
        <v>-224</v>
      </c>
      <c r="D186" s="322">
        <v>2840</v>
      </c>
      <c r="E186" s="322">
        <v>0</v>
      </c>
      <c r="F186" s="322">
        <v>0</v>
      </c>
      <c r="G186" s="332"/>
      <c r="H186" s="332"/>
    </row>
    <row r="187" spans="1:8" s="324" customFormat="1" x14ac:dyDescent="0.25">
      <c r="A187" s="321" t="s">
        <v>736</v>
      </c>
      <c r="B187" s="322">
        <v>-47</v>
      </c>
      <c r="C187" s="322">
        <v>-1332</v>
      </c>
      <c r="D187" s="322">
        <v>30148</v>
      </c>
      <c r="E187" s="322">
        <v>0</v>
      </c>
      <c r="F187" s="322">
        <v>0</v>
      </c>
      <c r="G187" s="332"/>
      <c r="H187" s="332"/>
    </row>
    <row r="188" spans="1:8" s="324" customFormat="1" x14ac:dyDescent="0.25">
      <c r="A188" s="321" t="s">
        <v>737</v>
      </c>
      <c r="B188" s="322">
        <v>-47</v>
      </c>
      <c r="C188" s="322">
        <v>-1024</v>
      </c>
      <c r="D188" s="322">
        <v>15746</v>
      </c>
      <c r="E188" s="322">
        <v>0</v>
      </c>
      <c r="F188" s="322">
        <v>0</v>
      </c>
      <c r="G188" s="332"/>
      <c r="H188" s="332"/>
    </row>
    <row r="189" spans="1:8" s="324" customFormat="1" x14ac:dyDescent="0.25">
      <c r="A189" s="321" t="s">
        <v>738</v>
      </c>
      <c r="B189" s="322">
        <v>-38</v>
      </c>
      <c r="C189" s="322">
        <v>-1837</v>
      </c>
      <c r="D189" s="322">
        <v>22772</v>
      </c>
      <c r="E189" s="322">
        <v>0</v>
      </c>
      <c r="F189" s="322">
        <v>0</v>
      </c>
      <c r="G189" s="332"/>
      <c r="H189" s="332"/>
    </row>
    <row r="190" spans="1:8" s="324" customFormat="1" x14ac:dyDescent="0.25">
      <c r="A190" s="321" t="s">
        <v>739</v>
      </c>
      <c r="B190" s="322">
        <v>-57</v>
      </c>
      <c r="C190" s="322">
        <v>-2702</v>
      </c>
      <c r="D190" s="322">
        <v>28303</v>
      </c>
      <c r="E190" s="322">
        <v>0</v>
      </c>
      <c r="F190" s="322">
        <v>0</v>
      </c>
      <c r="G190" s="332"/>
      <c r="H190" s="332"/>
    </row>
    <row r="191" spans="1:8" s="324" customFormat="1" x14ac:dyDescent="0.25">
      <c r="A191" s="321" t="s">
        <v>740</v>
      </c>
      <c r="B191" s="322">
        <v>-37</v>
      </c>
      <c r="C191" s="322">
        <v>-7495</v>
      </c>
      <c r="D191" s="322">
        <v>59514</v>
      </c>
      <c r="E191" s="322">
        <v>0</v>
      </c>
      <c r="F191" s="322">
        <v>0</v>
      </c>
      <c r="G191" s="332"/>
      <c r="H191" s="332"/>
    </row>
    <row r="192" spans="1:8" s="324" customFormat="1" x14ac:dyDescent="0.25">
      <c r="A192" s="321" t="s">
        <v>741</v>
      </c>
      <c r="B192" s="322">
        <v>-34</v>
      </c>
      <c r="C192" s="322">
        <v>-1998</v>
      </c>
      <c r="D192" s="322">
        <v>9661</v>
      </c>
      <c r="E192" s="322">
        <v>0</v>
      </c>
      <c r="F192" s="322">
        <v>-95</v>
      </c>
      <c r="G192" s="332"/>
      <c r="H192" s="332"/>
    </row>
    <row r="193" spans="1:8" s="324" customFormat="1" x14ac:dyDescent="0.25">
      <c r="A193" s="321" t="s">
        <v>742</v>
      </c>
      <c r="B193" s="322">
        <v>-44</v>
      </c>
      <c r="C193" s="322">
        <v>-551</v>
      </c>
      <c r="D193" s="322">
        <v>4200</v>
      </c>
      <c r="E193" s="322">
        <v>0</v>
      </c>
      <c r="F193" s="322">
        <v>0</v>
      </c>
      <c r="G193" s="332"/>
      <c r="H193" s="332"/>
    </row>
    <row r="194" spans="1:8" s="324" customFormat="1" x14ac:dyDescent="0.25">
      <c r="A194" s="321" t="s">
        <v>744</v>
      </c>
      <c r="B194" s="322">
        <v>-65</v>
      </c>
      <c r="C194" s="322">
        <v>0</v>
      </c>
      <c r="D194" s="322">
        <v>0</v>
      </c>
      <c r="E194" s="322">
        <v>0</v>
      </c>
      <c r="F194" s="322">
        <v>0</v>
      </c>
      <c r="G194" s="332"/>
      <c r="H194" s="332"/>
    </row>
    <row r="195" spans="1:8" s="324" customFormat="1" x14ac:dyDescent="0.25">
      <c r="A195" s="321" t="s">
        <v>745</v>
      </c>
      <c r="B195" s="322">
        <v>-63</v>
      </c>
      <c r="C195" s="322">
        <v>0</v>
      </c>
      <c r="D195" s="322">
        <v>0</v>
      </c>
      <c r="E195" s="322">
        <v>0</v>
      </c>
      <c r="F195" s="322">
        <v>0</v>
      </c>
      <c r="G195" s="332"/>
      <c r="H195" s="332"/>
    </row>
    <row r="196" spans="1:8" s="324" customFormat="1" x14ac:dyDescent="0.25">
      <c r="A196" s="321" t="s">
        <v>746</v>
      </c>
      <c r="B196" s="322">
        <v>-62</v>
      </c>
      <c r="C196" s="322">
        <v>0</v>
      </c>
      <c r="D196" s="322">
        <v>0</v>
      </c>
      <c r="E196" s="322">
        <v>0</v>
      </c>
      <c r="F196" s="322">
        <v>0</v>
      </c>
      <c r="G196" s="332"/>
      <c r="H196" s="332"/>
    </row>
    <row r="197" spans="1:8" s="324" customFormat="1" x14ac:dyDescent="0.25">
      <c r="A197" s="321" t="s">
        <v>747</v>
      </c>
      <c r="B197" s="322">
        <v>-64</v>
      </c>
      <c r="C197" s="322">
        <v>0</v>
      </c>
      <c r="D197" s="322">
        <v>0</v>
      </c>
      <c r="E197" s="322">
        <v>0</v>
      </c>
      <c r="F197" s="322">
        <v>0</v>
      </c>
      <c r="G197" s="332"/>
      <c r="H197" s="332"/>
    </row>
    <row r="198" spans="1:8" s="324" customFormat="1" x14ac:dyDescent="0.25">
      <c r="A198" s="321" t="s">
        <v>881</v>
      </c>
      <c r="B198" s="322">
        <v>0</v>
      </c>
      <c r="C198" s="322">
        <v>0</v>
      </c>
      <c r="D198" s="322">
        <v>948</v>
      </c>
      <c r="E198" s="322">
        <v>0</v>
      </c>
      <c r="F198" s="322">
        <v>0</v>
      </c>
      <c r="G198" s="332"/>
      <c r="H198" s="332"/>
    </row>
    <row r="199" spans="1:8" s="324" customFormat="1" x14ac:dyDescent="0.25">
      <c r="A199" s="321" t="s">
        <v>748</v>
      </c>
      <c r="B199" s="322">
        <v>-15</v>
      </c>
      <c r="C199" s="322">
        <v>-2339</v>
      </c>
      <c r="D199" s="322">
        <v>11931</v>
      </c>
      <c r="E199" s="322">
        <v>0</v>
      </c>
      <c r="F199" s="322">
        <v>-11534</v>
      </c>
      <c r="G199" s="332"/>
      <c r="H199" s="332"/>
    </row>
    <row r="200" spans="1:8" s="324" customFormat="1" x14ac:dyDescent="0.25">
      <c r="A200" s="321" t="s">
        <v>749</v>
      </c>
      <c r="B200" s="322">
        <v>-8</v>
      </c>
      <c r="C200" s="322">
        <v>-812</v>
      </c>
      <c r="D200" s="322">
        <v>43462</v>
      </c>
      <c r="E200" s="322">
        <v>0</v>
      </c>
      <c r="F200" s="322">
        <v>0</v>
      </c>
      <c r="G200" s="332"/>
      <c r="H200" s="332"/>
    </row>
    <row r="201" spans="1:8" s="324" customFormat="1" x14ac:dyDescent="0.25">
      <c r="A201" s="321" t="s">
        <v>750</v>
      </c>
      <c r="B201" s="322">
        <v>-39</v>
      </c>
      <c r="C201" s="322">
        <v>-7912</v>
      </c>
      <c r="D201" s="322">
        <v>101413</v>
      </c>
      <c r="E201" s="322">
        <v>0</v>
      </c>
      <c r="F201" s="322">
        <v>0</v>
      </c>
      <c r="G201" s="332"/>
      <c r="H201" s="332"/>
    </row>
    <row r="202" spans="1:8" s="324" customFormat="1" x14ac:dyDescent="0.25">
      <c r="A202" s="321" t="s">
        <v>751</v>
      </c>
      <c r="B202" s="322">
        <v>-74</v>
      </c>
      <c r="C202" s="322">
        <v>-40916</v>
      </c>
      <c r="D202" s="322">
        <v>72226</v>
      </c>
      <c r="E202" s="322">
        <v>0</v>
      </c>
      <c r="F202" s="322">
        <v>0</v>
      </c>
      <c r="G202" s="332"/>
      <c r="H202" s="332"/>
    </row>
    <row r="203" spans="1:8" s="324" customFormat="1" x14ac:dyDescent="0.25">
      <c r="A203" s="321" t="s">
        <v>752</v>
      </c>
      <c r="B203" s="322">
        <v>-13</v>
      </c>
      <c r="C203" s="322">
        <v>-2090</v>
      </c>
      <c r="D203" s="322">
        <v>62233</v>
      </c>
      <c r="E203" s="322">
        <v>0</v>
      </c>
      <c r="F203" s="322">
        <v>0</v>
      </c>
      <c r="G203" s="332"/>
      <c r="H203" s="332"/>
    </row>
    <row r="204" spans="1:8" s="324" customFormat="1" x14ac:dyDescent="0.25">
      <c r="A204" s="321" t="s">
        <v>882</v>
      </c>
      <c r="B204" s="322">
        <v>0</v>
      </c>
      <c r="C204" s="322">
        <v>0</v>
      </c>
      <c r="D204" s="322">
        <v>340</v>
      </c>
      <c r="E204" s="322">
        <v>0</v>
      </c>
      <c r="F204" s="322">
        <v>0</v>
      </c>
      <c r="G204" s="332"/>
      <c r="H204" s="332"/>
    </row>
    <row r="205" spans="1:8" s="324" customFormat="1" x14ac:dyDescent="0.25">
      <c r="A205" s="321" t="s">
        <v>911</v>
      </c>
      <c r="B205" s="322">
        <v>-19</v>
      </c>
      <c r="C205" s="322">
        <v>-383</v>
      </c>
      <c r="D205" s="322">
        <v>3604</v>
      </c>
      <c r="E205" s="322">
        <v>0</v>
      </c>
      <c r="F205" s="322">
        <v>0</v>
      </c>
      <c r="G205" s="332"/>
      <c r="H205" s="332"/>
    </row>
    <row r="206" spans="1:8" s="324" customFormat="1" x14ac:dyDescent="0.25">
      <c r="A206" s="321" t="s">
        <v>912</v>
      </c>
      <c r="B206" s="322">
        <v>-25</v>
      </c>
      <c r="C206" s="322">
        <v>-303</v>
      </c>
      <c r="D206" s="322">
        <v>27537</v>
      </c>
      <c r="E206" s="322">
        <v>0</v>
      </c>
      <c r="F206" s="322">
        <v>-27537</v>
      </c>
      <c r="G206" s="332"/>
      <c r="H206" s="332"/>
    </row>
    <row r="207" spans="1:8" s="324" customFormat="1" x14ac:dyDescent="0.25">
      <c r="A207" s="321" t="s">
        <v>753</v>
      </c>
      <c r="B207" s="322">
        <v>-33</v>
      </c>
      <c r="C207" s="322">
        <v>-434</v>
      </c>
      <c r="D207" s="322">
        <v>10364</v>
      </c>
      <c r="E207" s="322">
        <v>0</v>
      </c>
      <c r="F207" s="322">
        <v>-3769</v>
      </c>
      <c r="G207" s="332"/>
      <c r="H207" s="332"/>
    </row>
    <row r="208" spans="1:8" s="324" customFormat="1" x14ac:dyDescent="0.25">
      <c r="A208" s="321" t="s">
        <v>754</v>
      </c>
      <c r="B208" s="322">
        <v>-20</v>
      </c>
      <c r="C208" s="322">
        <v>-153</v>
      </c>
      <c r="D208" s="322">
        <v>8025</v>
      </c>
      <c r="E208" s="322">
        <v>0</v>
      </c>
      <c r="F208" s="322">
        <v>-8025</v>
      </c>
      <c r="G208" s="332"/>
      <c r="H208" s="332"/>
    </row>
    <row r="209" spans="1:8" s="324" customFormat="1" x14ac:dyDescent="0.25">
      <c r="A209" s="321" t="s">
        <v>756</v>
      </c>
      <c r="B209" s="322">
        <v>-32</v>
      </c>
      <c r="C209" s="322">
        <v>-1044</v>
      </c>
      <c r="D209" s="322">
        <v>7964</v>
      </c>
      <c r="E209" s="322">
        <v>0</v>
      </c>
      <c r="F209" s="322">
        <v>0</v>
      </c>
      <c r="G209" s="332"/>
      <c r="H209" s="332"/>
    </row>
    <row r="210" spans="1:8" s="324" customFormat="1" x14ac:dyDescent="0.25">
      <c r="A210" s="321" t="s">
        <v>757</v>
      </c>
      <c r="B210" s="322">
        <v>-41</v>
      </c>
      <c r="C210" s="322">
        <v>-547</v>
      </c>
      <c r="D210" s="322">
        <v>8479</v>
      </c>
      <c r="E210" s="322">
        <v>0</v>
      </c>
      <c r="F210" s="322">
        <v>0</v>
      </c>
      <c r="G210" s="332"/>
      <c r="H210" s="332"/>
    </row>
    <row r="211" spans="1:8" s="324" customFormat="1" x14ac:dyDescent="0.25">
      <c r="A211" s="321" t="s">
        <v>758</v>
      </c>
      <c r="B211" s="322">
        <v>-82</v>
      </c>
      <c r="C211" s="322">
        <v>-71054</v>
      </c>
      <c r="D211" s="322">
        <v>60306</v>
      </c>
      <c r="E211" s="322">
        <v>0</v>
      </c>
      <c r="F211" s="322">
        <v>0</v>
      </c>
      <c r="G211" s="332"/>
      <c r="H211" s="332"/>
    </row>
    <row r="212" spans="1:8" s="324" customFormat="1" x14ac:dyDescent="0.25">
      <c r="A212" s="321" t="s">
        <v>760</v>
      </c>
      <c r="B212" s="322">
        <v>-27</v>
      </c>
      <c r="C212" s="322">
        <v>-3090</v>
      </c>
      <c r="D212" s="322">
        <v>13138</v>
      </c>
      <c r="E212" s="322">
        <v>0</v>
      </c>
      <c r="F212" s="322">
        <v>-11570</v>
      </c>
      <c r="G212" s="332"/>
      <c r="H212" s="332"/>
    </row>
    <row r="213" spans="1:8" s="324" customFormat="1" x14ac:dyDescent="0.25">
      <c r="A213" s="321" t="s">
        <v>817</v>
      </c>
      <c r="B213" s="322">
        <v>-30</v>
      </c>
      <c r="C213" s="322">
        <v>-197</v>
      </c>
      <c r="D213" s="322">
        <v>736</v>
      </c>
      <c r="E213" s="322">
        <v>0</v>
      </c>
      <c r="F213" s="322">
        <v>0</v>
      </c>
      <c r="G213" s="332"/>
      <c r="H213" s="332"/>
    </row>
    <row r="214" spans="1:8" s="324" customFormat="1" x14ac:dyDescent="0.25">
      <c r="A214" s="321" t="s">
        <v>819</v>
      </c>
      <c r="B214" s="322">
        <v>-52</v>
      </c>
      <c r="C214" s="322">
        <v>0</v>
      </c>
      <c r="D214" s="322">
        <v>0</v>
      </c>
      <c r="E214" s="322">
        <v>0</v>
      </c>
      <c r="F214" s="322">
        <v>0</v>
      </c>
      <c r="G214" s="332"/>
      <c r="H214" s="332"/>
    </row>
    <row r="215" spans="1:8" s="324" customFormat="1" x14ac:dyDescent="0.25">
      <c r="A215" s="321" t="s">
        <v>820</v>
      </c>
      <c r="B215" s="322">
        <v>-34</v>
      </c>
      <c r="C215" s="322">
        <v>0</v>
      </c>
      <c r="D215" s="322">
        <v>807</v>
      </c>
      <c r="E215" s="322">
        <v>0</v>
      </c>
      <c r="F215" s="322">
        <v>-807</v>
      </c>
      <c r="G215" s="332"/>
      <c r="H215" s="332"/>
    </row>
    <row r="216" spans="1:8" s="324" customFormat="1" x14ac:dyDescent="0.25">
      <c r="A216" s="321" t="s">
        <v>821</v>
      </c>
      <c r="B216" s="322">
        <v>-84</v>
      </c>
      <c r="C216" s="322">
        <v>0</v>
      </c>
      <c r="D216" s="322">
        <v>1600</v>
      </c>
      <c r="E216" s="322">
        <v>0</v>
      </c>
      <c r="F216" s="322">
        <v>-1600</v>
      </c>
      <c r="G216" s="332"/>
      <c r="H216" s="332"/>
    </row>
    <row r="217" spans="1:8" s="324" customFormat="1" x14ac:dyDescent="0.25">
      <c r="A217" s="321" t="s">
        <v>822</v>
      </c>
      <c r="B217" s="322">
        <v>-77</v>
      </c>
      <c r="C217" s="322">
        <v>0</v>
      </c>
      <c r="D217" s="322">
        <v>0</v>
      </c>
      <c r="E217" s="322">
        <v>0</v>
      </c>
      <c r="F217" s="322">
        <v>0</v>
      </c>
      <c r="G217" s="332"/>
      <c r="H217" s="332"/>
    </row>
    <row r="218" spans="1:8" s="324" customFormat="1" x14ac:dyDescent="0.25">
      <c r="A218" s="321" t="s">
        <v>823</v>
      </c>
      <c r="B218" s="322">
        <v>-87</v>
      </c>
      <c r="C218" s="322">
        <v>0</v>
      </c>
      <c r="D218" s="322">
        <v>0</v>
      </c>
      <c r="E218" s="322">
        <v>0</v>
      </c>
      <c r="F218" s="322">
        <v>0</v>
      </c>
      <c r="G218" s="332"/>
      <c r="H218" s="332"/>
    </row>
    <row r="219" spans="1:8" s="324" customFormat="1" x14ac:dyDescent="0.25">
      <c r="A219" s="321" t="s">
        <v>824</v>
      </c>
      <c r="B219" s="322">
        <v>-68</v>
      </c>
      <c r="C219" s="322">
        <v>0</v>
      </c>
      <c r="D219" s="322">
        <v>0</v>
      </c>
      <c r="E219" s="322">
        <v>0</v>
      </c>
      <c r="F219" s="322">
        <v>0</v>
      </c>
      <c r="G219" s="332"/>
      <c r="H219" s="332"/>
    </row>
    <row r="220" spans="1:8" s="324" customFormat="1" x14ac:dyDescent="0.25">
      <c r="A220" s="321" t="s">
        <v>630</v>
      </c>
      <c r="B220" s="322">
        <v>-17</v>
      </c>
      <c r="C220" s="322">
        <v>-69</v>
      </c>
      <c r="D220" s="322">
        <v>1552</v>
      </c>
      <c r="E220" s="322">
        <v>0</v>
      </c>
      <c r="F220" s="322">
        <v>0</v>
      </c>
      <c r="G220" s="332"/>
      <c r="H220" s="332"/>
    </row>
    <row r="221" spans="1:8" s="324" customFormat="1" x14ac:dyDescent="0.25">
      <c r="A221" s="321" t="s">
        <v>631</v>
      </c>
      <c r="B221" s="322">
        <v>-19</v>
      </c>
      <c r="C221" s="322">
        <v>-348</v>
      </c>
      <c r="D221" s="322">
        <v>6709</v>
      </c>
      <c r="E221" s="322">
        <v>0</v>
      </c>
      <c r="F221" s="322">
        <v>0</v>
      </c>
      <c r="G221" s="332"/>
      <c r="H221" s="332"/>
    </row>
    <row r="222" spans="1:8" s="324" customFormat="1" x14ac:dyDescent="0.25">
      <c r="A222" s="321" t="s">
        <v>632</v>
      </c>
      <c r="B222" s="322">
        <v>-24</v>
      </c>
      <c r="C222" s="322">
        <v>-568</v>
      </c>
      <c r="D222" s="322">
        <v>9496</v>
      </c>
      <c r="E222" s="322">
        <v>0</v>
      </c>
      <c r="F222" s="322">
        <v>0</v>
      </c>
      <c r="G222" s="332"/>
      <c r="H222" s="332"/>
    </row>
    <row r="223" spans="1:8" s="324" customFormat="1" x14ac:dyDescent="0.25">
      <c r="A223" s="321" t="s">
        <v>633</v>
      </c>
      <c r="B223" s="322">
        <v>-48</v>
      </c>
      <c r="C223" s="322">
        <v>-1704</v>
      </c>
      <c r="D223" s="322">
        <v>30457</v>
      </c>
      <c r="E223" s="322">
        <v>0</v>
      </c>
      <c r="F223" s="322">
        <v>0</v>
      </c>
      <c r="G223" s="332"/>
      <c r="H223" s="332"/>
    </row>
    <row r="224" spans="1:8" s="324" customFormat="1" x14ac:dyDescent="0.25">
      <c r="A224" s="321" t="s">
        <v>634</v>
      </c>
      <c r="B224" s="322">
        <v>-40</v>
      </c>
      <c r="C224" s="322">
        <v>-1682</v>
      </c>
      <c r="D224" s="322">
        <v>15852</v>
      </c>
      <c r="E224" s="322">
        <v>0</v>
      </c>
      <c r="F224" s="322">
        <v>0</v>
      </c>
      <c r="G224" s="332"/>
      <c r="H224" s="332"/>
    </row>
    <row r="225" spans="1:8" s="324" customFormat="1" x14ac:dyDescent="0.25">
      <c r="A225" s="321" t="s">
        <v>635</v>
      </c>
      <c r="B225" s="322">
        <v>-44</v>
      </c>
      <c r="C225" s="322">
        <v>-3065</v>
      </c>
      <c r="D225" s="322">
        <v>17389</v>
      </c>
      <c r="E225" s="322">
        <v>0</v>
      </c>
      <c r="F225" s="322">
        <v>0</v>
      </c>
      <c r="G225" s="332"/>
      <c r="H225" s="332"/>
    </row>
    <row r="226" spans="1:8" s="324" customFormat="1" x14ac:dyDescent="0.25">
      <c r="A226" s="321" t="s">
        <v>636</v>
      </c>
      <c r="B226" s="322">
        <v>-25</v>
      </c>
      <c r="C226" s="322">
        <v>-1511</v>
      </c>
      <c r="D226" s="322">
        <v>11002</v>
      </c>
      <c r="E226" s="322">
        <v>0</v>
      </c>
      <c r="F226" s="322">
        <v>0</v>
      </c>
      <c r="G226" s="332"/>
      <c r="H226" s="332"/>
    </row>
    <row r="227" spans="1:8" s="324" customFormat="1" x14ac:dyDescent="0.25">
      <c r="A227" s="321" t="s">
        <v>825</v>
      </c>
      <c r="B227" s="322">
        <v>-39</v>
      </c>
      <c r="C227" s="322">
        <v>-3870</v>
      </c>
      <c r="D227" s="322">
        <v>1885</v>
      </c>
      <c r="E227" s="322">
        <v>0</v>
      </c>
      <c r="F227" s="322">
        <v>-1885</v>
      </c>
      <c r="G227" s="332"/>
      <c r="H227" s="332"/>
    </row>
    <row r="228" spans="1:8" s="324" customFormat="1" x14ac:dyDescent="0.25">
      <c r="A228" s="321" t="s">
        <v>826</v>
      </c>
      <c r="B228" s="322">
        <v>0</v>
      </c>
      <c r="C228" s="322">
        <v>0</v>
      </c>
      <c r="D228" s="322">
        <v>1145</v>
      </c>
      <c r="E228" s="322">
        <v>0</v>
      </c>
      <c r="F228" s="322">
        <v>0</v>
      </c>
      <c r="G228" s="332"/>
      <c r="H228" s="332"/>
    </row>
    <row r="229" spans="1:8" s="324" customFormat="1" x14ac:dyDescent="0.25">
      <c r="A229" s="321" t="s">
        <v>637</v>
      </c>
      <c r="B229" s="322">
        <v>-19</v>
      </c>
      <c r="C229" s="322">
        <v>0</v>
      </c>
      <c r="D229" s="322">
        <v>1083</v>
      </c>
      <c r="E229" s="322">
        <v>0</v>
      </c>
      <c r="F229" s="322">
        <v>-1285</v>
      </c>
      <c r="G229" s="332"/>
      <c r="H229" s="332"/>
    </row>
    <row r="230" spans="1:8" s="324" customFormat="1" x14ac:dyDescent="0.25">
      <c r="A230" s="321" t="s">
        <v>638</v>
      </c>
      <c r="B230" s="322">
        <v>-13</v>
      </c>
      <c r="C230" s="322">
        <v>0</v>
      </c>
      <c r="D230" s="322">
        <v>2929</v>
      </c>
      <c r="E230" s="322">
        <v>0</v>
      </c>
      <c r="F230" s="322">
        <v>-2929</v>
      </c>
      <c r="G230" s="332"/>
      <c r="H230" s="332"/>
    </row>
    <row r="231" spans="1:8" s="324" customFormat="1" x14ac:dyDescent="0.25">
      <c r="A231" s="321" t="s">
        <v>795</v>
      </c>
      <c r="B231" s="322">
        <v>-11</v>
      </c>
      <c r="C231" s="322">
        <v>0</v>
      </c>
      <c r="D231" s="322">
        <v>6751</v>
      </c>
      <c r="E231" s="322">
        <v>0</v>
      </c>
      <c r="F231" s="322">
        <v>-6989</v>
      </c>
      <c r="G231" s="332"/>
      <c r="H231" s="332"/>
    </row>
    <row r="232" spans="1:8" s="324" customFormat="1" x14ac:dyDescent="0.25">
      <c r="A232" s="321" t="s">
        <v>640</v>
      </c>
      <c r="B232" s="322">
        <v>-32</v>
      </c>
      <c r="C232" s="322">
        <v>-699</v>
      </c>
      <c r="D232" s="322">
        <v>9441</v>
      </c>
      <c r="E232" s="322">
        <v>0</v>
      </c>
      <c r="F232" s="322">
        <v>0</v>
      </c>
      <c r="G232" s="332"/>
      <c r="H232" s="332"/>
    </row>
    <row r="233" spans="1:8" s="324" customFormat="1" x14ac:dyDescent="0.25">
      <c r="A233" s="321" t="s">
        <v>894</v>
      </c>
      <c r="B233" s="322">
        <v>-18</v>
      </c>
      <c r="C233" s="322">
        <v>-462</v>
      </c>
      <c r="D233" s="322">
        <v>249</v>
      </c>
      <c r="E233" s="322">
        <v>0</v>
      </c>
      <c r="F233" s="322">
        <v>0</v>
      </c>
      <c r="G233" s="332"/>
      <c r="H233" s="332"/>
    </row>
    <row r="234" spans="1:8" s="324" customFormat="1" x14ac:dyDescent="0.25">
      <c r="A234" s="321" t="s">
        <v>641</v>
      </c>
      <c r="B234" s="322">
        <v>-58</v>
      </c>
      <c r="C234" s="322">
        <v>-1360</v>
      </c>
      <c r="D234" s="322">
        <v>21717</v>
      </c>
      <c r="E234" s="322">
        <v>0</v>
      </c>
      <c r="F234" s="322">
        <v>-90</v>
      </c>
      <c r="G234" s="332"/>
      <c r="H234" s="332"/>
    </row>
    <row r="235" spans="1:8" s="324" customFormat="1" x14ac:dyDescent="0.25">
      <c r="A235" s="321" t="s">
        <v>642</v>
      </c>
      <c r="B235" s="322">
        <v>-19</v>
      </c>
      <c r="C235" s="322">
        <v>-643</v>
      </c>
      <c r="D235" s="322">
        <v>2099</v>
      </c>
      <c r="E235" s="322">
        <v>0</v>
      </c>
      <c r="F235" s="322">
        <v>0</v>
      </c>
      <c r="G235" s="332"/>
      <c r="H235" s="332"/>
    </row>
    <row r="236" spans="1:8" s="324" customFormat="1" x14ac:dyDescent="0.25">
      <c r="A236" s="321" t="s">
        <v>643</v>
      </c>
      <c r="B236" s="322">
        <v>-28</v>
      </c>
      <c r="C236" s="322">
        <v>-632</v>
      </c>
      <c r="D236" s="322">
        <v>4603</v>
      </c>
      <c r="E236" s="322">
        <v>0</v>
      </c>
      <c r="F236" s="322">
        <v>0</v>
      </c>
      <c r="G236" s="332"/>
      <c r="H236" s="332"/>
    </row>
    <row r="237" spans="1:8" s="324" customFormat="1" x14ac:dyDescent="0.25">
      <c r="A237" s="321" t="s">
        <v>644</v>
      </c>
      <c r="B237" s="322">
        <v>-32</v>
      </c>
      <c r="C237" s="322">
        <v>-876</v>
      </c>
      <c r="D237" s="322">
        <v>5578</v>
      </c>
      <c r="E237" s="322">
        <v>0</v>
      </c>
      <c r="F237" s="322">
        <v>0</v>
      </c>
      <c r="G237" s="332"/>
      <c r="H237" s="332"/>
    </row>
    <row r="238" spans="1:8" s="324" customFormat="1" x14ac:dyDescent="0.25">
      <c r="A238" s="321" t="s">
        <v>645</v>
      </c>
      <c r="B238" s="322">
        <v>-46</v>
      </c>
      <c r="C238" s="322">
        <v>-1191</v>
      </c>
      <c r="D238" s="322">
        <v>13629</v>
      </c>
      <c r="E238" s="322">
        <v>0</v>
      </c>
      <c r="F238" s="322">
        <v>0</v>
      </c>
      <c r="G238" s="332"/>
      <c r="H238" s="332"/>
    </row>
    <row r="239" spans="1:8" s="324" customFormat="1" x14ac:dyDescent="0.25">
      <c r="A239" s="321" t="s">
        <v>646</v>
      </c>
      <c r="B239" s="322">
        <v>-75</v>
      </c>
      <c r="C239" s="322">
        <v>-1917</v>
      </c>
      <c r="D239" s="322">
        <v>5614</v>
      </c>
      <c r="E239" s="322">
        <v>0</v>
      </c>
      <c r="F239" s="322">
        <v>0</v>
      </c>
      <c r="G239" s="332"/>
      <c r="H239" s="332"/>
    </row>
    <row r="240" spans="1:8" s="324" customFormat="1" x14ac:dyDescent="0.25">
      <c r="A240" s="321" t="s">
        <v>647</v>
      </c>
      <c r="B240" s="322">
        <v>-88</v>
      </c>
      <c r="C240" s="322">
        <v>-2269</v>
      </c>
      <c r="D240" s="322">
        <v>5074</v>
      </c>
      <c r="E240" s="322">
        <v>0</v>
      </c>
      <c r="F240" s="322">
        <v>0</v>
      </c>
      <c r="G240" s="332"/>
      <c r="H240" s="332"/>
    </row>
    <row r="241" spans="1:8" s="324" customFormat="1" x14ac:dyDescent="0.25">
      <c r="A241" s="321" t="s">
        <v>648</v>
      </c>
      <c r="B241" s="322">
        <v>-47</v>
      </c>
      <c r="C241" s="322">
        <v>-1053</v>
      </c>
      <c r="D241" s="322">
        <v>1714</v>
      </c>
      <c r="E241" s="322">
        <v>0</v>
      </c>
      <c r="F241" s="322">
        <v>0</v>
      </c>
      <c r="G241" s="332"/>
      <c r="H241" s="332"/>
    </row>
    <row r="242" spans="1:8" s="324" customFormat="1" x14ac:dyDescent="0.25">
      <c r="A242" s="321" t="s">
        <v>649</v>
      </c>
      <c r="B242" s="322">
        <v>-16</v>
      </c>
      <c r="C242" s="322">
        <v>-1345</v>
      </c>
      <c r="D242" s="322">
        <v>898</v>
      </c>
      <c r="E242" s="322">
        <v>0</v>
      </c>
      <c r="F242" s="322">
        <v>0</v>
      </c>
      <c r="G242" s="332"/>
      <c r="H242" s="332"/>
    </row>
    <row r="243" spans="1:8" s="324" customFormat="1" x14ac:dyDescent="0.25">
      <c r="A243" s="321" t="s">
        <v>651</v>
      </c>
      <c r="B243" s="322">
        <v>-36</v>
      </c>
      <c r="C243" s="322">
        <v>-3658</v>
      </c>
      <c r="D243" s="322">
        <v>1425</v>
      </c>
      <c r="E243" s="322">
        <v>0</v>
      </c>
      <c r="F243" s="322">
        <v>0</v>
      </c>
      <c r="G243" s="332"/>
      <c r="H243" s="332"/>
    </row>
    <row r="244" spans="1:8" s="324" customFormat="1" x14ac:dyDescent="0.25">
      <c r="A244" s="321" t="s">
        <v>653</v>
      </c>
      <c r="B244" s="322">
        <v>-11</v>
      </c>
      <c r="C244" s="322">
        <v>-863</v>
      </c>
      <c r="D244" s="322">
        <v>514</v>
      </c>
      <c r="E244" s="322">
        <v>0</v>
      </c>
      <c r="F244" s="322">
        <v>0</v>
      </c>
      <c r="G244" s="332"/>
      <c r="H244" s="332"/>
    </row>
    <row r="245" spans="1:8" s="324" customFormat="1" x14ac:dyDescent="0.25">
      <c r="A245" s="321" t="s">
        <v>654</v>
      </c>
      <c r="B245" s="322">
        <v>-8</v>
      </c>
      <c r="C245" s="322">
        <v>-254</v>
      </c>
      <c r="D245" s="322">
        <v>168</v>
      </c>
      <c r="E245" s="322">
        <v>0</v>
      </c>
      <c r="F245" s="322">
        <v>0</v>
      </c>
      <c r="G245" s="332"/>
      <c r="H245" s="332"/>
    </row>
    <row r="246" spans="1:8" s="324" customFormat="1" x14ac:dyDescent="0.25">
      <c r="A246" s="321" t="s">
        <v>655</v>
      </c>
      <c r="B246" s="322">
        <v>-11</v>
      </c>
      <c r="C246" s="322">
        <v>0</v>
      </c>
      <c r="D246" s="322">
        <v>1507</v>
      </c>
      <c r="E246" s="322">
        <v>0</v>
      </c>
      <c r="F246" s="322">
        <v>-826</v>
      </c>
      <c r="G246" s="332"/>
      <c r="H246" s="332"/>
    </row>
    <row r="247" spans="1:8" s="324" customFormat="1" x14ac:dyDescent="0.25">
      <c r="A247" s="321" t="s">
        <v>796</v>
      </c>
      <c r="B247" s="322">
        <v>-57</v>
      </c>
      <c r="C247" s="322">
        <v>-967</v>
      </c>
      <c r="D247" s="322">
        <v>7797</v>
      </c>
      <c r="E247" s="322">
        <v>0</v>
      </c>
      <c r="F247" s="322">
        <v>-1579</v>
      </c>
      <c r="G247" s="332"/>
      <c r="H247" s="332"/>
    </row>
    <row r="248" spans="1:8" s="324" customFormat="1" x14ac:dyDescent="0.25">
      <c r="A248" s="321" t="s">
        <v>827</v>
      </c>
      <c r="B248" s="322">
        <v>-58</v>
      </c>
      <c r="C248" s="322">
        <v>-6151</v>
      </c>
      <c r="D248" s="322">
        <v>14486</v>
      </c>
      <c r="E248" s="322">
        <v>0</v>
      </c>
      <c r="F248" s="322">
        <v>0</v>
      </c>
      <c r="G248" s="332"/>
      <c r="H248" s="332"/>
    </row>
    <row r="249" spans="1:8" s="324" customFormat="1" x14ac:dyDescent="0.25">
      <c r="A249" s="321" t="s">
        <v>829</v>
      </c>
      <c r="B249" s="322">
        <v>-10</v>
      </c>
      <c r="C249" s="322">
        <v>-311</v>
      </c>
      <c r="D249" s="322">
        <v>257</v>
      </c>
      <c r="E249" s="322">
        <v>0</v>
      </c>
      <c r="F249" s="322">
        <v>0</v>
      </c>
      <c r="G249" s="332"/>
      <c r="H249" s="332"/>
    </row>
    <row r="250" spans="1:8" s="324" customFormat="1" x14ac:dyDescent="0.25">
      <c r="A250" s="321" t="s">
        <v>830</v>
      </c>
      <c r="B250" s="322">
        <v>-18</v>
      </c>
      <c r="C250" s="322">
        <v>-948</v>
      </c>
      <c r="D250" s="322">
        <v>1532</v>
      </c>
      <c r="E250" s="322">
        <v>0</v>
      </c>
      <c r="F250" s="322">
        <v>0</v>
      </c>
      <c r="G250" s="332"/>
      <c r="H250" s="332"/>
    </row>
    <row r="251" spans="1:8" s="324" customFormat="1" x14ac:dyDescent="0.25">
      <c r="A251" s="321" t="s">
        <v>831</v>
      </c>
      <c r="B251" s="322">
        <v>-25</v>
      </c>
      <c r="C251" s="322">
        <v>-596</v>
      </c>
      <c r="D251" s="322">
        <v>3783</v>
      </c>
      <c r="E251" s="322">
        <v>0</v>
      </c>
      <c r="F251" s="322">
        <v>0</v>
      </c>
      <c r="G251" s="332"/>
      <c r="H251" s="332"/>
    </row>
    <row r="252" spans="1:8" s="324" customFormat="1" x14ac:dyDescent="0.25">
      <c r="A252" s="321" t="s">
        <v>832</v>
      </c>
      <c r="B252" s="322">
        <v>-23</v>
      </c>
      <c r="C252" s="322">
        <v>-547</v>
      </c>
      <c r="D252" s="322">
        <v>4464</v>
      </c>
      <c r="E252" s="322">
        <v>0</v>
      </c>
      <c r="F252" s="322">
        <v>0</v>
      </c>
      <c r="G252" s="332"/>
      <c r="H252" s="332"/>
    </row>
    <row r="253" spans="1:8" s="324" customFormat="1" x14ac:dyDescent="0.25">
      <c r="A253" s="321" t="s">
        <v>833</v>
      </c>
      <c r="B253" s="322">
        <v>-39</v>
      </c>
      <c r="C253" s="322">
        <v>-704</v>
      </c>
      <c r="D253" s="322">
        <v>2041</v>
      </c>
      <c r="E253" s="322">
        <v>0</v>
      </c>
      <c r="F253" s="322">
        <v>0</v>
      </c>
      <c r="G253" s="332"/>
      <c r="H253" s="332"/>
    </row>
    <row r="254" spans="1:8" s="324" customFormat="1" x14ac:dyDescent="0.25">
      <c r="A254" s="321" t="s">
        <v>834</v>
      </c>
      <c r="B254" s="322">
        <v>-46</v>
      </c>
      <c r="C254" s="322">
        <v>-435</v>
      </c>
      <c r="D254" s="322">
        <v>2297</v>
      </c>
      <c r="E254" s="322">
        <v>0</v>
      </c>
      <c r="F254" s="322">
        <v>0</v>
      </c>
      <c r="G254" s="332"/>
      <c r="H254" s="332"/>
    </row>
    <row r="255" spans="1:8" s="324" customFormat="1" x14ac:dyDescent="0.25">
      <c r="A255" s="321" t="s">
        <v>835</v>
      </c>
      <c r="B255" s="322">
        <v>-50</v>
      </c>
      <c r="C255" s="322">
        <v>-352</v>
      </c>
      <c r="D255" s="322">
        <v>4474</v>
      </c>
      <c r="E255" s="322">
        <v>0</v>
      </c>
      <c r="F255" s="322">
        <v>0</v>
      </c>
      <c r="G255" s="332"/>
      <c r="H255" s="332"/>
    </row>
    <row r="256" spans="1:8" s="324" customFormat="1" x14ac:dyDescent="0.25">
      <c r="A256" s="321" t="s">
        <v>836</v>
      </c>
      <c r="B256" s="322">
        <v>-54</v>
      </c>
      <c r="C256" s="322">
        <v>-356</v>
      </c>
      <c r="D256" s="322">
        <v>1552</v>
      </c>
      <c r="E256" s="322">
        <v>0</v>
      </c>
      <c r="F256" s="322">
        <v>0</v>
      </c>
      <c r="G256" s="332"/>
      <c r="H256" s="332"/>
    </row>
    <row r="257" spans="1:8" s="324" customFormat="1" x14ac:dyDescent="0.25">
      <c r="A257" s="321" t="s">
        <v>837</v>
      </c>
      <c r="B257" s="322">
        <v>-67</v>
      </c>
      <c r="C257" s="322">
        <v>0</v>
      </c>
      <c r="D257" s="322">
        <v>10875</v>
      </c>
      <c r="E257" s="322">
        <v>0</v>
      </c>
      <c r="F257" s="322">
        <v>-977</v>
      </c>
      <c r="G257" s="332"/>
      <c r="H257" s="332"/>
    </row>
    <row r="258" spans="1:8" s="324" customFormat="1" x14ac:dyDescent="0.25">
      <c r="A258" s="321" t="s">
        <v>838</v>
      </c>
      <c r="B258" s="322">
        <v>-59</v>
      </c>
      <c r="C258" s="322">
        <v>-412</v>
      </c>
      <c r="D258" s="322">
        <v>12480</v>
      </c>
      <c r="E258" s="322">
        <v>0</v>
      </c>
      <c r="F258" s="322">
        <v>0</v>
      </c>
      <c r="G258" s="332"/>
      <c r="H258" s="332"/>
    </row>
    <row r="259" spans="1:8" s="324" customFormat="1" x14ac:dyDescent="0.25">
      <c r="A259" s="321" t="s">
        <v>839</v>
      </c>
      <c r="B259" s="322">
        <v>-60</v>
      </c>
      <c r="C259" s="322">
        <v>0</v>
      </c>
      <c r="D259" s="322">
        <v>7652</v>
      </c>
      <c r="E259" s="322">
        <v>0</v>
      </c>
      <c r="F259" s="322">
        <v>-5179</v>
      </c>
      <c r="G259" s="332"/>
      <c r="H259" s="332"/>
    </row>
    <row r="260" spans="1:8" s="324" customFormat="1" x14ac:dyDescent="0.25">
      <c r="A260" s="321" t="s">
        <v>840</v>
      </c>
      <c r="B260" s="322">
        <v>-27</v>
      </c>
      <c r="C260" s="322">
        <v>0</v>
      </c>
      <c r="D260" s="322">
        <v>463</v>
      </c>
      <c r="E260" s="322">
        <v>0</v>
      </c>
      <c r="F260" s="322">
        <v>-463</v>
      </c>
      <c r="G260" s="332"/>
      <c r="H260" s="332"/>
    </row>
    <row r="261" spans="1:8" s="324" customFormat="1" x14ac:dyDescent="0.25">
      <c r="A261" s="321" t="s">
        <v>841</v>
      </c>
      <c r="B261" s="322">
        <v>-27</v>
      </c>
      <c r="C261" s="322">
        <v>-471</v>
      </c>
      <c r="D261" s="322">
        <v>9249</v>
      </c>
      <c r="E261" s="322">
        <v>0</v>
      </c>
      <c r="F261" s="322">
        <v>0</v>
      </c>
      <c r="G261" s="332"/>
      <c r="H261" s="332"/>
    </row>
    <row r="262" spans="1:8" s="324" customFormat="1" x14ac:dyDescent="0.25">
      <c r="A262" s="321" t="s">
        <v>842</v>
      </c>
      <c r="B262" s="322">
        <v>-41</v>
      </c>
      <c r="C262" s="322">
        <v>0</v>
      </c>
      <c r="D262" s="322">
        <v>7941</v>
      </c>
      <c r="E262" s="322">
        <v>0</v>
      </c>
      <c r="F262" s="322">
        <v>-7941</v>
      </c>
      <c r="G262" s="332"/>
      <c r="H262" s="332"/>
    </row>
    <row r="263" spans="1:8" s="324" customFormat="1" x14ac:dyDescent="0.25">
      <c r="A263" s="321" t="s">
        <v>843</v>
      </c>
      <c r="B263" s="322">
        <v>-28</v>
      </c>
      <c r="C263" s="322">
        <v>0</v>
      </c>
      <c r="D263" s="322">
        <v>0</v>
      </c>
      <c r="E263" s="322">
        <v>0</v>
      </c>
      <c r="F263" s="322">
        <v>0</v>
      </c>
      <c r="G263" s="332"/>
      <c r="H263" s="332"/>
    </row>
    <row r="264" spans="1:8" s="324" customFormat="1" x14ac:dyDescent="0.25">
      <c r="A264" s="321" t="s">
        <v>844</v>
      </c>
      <c r="B264" s="322">
        <v>-28</v>
      </c>
      <c r="C264" s="322">
        <v>-761</v>
      </c>
      <c r="D264" s="322">
        <v>13811</v>
      </c>
      <c r="E264" s="322">
        <v>0</v>
      </c>
      <c r="F264" s="322">
        <v>0</v>
      </c>
      <c r="G264" s="332"/>
      <c r="H264" s="332"/>
    </row>
    <row r="265" spans="1:8" s="324" customFormat="1" x14ac:dyDescent="0.25">
      <c r="A265" s="321" t="s">
        <v>845</v>
      </c>
      <c r="B265" s="322">
        <v>-18</v>
      </c>
      <c r="C265" s="322">
        <v>-356</v>
      </c>
      <c r="D265" s="322">
        <v>3255</v>
      </c>
      <c r="E265" s="322">
        <v>0</v>
      </c>
      <c r="F265" s="322">
        <v>0</v>
      </c>
      <c r="G265" s="332"/>
      <c r="H265" s="332"/>
    </row>
    <row r="266" spans="1:8" s="324" customFormat="1" x14ac:dyDescent="0.25">
      <c r="A266" s="321" t="s">
        <v>847</v>
      </c>
      <c r="B266" s="322">
        <v>-29</v>
      </c>
      <c r="C266" s="322">
        <v>-288</v>
      </c>
      <c r="D266" s="322">
        <v>4106</v>
      </c>
      <c r="E266" s="322">
        <v>0</v>
      </c>
      <c r="F266" s="322">
        <v>0</v>
      </c>
      <c r="G266" s="332"/>
      <c r="H266" s="332"/>
    </row>
    <row r="267" spans="1:8" s="324" customFormat="1" x14ac:dyDescent="0.25">
      <c r="A267" s="321" t="s">
        <v>849</v>
      </c>
      <c r="B267" s="322">
        <v>-38</v>
      </c>
      <c r="C267" s="322">
        <v>-767</v>
      </c>
      <c r="D267" s="322">
        <v>18539</v>
      </c>
      <c r="E267" s="322">
        <v>0</v>
      </c>
      <c r="F267" s="322">
        <v>0</v>
      </c>
      <c r="G267" s="332"/>
      <c r="H267" s="332"/>
    </row>
    <row r="268" spans="1:8" s="324" customFormat="1" x14ac:dyDescent="0.25">
      <c r="A268" s="321" t="s">
        <v>850</v>
      </c>
      <c r="B268" s="322">
        <v>-16</v>
      </c>
      <c r="C268" s="322">
        <v>-333</v>
      </c>
      <c r="D268" s="322">
        <v>4671</v>
      </c>
      <c r="E268" s="322">
        <v>0</v>
      </c>
      <c r="F268" s="322">
        <v>0</v>
      </c>
      <c r="G268" s="332"/>
      <c r="H268" s="332"/>
    </row>
    <row r="269" spans="1:8" s="324" customFormat="1" x14ac:dyDescent="0.25">
      <c r="A269" s="321" t="s">
        <v>851</v>
      </c>
      <c r="B269" s="322">
        <v>-84</v>
      </c>
      <c r="C269" s="322">
        <v>-1466</v>
      </c>
      <c r="D269" s="322">
        <v>21254</v>
      </c>
      <c r="E269" s="322">
        <v>0</v>
      </c>
      <c r="F269" s="322">
        <v>0</v>
      </c>
      <c r="G269" s="332"/>
      <c r="H269" s="332"/>
    </row>
    <row r="270" spans="1:8" s="324" customFormat="1" x14ac:dyDescent="0.25">
      <c r="A270" s="321" t="s">
        <v>852</v>
      </c>
      <c r="B270" s="322">
        <v>-99</v>
      </c>
      <c r="C270" s="322">
        <v>-1990</v>
      </c>
      <c r="D270" s="322">
        <v>32092</v>
      </c>
      <c r="E270" s="322">
        <v>0</v>
      </c>
      <c r="F270" s="322">
        <v>0</v>
      </c>
      <c r="G270" s="332"/>
      <c r="H270" s="332"/>
    </row>
    <row r="271" spans="1:8" s="324" customFormat="1" x14ac:dyDescent="0.25">
      <c r="A271" s="321" t="s">
        <v>853</v>
      </c>
      <c r="B271" s="322">
        <v>-18</v>
      </c>
      <c r="C271" s="322">
        <v>-308</v>
      </c>
      <c r="D271" s="322">
        <v>8393</v>
      </c>
      <c r="E271" s="322">
        <v>0</v>
      </c>
      <c r="F271" s="322">
        <v>0</v>
      </c>
      <c r="G271" s="332"/>
      <c r="H271" s="332"/>
    </row>
    <row r="272" spans="1:8" s="324" customFormat="1" x14ac:dyDescent="0.25">
      <c r="A272" s="321" t="s">
        <v>854</v>
      </c>
      <c r="B272" s="322">
        <v>-19</v>
      </c>
      <c r="C272" s="322">
        <v>-366</v>
      </c>
      <c r="D272" s="322">
        <v>9426</v>
      </c>
      <c r="E272" s="322">
        <v>0</v>
      </c>
      <c r="F272" s="322">
        <v>0</v>
      </c>
      <c r="G272" s="332"/>
      <c r="H272" s="332"/>
    </row>
    <row r="273" spans="1:8" s="324" customFormat="1" x14ac:dyDescent="0.25">
      <c r="A273" s="321" t="s">
        <v>855</v>
      </c>
      <c r="B273" s="322">
        <v>-43</v>
      </c>
      <c r="C273" s="322">
        <v>-1273</v>
      </c>
      <c r="D273" s="322">
        <v>23980</v>
      </c>
      <c r="E273" s="322">
        <v>0</v>
      </c>
      <c r="F273" s="322">
        <v>0</v>
      </c>
      <c r="G273" s="332"/>
      <c r="H273" s="332"/>
    </row>
    <row r="274" spans="1:8" s="324" customFormat="1" x14ac:dyDescent="0.25">
      <c r="A274" s="321" t="s">
        <v>856</v>
      </c>
      <c r="B274" s="322">
        <v>-50</v>
      </c>
      <c r="C274" s="322">
        <v>-1428</v>
      </c>
      <c r="D274" s="322">
        <v>45113</v>
      </c>
      <c r="E274" s="322">
        <v>0</v>
      </c>
      <c r="F274" s="322">
        <v>0</v>
      </c>
      <c r="G274" s="332"/>
      <c r="H274" s="332"/>
    </row>
    <row r="275" spans="1:8" s="324" customFormat="1" x14ac:dyDescent="0.25">
      <c r="A275" s="321" t="s">
        <v>857</v>
      </c>
      <c r="B275" s="322">
        <v>-41</v>
      </c>
      <c r="C275" s="322">
        <v>-278</v>
      </c>
      <c r="D275" s="322">
        <v>31803</v>
      </c>
      <c r="E275" s="322">
        <v>0</v>
      </c>
      <c r="F275" s="322">
        <v>0</v>
      </c>
      <c r="G275" s="332"/>
      <c r="H275" s="332"/>
    </row>
    <row r="276" spans="1:8" s="324" customFormat="1" x14ac:dyDescent="0.25">
      <c r="A276" s="321" t="s">
        <v>858</v>
      </c>
      <c r="B276" s="322">
        <v>-56</v>
      </c>
      <c r="C276" s="322">
        <v>-1063</v>
      </c>
      <c r="D276" s="322">
        <v>42332</v>
      </c>
      <c r="E276" s="322">
        <v>0</v>
      </c>
      <c r="F276" s="322">
        <v>0</v>
      </c>
      <c r="G276" s="332"/>
      <c r="H276" s="332"/>
    </row>
    <row r="277" spans="1:8" s="324" customFormat="1" x14ac:dyDescent="0.25">
      <c r="A277" s="321" t="s">
        <v>859</v>
      </c>
      <c r="B277" s="322">
        <v>-52</v>
      </c>
      <c r="C277" s="322">
        <v>-1531</v>
      </c>
      <c r="D277" s="322">
        <v>33693</v>
      </c>
      <c r="E277" s="322">
        <v>0</v>
      </c>
      <c r="F277" s="322">
        <v>0</v>
      </c>
      <c r="G277" s="332"/>
      <c r="H277" s="332"/>
    </row>
    <row r="278" spans="1:8" s="324" customFormat="1" x14ac:dyDescent="0.25">
      <c r="A278" s="321" t="s">
        <v>860</v>
      </c>
      <c r="B278" s="322">
        <v>-48</v>
      </c>
      <c r="C278" s="322">
        <v>-373</v>
      </c>
      <c r="D278" s="322">
        <v>26770</v>
      </c>
      <c r="E278" s="322">
        <v>0</v>
      </c>
      <c r="F278" s="322">
        <v>0</v>
      </c>
      <c r="G278" s="332"/>
      <c r="H278" s="332"/>
    </row>
    <row r="279" spans="1:8" s="324" customFormat="1" x14ac:dyDescent="0.25">
      <c r="A279" s="321" t="s">
        <v>861</v>
      </c>
      <c r="B279" s="322">
        <v>-19</v>
      </c>
      <c r="C279" s="322">
        <v>-266</v>
      </c>
      <c r="D279" s="322">
        <v>1055</v>
      </c>
      <c r="E279" s="322">
        <v>0</v>
      </c>
      <c r="F279" s="322">
        <v>0</v>
      </c>
      <c r="G279" s="332"/>
      <c r="H279" s="332"/>
    </row>
    <row r="280" spans="1:8" s="324" customFormat="1" x14ac:dyDescent="0.25">
      <c r="A280" s="321" t="s">
        <v>863</v>
      </c>
      <c r="B280" s="322">
        <v>-29</v>
      </c>
      <c r="C280" s="322">
        <v>-731</v>
      </c>
      <c r="D280" s="322">
        <v>2615</v>
      </c>
      <c r="E280" s="322">
        <v>0</v>
      </c>
      <c r="F280" s="322">
        <v>0</v>
      </c>
      <c r="G280" s="332"/>
      <c r="H280" s="332"/>
    </row>
    <row r="281" spans="1:8" s="324" customFormat="1" x14ac:dyDescent="0.25">
      <c r="A281" s="321" t="s">
        <v>864</v>
      </c>
      <c r="B281" s="322">
        <v>-37</v>
      </c>
      <c r="C281" s="322">
        <v>-703</v>
      </c>
      <c r="D281" s="322">
        <v>3353</v>
      </c>
      <c r="E281" s="322">
        <v>0</v>
      </c>
      <c r="F281" s="322">
        <v>0</v>
      </c>
      <c r="G281" s="332"/>
      <c r="H281" s="332"/>
    </row>
    <row r="282" spans="1:8" s="324" customFormat="1" x14ac:dyDescent="0.25">
      <c r="A282" s="321" t="s">
        <v>865</v>
      </c>
      <c r="B282" s="322">
        <v>-43</v>
      </c>
      <c r="C282" s="322">
        <v>-979</v>
      </c>
      <c r="D282" s="322">
        <v>8595</v>
      </c>
      <c r="E282" s="322">
        <v>0</v>
      </c>
      <c r="F282" s="322">
        <v>0</v>
      </c>
      <c r="G282" s="332"/>
      <c r="H282" s="332"/>
    </row>
    <row r="283" spans="1:8" s="324" customFormat="1" x14ac:dyDescent="0.25">
      <c r="A283" s="321" t="s">
        <v>866</v>
      </c>
      <c r="B283" s="322">
        <v>-43</v>
      </c>
      <c r="C283" s="322">
        <v>-1068</v>
      </c>
      <c r="D283" s="322">
        <v>6510</v>
      </c>
      <c r="E283" s="322">
        <v>0</v>
      </c>
      <c r="F283" s="322">
        <v>0</v>
      </c>
      <c r="G283" s="332"/>
      <c r="H283" s="332"/>
    </row>
    <row r="284" spans="1:8" s="324" customFormat="1" x14ac:dyDescent="0.25">
      <c r="A284" s="321" t="s">
        <v>867</v>
      </c>
      <c r="B284" s="322">
        <v>-63</v>
      </c>
      <c r="C284" s="322">
        <v>0</v>
      </c>
      <c r="D284" s="322">
        <v>0</v>
      </c>
      <c r="E284" s="322">
        <v>0</v>
      </c>
      <c r="F284" s="322">
        <v>0</v>
      </c>
      <c r="G284" s="332"/>
      <c r="H284" s="332"/>
    </row>
    <row r="285" spans="1:8" s="324" customFormat="1" x14ac:dyDescent="0.25">
      <c r="A285" s="321" t="s">
        <v>868</v>
      </c>
      <c r="B285" s="322">
        <v>-107</v>
      </c>
      <c r="C285" s="322">
        <v>-1110</v>
      </c>
      <c r="D285" s="322">
        <v>10622</v>
      </c>
      <c r="E285" s="322">
        <v>0</v>
      </c>
      <c r="F285" s="322">
        <v>0</v>
      </c>
      <c r="G285" s="332"/>
      <c r="H285" s="332"/>
    </row>
    <row r="286" spans="1:8" s="324" customFormat="1" x14ac:dyDescent="0.25">
      <c r="A286" s="321" t="s">
        <v>915</v>
      </c>
      <c r="B286" s="322">
        <v>-22</v>
      </c>
      <c r="C286" s="322">
        <v>0</v>
      </c>
      <c r="D286" s="322">
        <v>0</v>
      </c>
      <c r="E286" s="322">
        <v>0</v>
      </c>
      <c r="F286" s="322">
        <v>0</v>
      </c>
      <c r="G286" s="332"/>
      <c r="H286" s="332"/>
    </row>
    <row r="287" spans="1:8" s="324" customFormat="1" x14ac:dyDescent="0.25">
      <c r="A287" s="321" t="s">
        <v>869</v>
      </c>
      <c r="B287" s="322">
        <v>-12</v>
      </c>
      <c r="C287" s="322">
        <v>-191</v>
      </c>
      <c r="D287" s="322">
        <v>4946</v>
      </c>
      <c r="E287" s="322">
        <v>0</v>
      </c>
      <c r="F287" s="322">
        <v>0</v>
      </c>
      <c r="G287" s="332"/>
      <c r="H287" s="332"/>
    </row>
    <row r="288" spans="1:8" s="324" customFormat="1" x14ac:dyDescent="0.25">
      <c r="A288" s="321" t="s">
        <v>871</v>
      </c>
      <c r="B288" s="322">
        <v>-21</v>
      </c>
      <c r="C288" s="322">
        <v>-1</v>
      </c>
      <c r="D288" s="322">
        <v>0</v>
      </c>
      <c r="E288" s="322">
        <v>0</v>
      </c>
      <c r="F288" s="322">
        <v>-49</v>
      </c>
      <c r="G288" s="332"/>
      <c r="H288" s="332"/>
    </row>
    <row r="289" spans="1:8" s="324" customFormat="1" x14ac:dyDescent="0.25">
      <c r="A289" s="321" t="s">
        <v>872</v>
      </c>
      <c r="B289" s="322">
        <v>-20</v>
      </c>
      <c r="C289" s="322">
        <v>0</v>
      </c>
      <c r="D289" s="322">
        <v>0</v>
      </c>
      <c r="E289" s="322">
        <v>0</v>
      </c>
      <c r="F289" s="322">
        <v>0</v>
      </c>
      <c r="G289" s="332"/>
      <c r="H289" s="332"/>
    </row>
    <row r="290" spans="1:8" s="324" customFormat="1" x14ac:dyDescent="0.25">
      <c r="A290" s="321" t="s">
        <v>874</v>
      </c>
      <c r="B290" s="322">
        <v>-20</v>
      </c>
      <c r="C290" s="322">
        <v>0</v>
      </c>
      <c r="D290" s="322">
        <v>0</v>
      </c>
      <c r="E290" s="322">
        <v>0</v>
      </c>
      <c r="F290" s="322">
        <v>0</v>
      </c>
      <c r="G290" s="332"/>
      <c r="H290" s="332"/>
    </row>
    <row r="291" spans="1:8" s="324" customFormat="1" x14ac:dyDescent="0.25">
      <c r="A291" s="321" t="s">
        <v>875</v>
      </c>
      <c r="B291" s="322">
        <v>-18</v>
      </c>
      <c r="C291" s="322">
        <v>-66</v>
      </c>
      <c r="D291" s="322">
        <v>741</v>
      </c>
      <c r="E291" s="322">
        <v>0</v>
      </c>
      <c r="F291" s="322">
        <v>0</v>
      </c>
      <c r="G291" s="332"/>
      <c r="H291" s="332"/>
    </row>
    <row r="292" spans="1:8" s="324" customFormat="1" x14ac:dyDescent="0.25">
      <c r="A292" s="321" t="s">
        <v>656</v>
      </c>
      <c r="B292" s="322">
        <v>-17</v>
      </c>
      <c r="C292" s="322">
        <v>-394</v>
      </c>
      <c r="D292" s="322">
        <v>5637</v>
      </c>
      <c r="E292" s="322">
        <v>0</v>
      </c>
      <c r="F292" s="322">
        <v>0</v>
      </c>
      <c r="G292" s="332"/>
      <c r="H292" s="332"/>
    </row>
    <row r="293" spans="1:8" s="324" customFormat="1" x14ac:dyDescent="0.25">
      <c r="A293" s="321" t="s">
        <v>657</v>
      </c>
      <c r="B293" s="322">
        <v>-13</v>
      </c>
      <c r="C293" s="322">
        <v>-124</v>
      </c>
      <c r="D293" s="322">
        <v>1244</v>
      </c>
      <c r="E293" s="322">
        <v>0</v>
      </c>
      <c r="F293" s="322">
        <v>0</v>
      </c>
      <c r="G293" s="332"/>
      <c r="H293" s="332"/>
    </row>
    <row r="294" spans="1:8" s="324" customFormat="1" x14ac:dyDescent="0.25">
      <c r="A294" s="321" t="s">
        <v>895</v>
      </c>
      <c r="B294" s="322">
        <v>-28</v>
      </c>
      <c r="C294" s="322">
        <v>-586</v>
      </c>
      <c r="D294" s="322">
        <v>12560</v>
      </c>
      <c r="E294" s="322">
        <v>0</v>
      </c>
      <c r="F294" s="322">
        <v>0</v>
      </c>
      <c r="G294" s="332"/>
      <c r="H294" s="332"/>
    </row>
    <row r="295" spans="1:8" s="324" customFormat="1" x14ac:dyDescent="0.25">
      <c r="A295" s="321" t="s">
        <v>658</v>
      </c>
      <c r="B295" s="322">
        <v>-33</v>
      </c>
      <c r="C295" s="322">
        <v>-726</v>
      </c>
      <c r="D295" s="322">
        <v>12136</v>
      </c>
      <c r="E295" s="322">
        <v>0</v>
      </c>
      <c r="F295" s="322">
        <v>0</v>
      </c>
      <c r="G295" s="332"/>
      <c r="H295" s="332"/>
    </row>
    <row r="296" spans="1:8" s="324" customFormat="1" x14ac:dyDescent="0.25">
      <c r="A296" s="82" t="s">
        <v>944</v>
      </c>
      <c r="B296" s="329">
        <v>-13732</v>
      </c>
      <c r="C296" s="329">
        <v>-563031</v>
      </c>
      <c r="D296" s="329">
        <v>2434704</v>
      </c>
      <c r="E296" s="329">
        <v>0</v>
      </c>
      <c r="F296" s="329">
        <v>-447312</v>
      </c>
      <c r="G296" s="332"/>
      <c r="H296" s="332"/>
    </row>
    <row r="297" spans="1:8" s="324" customFormat="1" x14ac:dyDescent="0.25">
      <c r="A297" s="262" t="s">
        <v>946</v>
      </c>
      <c r="B297" s="263">
        <v>-15697</v>
      </c>
      <c r="C297" s="263">
        <v>-490517</v>
      </c>
      <c r="D297" s="263">
        <v>2408519</v>
      </c>
      <c r="E297" s="263">
        <v>0</v>
      </c>
      <c r="F297" s="263">
        <v>-618151</v>
      </c>
      <c r="G297" s="332"/>
      <c r="H297" s="332"/>
    </row>
    <row r="298" spans="1:8" s="324" customFormat="1" x14ac:dyDescent="0.25">
      <c r="A298" s="262" t="s">
        <v>569</v>
      </c>
      <c r="B298" s="297">
        <v>-12.518315601707332</v>
      </c>
      <c r="C298" s="297">
        <v>14.783177749191159</v>
      </c>
      <c r="D298" s="297">
        <v>1.0871826213536202</v>
      </c>
      <c r="E298" s="297" t="s">
        <v>123</v>
      </c>
      <c r="F298" s="297">
        <v>-27.637098378875063</v>
      </c>
      <c r="G298" s="332"/>
      <c r="H298" s="332"/>
    </row>
    <row r="299" spans="1:8" s="324" customFormat="1" ht="13.5" customHeight="1" x14ac:dyDescent="0.25">
      <c r="A299" s="262"/>
      <c r="B299" s="297"/>
      <c r="C299" s="297"/>
      <c r="D299" s="297"/>
      <c r="E299" s="297"/>
      <c r="F299" s="297"/>
      <c r="G299" s="332"/>
      <c r="H299" s="332"/>
    </row>
    <row r="300" spans="1:8" s="324" customFormat="1" ht="13.5" customHeight="1" x14ac:dyDescent="0.25">
      <c r="A300" s="262" t="s">
        <v>299</v>
      </c>
      <c r="B300" s="297"/>
      <c r="C300" s="297"/>
      <c r="D300" s="297"/>
      <c r="E300" s="297"/>
      <c r="F300" s="297"/>
      <c r="G300" s="332"/>
      <c r="H300" s="332"/>
    </row>
    <row r="301" spans="1:8" s="324" customFormat="1" x14ac:dyDescent="0.25">
      <c r="A301" s="256" t="s">
        <v>887</v>
      </c>
      <c r="B301" s="257">
        <v>-127</v>
      </c>
      <c r="C301" s="257">
        <v>-2891</v>
      </c>
      <c r="D301" s="257">
        <v>33957</v>
      </c>
      <c r="E301" s="257">
        <v>0</v>
      </c>
      <c r="F301" s="257">
        <v>-4345</v>
      </c>
      <c r="G301" s="332"/>
      <c r="H301" s="332"/>
    </row>
    <row r="302" spans="1:8" s="324" customFormat="1" x14ac:dyDescent="0.25">
      <c r="A302" s="262" t="s">
        <v>947</v>
      </c>
      <c r="B302" s="263">
        <v>-127</v>
      </c>
      <c r="C302" s="263">
        <v>-2891</v>
      </c>
      <c r="D302" s="263">
        <v>33957</v>
      </c>
      <c r="E302" s="263">
        <v>0</v>
      </c>
      <c r="F302" s="263">
        <v>-4345</v>
      </c>
      <c r="G302" s="332"/>
      <c r="H302" s="332"/>
    </row>
    <row r="303" spans="1:8" s="324" customFormat="1" x14ac:dyDescent="0.25">
      <c r="A303" s="262" t="s">
        <v>948</v>
      </c>
      <c r="B303" s="263">
        <v>-128</v>
      </c>
      <c r="C303" s="263">
        <v>-1166</v>
      </c>
      <c r="D303" s="263">
        <v>33957</v>
      </c>
      <c r="E303" s="263">
        <v>0</v>
      </c>
      <c r="F303" s="263">
        <v>-8963</v>
      </c>
      <c r="G303" s="332"/>
      <c r="H303" s="332"/>
    </row>
    <row r="304" spans="1:8" s="324" customFormat="1" x14ac:dyDescent="0.25">
      <c r="A304" s="262" t="s">
        <v>569</v>
      </c>
      <c r="B304" s="297">
        <v>-0.78125</v>
      </c>
      <c r="C304" s="297">
        <v>147.94168096054889</v>
      </c>
      <c r="D304" s="297">
        <v>0</v>
      </c>
      <c r="E304" s="297" t="s">
        <v>123</v>
      </c>
      <c r="F304" s="297">
        <v>-51.522927591208301</v>
      </c>
      <c r="G304" s="332"/>
      <c r="H304" s="332"/>
    </row>
    <row r="305" spans="1:8" s="324" customFormat="1" ht="13.5" customHeight="1" x14ac:dyDescent="0.25">
      <c r="A305" s="262"/>
      <c r="B305" s="297"/>
      <c r="C305" s="297"/>
      <c r="D305" s="297"/>
      <c r="E305" s="297"/>
      <c r="F305" s="297"/>
      <c r="G305" s="332"/>
      <c r="H305" s="332"/>
    </row>
    <row r="306" spans="1:8" s="324" customFormat="1" x14ac:dyDescent="0.25">
      <c r="A306" s="262" t="s">
        <v>942</v>
      </c>
      <c r="B306" s="263">
        <v>-13859</v>
      </c>
      <c r="C306" s="263">
        <v>-565922</v>
      </c>
      <c r="D306" s="263">
        <v>2468661</v>
      </c>
      <c r="E306" s="263">
        <v>0</v>
      </c>
      <c r="F306" s="263">
        <v>-451657</v>
      </c>
      <c r="G306" s="332"/>
      <c r="H306" s="332"/>
    </row>
    <row r="307" spans="1:8" s="324" customFormat="1" x14ac:dyDescent="0.25">
      <c r="A307" s="262" t="s">
        <v>943</v>
      </c>
      <c r="B307" s="263">
        <v>-15825</v>
      </c>
      <c r="C307" s="263">
        <v>-491683</v>
      </c>
      <c r="D307" s="263">
        <v>2442476</v>
      </c>
      <c r="E307" s="263">
        <v>0</v>
      </c>
      <c r="F307" s="263">
        <v>-627114</v>
      </c>
      <c r="G307" s="332"/>
      <c r="H307" s="332"/>
    </row>
    <row r="308" spans="1:8" s="324" customFormat="1" x14ac:dyDescent="0.25">
      <c r="A308" s="262" t="s">
        <v>569</v>
      </c>
      <c r="B308" s="297">
        <v>-12.423380726698262</v>
      </c>
      <c r="C308" s="297">
        <v>15.098956034680882</v>
      </c>
      <c r="D308" s="297">
        <v>1.0720678524579157</v>
      </c>
      <c r="E308" s="297" t="s">
        <v>123</v>
      </c>
      <c r="F308" s="297">
        <v>-27.978485570406658</v>
      </c>
      <c r="G308" s="332"/>
      <c r="H308" s="332"/>
    </row>
    <row r="309" spans="1:8" x14ac:dyDescent="0.3">
      <c r="A309" s="300" t="s">
        <v>992</v>
      </c>
      <c r="G309" s="3"/>
      <c r="H309" s="3"/>
    </row>
    <row r="310" spans="1:8" x14ac:dyDescent="0.3">
      <c r="A310" s="361" t="s">
        <v>136</v>
      </c>
    </row>
  </sheetData>
  <mergeCells count="3">
    <mergeCell ref="B4:B6"/>
    <mergeCell ref="D5:F5"/>
    <mergeCell ref="C4:F4"/>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view="pageBreakPreview" zoomScaleNormal="95" zoomScaleSheetLayoutView="100" workbookViewId="0">
      <selection activeCell="A31" sqref="A31"/>
    </sheetView>
  </sheetViews>
  <sheetFormatPr baseColWidth="10" defaultRowHeight="15.75" x14ac:dyDescent="0.3"/>
  <cols>
    <col min="1" max="1" width="38.42578125" style="1" customWidth="1"/>
    <col min="2" max="2" width="12.28515625" style="1" customWidth="1"/>
    <col min="3" max="3" width="14.42578125" style="1" customWidth="1"/>
    <col min="4" max="4" width="11.7109375" style="1" customWidth="1"/>
    <col min="5" max="5" width="9.28515625" style="1" customWidth="1"/>
    <col min="6" max="6" width="16.5703125" style="1" customWidth="1"/>
    <col min="7" max="7" width="12.42578125" style="1" customWidth="1"/>
    <col min="8" max="8" width="21.28515625" style="1" customWidth="1"/>
    <col min="9" max="16384" width="11.42578125" style="1"/>
  </cols>
  <sheetData>
    <row r="1" spans="1:8" ht="10.5" customHeight="1" x14ac:dyDescent="0.3">
      <c r="A1" s="148"/>
      <c r="B1" s="7"/>
      <c r="C1" s="7"/>
      <c r="D1" s="7"/>
      <c r="E1" s="7"/>
      <c r="F1" s="7"/>
      <c r="G1" s="7"/>
      <c r="H1" s="7"/>
    </row>
    <row r="2" spans="1:8" s="5" customFormat="1" x14ac:dyDescent="0.3">
      <c r="A2" s="52" t="s">
        <v>138</v>
      </c>
      <c r="B2" s="135"/>
      <c r="C2" s="54"/>
      <c r="D2" s="54"/>
      <c r="E2" s="13"/>
      <c r="F2" s="13"/>
      <c r="G2" s="13"/>
      <c r="H2" s="103" t="s">
        <v>139</v>
      </c>
    </row>
    <row r="3" spans="1:8" s="3" customFormat="1" ht="6.75" customHeight="1" x14ac:dyDescent="0.25"/>
    <row r="4" spans="1:8" s="3" customFormat="1" ht="13.5" x14ac:dyDescent="0.25">
      <c r="A4" s="18"/>
      <c r="B4" s="420" t="s">
        <v>112</v>
      </c>
      <c r="C4" s="420" t="s">
        <v>130</v>
      </c>
      <c r="D4" s="408" t="s">
        <v>113</v>
      </c>
      <c r="E4" s="408"/>
      <c r="F4" s="408"/>
      <c r="G4" s="46"/>
      <c r="H4" s="420" t="s">
        <v>525</v>
      </c>
    </row>
    <row r="5" spans="1:8" s="4" customFormat="1" ht="13.5" x14ac:dyDescent="0.25">
      <c r="A5" s="149" t="s">
        <v>434</v>
      </c>
      <c r="B5" s="421"/>
      <c r="C5" s="421"/>
      <c r="D5" s="127" t="s">
        <v>114</v>
      </c>
      <c r="E5" s="127" t="s">
        <v>523</v>
      </c>
      <c r="F5" s="127" t="s">
        <v>524</v>
      </c>
      <c r="G5" s="127" t="s">
        <v>116</v>
      </c>
      <c r="H5" s="421"/>
    </row>
    <row r="6" spans="1:8" s="85" customFormat="1" ht="25.5" customHeight="1" x14ac:dyDescent="0.2">
      <c r="A6" s="79" t="s">
        <v>296</v>
      </c>
      <c r="B6" s="80"/>
      <c r="C6" s="80"/>
      <c r="D6" s="80"/>
      <c r="E6" s="80"/>
      <c r="F6" s="80"/>
      <c r="G6" s="80"/>
      <c r="H6" s="80"/>
    </row>
    <row r="7" spans="1:8" s="324" customFormat="1" x14ac:dyDescent="0.2">
      <c r="A7" s="321" t="s">
        <v>920</v>
      </c>
      <c r="B7" s="322">
        <v>34</v>
      </c>
      <c r="C7" s="322">
        <v>0</v>
      </c>
      <c r="D7" s="322">
        <v>-136</v>
      </c>
      <c r="E7" s="323">
        <v>-2.87</v>
      </c>
      <c r="F7" s="323">
        <v>-2.72</v>
      </c>
      <c r="G7" s="322">
        <v>0</v>
      </c>
      <c r="H7" s="322">
        <v>0</v>
      </c>
    </row>
    <row r="8" spans="1:8" s="324" customFormat="1" x14ac:dyDescent="0.2">
      <c r="A8" s="321" t="s">
        <v>919</v>
      </c>
      <c r="B8" s="322">
        <v>0</v>
      </c>
      <c r="C8" s="322">
        <v>0</v>
      </c>
      <c r="D8" s="322">
        <v>0</v>
      </c>
      <c r="E8" s="323">
        <v>0</v>
      </c>
      <c r="F8" s="323">
        <v>0</v>
      </c>
      <c r="G8" s="322">
        <v>0</v>
      </c>
      <c r="H8" s="322">
        <v>0</v>
      </c>
    </row>
    <row r="9" spans="1:8" s="324" customFormat="1" x14ac:dyDescent="0.2">
      <c r="A9" s="321" t="s">
        <v>917</v>
      </c>
      <c r="B9" s="322">
        <v>14105</v>
      </c>
      <c r="C9" s="322">
        <v>-1512</v>
      </c>
      <c r="D9" s="322">
        <v>-10269</v>
      </c>
      <c r="E9" s="323">
        <v>-2.4</v>
      </c>
      <c r="F9" s="323">
        <v>-2.4</v>
      </c>
      <c r="G9" s="322">
        <v>-2321</v>
      </c>
      <c r="H9" s="322">
        <v>-3</v>
      </c>
    </row>
    <row r="10" spans="1:8" s="324" customFormat="1" x14ac:dyDescent="0.2">
      <c r="A10" s="321" t="s">
        <v>928</v>
      </c>
      <c r="B10" s="322">
        <v>3094</v>
      </c>
      <c r="C10" s="322">
        <v>0</v>
      </c>
      <c r="D10" s="322">
        <v>-2847</v>
      </c>
      <c r="E10" s="323">
        <v>-0.72</v>
      </c>
      <c r="F10" s="323">
        <v>-0.71</v>
      </c>
      <c r="G10" s="322">
        <v>-248</v>
      </c>
      <c r="H10" s="322">
        <v>0</v>
      </c>
    </row>
    <row r="11" spans="1:8" s="324" customFormat="1" x14ac:dyDescent="0.2">
      <c r="A11" s="321" t="s">
        <v>918</v>
      </c>
      <c r="B11" s="322">
        <v>-90309</v>
      </c>
      <c r="C11" s="322">
        <v>-352</v>
      </c>
      <c r="D11" s="322">
        <v>-25893</v>
      </c>
      <c r="E11" s="323">
        <v>-0.73</v>
      </c>
      <c r="F11" s="323">
        <v>-0.56999999999999995</v>
      </c>
      <c r="G11" s="322">
        <v>-82098</v>
      </c>
      <c r="H11" s="322">
        <v>0</v>
      </c>
    </row>
    <row r="12" spans="1:8" s="324" customFormat="1" x14ac:dyDescent="0.2">
      <c r="A12" s="321" t="s">
        <v>921</v>
      </c>
      <c r="B12" s="322">
        <v>363</v>
      </c>
      <c r="C12" s="322">
        <v>0</v>
      </c>
      <c r="D12" s="322">
        <v>-1773</v>
      </c>
      <c r="E12" s="323">
        <v>-3.11</v>
      </c>
      <c r="F12" s="323">
        <v>-2.54</v>
      </c>
      <c r="G12" s="322">
        <v>-57</v>
      </c>
      <c r="H12" s="322">
        <v>1071</v>
      </c>
    </row>
    <row r="13" spans="1:8" s="324" customFormat="1" x14ac:dyDescent="0.2">
      <c r="A13" s="321" t="s">
        <v>923</v>
      </c>
      <c r="B13" s="322">
        <v>0</v>
      </c>
      <c r="C13" s="322">
        <v>0</v>
      </c>
      <c r="D13" s="322">
        <v>0</v>
      </c>
      <c r="E13" s="323">
        <v>0</v>
      </c>
      <c r="F13" s="323">
        <v>0</v>
      </c>
      <c r="G13" s="322">
        <v>0</v>
      </c>
      <c r="H13" s="322">
        <v>0</v>
      </c>
    </row>
    <row r="14" spans="1:8" s="324" customFormat="1" x14ac:dyDescent="0.2">
      <c r="A14" s="321" t="s">
        <v>924</v>
      </c>
      <c r="B14" s="322">
        <v>2343</v>
      </c>
      <c r="C14" s="322">
        <v>0</v>
      </c>
      <c r="D14" s="322">
        <v>-2747</v>
      </c>
      <c r="E14" s="323">
        <v>-4.95</v>
      </c>
      <c r="F14" s="323">
        <v>-3.53</v>
      </c>
      <c r="G14" s="322">
        <v>0</v>
      </c>
      <c r="H14" s="322">
        <v>0</v>
      </c>
    </row>
    <row r="15" spans="1:8" s="324" customFormat="1" x14ac:dyDescent="0.2">
      <c r="A15" s="321" t="s">
        <v>925</v>
      </c>
      <c r="B15" s="322">
        <v>8273</v>
      </c>
      <c r="C15" s="322">
        <v>0</v>
      </c>
      <c r="D15" s="322">
        <v>-10082</v>
      </c>
      <c r="E15" s="323">
        <v>-13.76</v>
      </c>
      <c r="F15" s="323">
        <v>-13.76</v>
      </c>
      <c r="G15" s="322">
        <v>1621</v>
      </c>
      <c r="H15" s="322">
        <v>0</v>
      </c>
    </row>
    <row r="16" spans="1:8" s="324" customFormat="1" x14ac:dyDescent="0.2">
      <c r="A16" s="321" t="s">
        <v>930</v>
      </c>
      <c r="B16" s="322">
        <v>0</v>
      </c>
      <c r="C16" s="322">
        <v>0</v>
      </c>
      <c r="D16" s="322">
        <v>-208</v>
      </c>
      <c r="E16" s="323">
        <v>-0.38</v>
      </c>
      <c r="F16" s="323">
        <v>-0.03</v>
      </c>
      <c r="G16" s="322">
        <v>-10328</v>
      </c>
      <c r="H16" s="322">
        <v>0</v>
      </c>
    </row>
    <row r="17" spans="1:8" s="324" customFormat="1" x14ac:dyDescent="0.2">
      <c r="A17" s="321" t="s">
        <v>927</v>
      </c>
      <c r="B17" s="322">
        <v>34</v>
      </c>
      <c r="C17" s="322">
        <v>0</v>
      </c>
      <c r="D17" s="322">
        <v>-136</v>
      </c>
      <c r="E17" s="323">
        <v>-22.11</v>
      </c>
      <c r="F17" s="323">
        <v>-20.98</v>
      </c>
      <c r="G17" s="322">
        <v>0</v>
      </c>
      <c r="H17" s="322">
        <v>0</v>
      </c>
    </row>
    <row r="18" spans="1:8" s="324" customFormat="1" x14ac:dyDescent="0.2">
      <c r="A18" s="325" t="s">
        <v>944</v>
      </c>
      <c r="B18" s="326">
        <v>-62063</v>
      </c>
      <c r="C18" s="326">
        <v>-1864</v>
      </c>
      <c r="D18" s="326">
        <v>-54091</v>
      </c>
      <c r="E18" s="327">
        <v>-1.1200000000000001</v>
      </c>
      <c r="F18" s="327">
        <v>-0.98</v>
      </c>
      <c r="G18" s="326">
        <v>-93431</v>
      </c>
      <c r="H18" s="326">
        <v>1068</v>
      </c>
    </row>
    <row r="19" spans="1:8" s="324" customFormat="1" ht="13.5" customHeight="1" x14ac:dyDescent="0.2">
      <c r="A19" s="318" t="s">
        <v>946</v>
      </c>
      <c r="B19" s="319">
        <v>28526</v>
      </c>
      <c r="C19" s="319">
        <v>-1716</v>
      </c>
      <c r="D19" s="319">
        <v>-27971</v>
      </c>
      <c r="E19" s="320">
        <v>-1.23</v>
      </c>
      <c r="F19" s="320">
        <v>-0.92</v>
      </c>
      <c r="G19" s="319">
        <v>-6841</v>
      </c>
      <c r="H19" s="319">
        <v>0</v>
      </c>
    </row>
    <row r="20" spans="1:8" s="324" customFormat="1" x14ac:dyDescent="0.2">
      <c r="A20" s="262" t="s">
        <v>569</v>
      </c>
      <c r="B20" s="263">
        <v>-317.56643062469328</v>
      </c>
      <c r="C20" s="297">
        <v>8.6247086247086244</v>
      </c>
      <c r="D20" s="297">
        <v>93.382431804368807</v>
      </c>
      <c r="E20" s="297">
        <v>-8.9430894308943092</v>
      </c>
      <c r="F20" s="297">
        <v>6.5217391304347823</v>
      </c>
      <c r="G20" s="297">
        <v>1265.7506212542025</v>
      </c>
      <c r="H20" s="297" t="s">
        <v>123</v>
      </c>
    </row>
    <row r="21" spans="1:8" s="324" customFormat="1" ht="10.5" customHeight="1" x14ac:dyDescent="0.2">
      <c r="A21" s="262"/>
      <c r="B21" s="263"/>
      <c r="C21" s="297"/>
      <c r="D21" s="297"/>
      <c r="E21" s="297"/>
      <c r="F21" s="297"/>
      <c r="G21" s="297"/>
      <c r="H21" s="297"/>
    </row>
    <row r="22" spans="1:8" s="324" customFormat="1" ht="13.5" customHeight="1" x14ac:dyDescent="0.2">
      <c r="A22" s="262" t="s">
        <v>299</v>
      </c>
      <c r="B22" s="263"/>
      <c r="C22" s="297"/>
      <c r="D22" s="297"/>
      <c r="E22" s="297"/>
      <c r="F22" s="297"/>
      <c r="G22" s="297"/>
      <c r="H22" s="297"/>
    </row>
    <row r="23" spans="1:8" s="324" customFormat="1" x14ac:dyDescent="0.2">
      <c r="A23" s="256" t="s">
        <v>933</v>
      </c>
      <c r="B23" s="257">
        <v>340</v>
      </c>
      <c r="C23" s="257">
        <v>0</v>
      </c>
      <c r="D23" s="257">
        <v>-387</v>
      </c>
      <c r="E23" s="289">
        <v>-0.46</v>
      </c>
      <c r="F23" s="289">
        <v>-0.37</v>
      </c>
      <c r="G23" s="257">
        <v>0</v>
      </c>
      <c r="H23" s="257">
        <v>0</v>
      </c>
    </row>
    <row r="24" spans="1:8" s="324" customFormat="1" x14ac:dyDescent="0.2">
      <c r="A24" s="262" t="s">
        <v>947</v>
      </c>
      <c r="B24" s="263">
        <v>340</v>
      </c>
      <c r="C24" s="263">
        <v>0</v>
      </c>
      <c r="D24" s="263">
        <v>-387</v>
      </c>
      <c r="E24" s="297">
        <v>-0.46</v>
      </c>
      <c r="F24" s="297">
        <v>-0.37</v>
      </c>
      <c r="G24" s="263">
        <v>0</v>
      </c>
      <c r="H24" s="263">
        <v>0</v>
      </c>
    </row>
    <row r="25" spans="1:8" s="324" customFormat="1" ht="13.5" customHeight="1" x14ac:dyDescent="0.2">
      <c r="A25" s="262" t="s">
        <v>948</v>
      </c>
      <c r="B25" s="263">
        <v>0</v>
      </c>
      <c r="C25" s="263">
        <v>0</v>
      </c>
      <c r="D25" s="263">
        <v>0</v>
      </c>
      <c r="E25" s="297">
        <v>0</v>
      </c>
      <c r="F25" s="297">
        <v>0</v>
      </c>
      <c r="G25" s="263">
        <v>0</v>
      </c>
      <c r="H25" s="263">
        <v>0</v>
      </c>
    </row>
    <row r="26" spans="1:8" s="324" customFormat="1" x14ac:dyDescent="0.2">
      <c r="A26" s="262" t="s">
        <v>569</v>
      </c>
      <c r="B26" s="263" t="s">
        <v>123</v>
      </c>
      <c r="C26" s="297" t="s">
        <v>123</v>
      </c>
      <c r="D26" s="297" t="s">
        <v>123</v>
      </c>
      <c r="E26" s="297" t="s">
        <v>123</v>
      </c>
      <c r="F26" s="297" t="s">
        <v>123</v>
      </c>
      <c r="G26" s="297" t="s">
        <v>123</v>
      </c>
      <c r="H26" s="297" t="s">
        <v>123</v>
      </c>
    </row>
    <row r="27" spans="1:8" s="324" customFormat="1" ht="10.5" customHeight="1" x14ac:dyDescent="0.2">
      <c r="A27" s="258"/>
      <c r="B27" s="259"/>
      <c r="C27" s="298"/>
      <c r="D27" s="298"/>
      <c r="E27" s="298"/>
      <c r="F27" s="298"/>
      <c r="G27" s="298"/>
      <c r="H27" s="298"/>
    </row>
    <row r="28" spans="1:8" s="324" customFormat="1" ht="13.5" customHeight="1" x14ac:dyDescent="0.2">
      <c r="A28" s="262" t="s">
        <v>942</v>
      </c>
      <c r="B28" s="263">
        <v>-61723</v>
      </c>
      <c r="C28" s="263">
        <v>-1864</v>
      </c>
      <c r="D28" s="263">
        <v>-54478</v>
      </c>
      <c r="E28" s="297">
        <v>-1.1100000000000001</v>
      </c>
      <c r="F28" s="297">
        <v>-0.97</v>
      </c>
      <c r="G28" s="263">
        <v>-93431</v>
      </c>
      <c r="H28" s="263">
        <v>1068</v>
      </c>
    </row>
    <row r="29" spans="1:8" s="324" customFormat="1" ht="13.5" customHeight="1" x14ac:dyDescent="0.2">
      <c r="A29" s="262" t="s">
        <v>943</v>
      </c>
      <c r="B29" s="263">
        <v>28526</v>
      </c>
      <c r="C29" s="263">
        <v>-1716</v>
      </c>
      <c r="D29" s="263">
        <v>-27971</v>
      </c>
      <c r="E29" s="297">
        <v>-1.23</v>
      </c>
      <c r="F29" s="297">
        <v>-0.92</v>
      </c>
      <c r="G29" s="263">
        <v>-6841</v>
      </c>
      <c r="H29" s="263">
        <v>0</v>
      </c>
    </row>
    <row r="30" spans="1:8" s="324" customFormat="1" x14ac:dyDescent="0.2">
      <c r="A30" s="262" t="s">
        <v>569</v>
      </c>
      <c r="B30" s="263">
        <v>-316.37453551146325</v>
      </c>
      <c r="C30" s="297">
        <v>8.6247086247086244</v>
      </c>
      <c r="D30" s="297">
        <v>94.766007650781162</v>
      </c>
      <c r="E30" s="297">
        <v>-9.7560975609756095</v>
      </c>
      <c r="F30" s="297">
        <v>5.4347826086956523</v>
      </c>
      <c r="G30" s="297">
        <v>1265.7506212542025</v>
      </c>
      <c r="H30" s="297" t="s">
        <v>123</v>
      </c>
    </row>
    <row r="31" spans="1:8" s="324" customFormat="1" x14ac:dyDescent="0.2">
      <c r="A31" s="300" t="s">
        <v>992</v>
      </c>
      <c r="B31" s="259"/>
      <c r="C31" s="298"/>
      <c r="D31" s="298"/>
      <c r="E31" s="298"/>
      <c r="F31" s="298"/>
      <c r="G31" s="298"/>
      <c r="H31" s="298"/>
    </row>
    <row r="32" spans="1:8" s="51" customFormat="1" x14ac:dyDescent="0.3">
      <c r="A32" s="429" t="s">
        <v>48</v>
      </c>
      <c r="B32" s="429"/>
      <c r="C32" s="429"/>
      <c r="D32" s="429"/>
      <c r="E32" s="429"/>
      <c r="F32" s="429"/>
      <c r="G32" s="429"/>
      <c r="H32" s="429"/>
    </row>
    <row r="33" spans="1:1" x14ac:dyDescent="0.3">
      <c r="A33" s="360" t="s">
        <v>137</v>
      </c>
    </row>
    <row r="34" spans="1:1" x14ac:dyDescent="0.3">
      <c r="A34" s="360" t="s">
        <v>526</v>
      </c>
    </row>
    <row r="35" spans="1:1" x14ac:dyDescent="0.3">
      <c r="A35" s="360" t="s">
        <v>527</v>
      </c>
    </row>
    <row r="36" spans="1:1" x14ac:dyDescent="0.3">
      <c r="A36" s="360" t="s">
        <v>528</v>
      </c>
    </row>
    <row r="39" spans="1:1" ht="12.75" customHeight="1" x14ac:dyDescent="0.3"/>
  </sheetData>
  <mergeCells count="5">
    <mergeCell ref="A32:H32"/>
    <mergeCell ref="B4:B5"/>
    <mergeCell ref="C4:C5"/>
    <mergeCell ref="H4:H5"/>
    <mergeCell ref="D4:F4"/>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topLeftCell="A7" zoomScale="130" zoomScaleNormal="95" zoomScaleSheetLayoutView="130" workbookViewId="0">
      <selection activeCell="A31" sqref="A31"/>
    </sheetView>
  </sheetViews>
  <sheetFormatPr baseColWidth="10" defaultRowHeight="15.75" x14ac:dyDescent="0.3"/>
  <cols>
    <col min="1" max="1" width="37.28515625" style="1" customWidth="1"/>
    <col min="2" max="2" width="15.28515625" style="1" customWidth="1"/>
    <col min="3" max="3" width="12.5703125" style="1" customWidth="1"/>
    <col min="4" max="4" width="15.7109375" style="1" customWidth="1"/>
    <col min="5" max="5" width="13.5703125" style="1" customWidth="1"/>
    <col min="6" max="6" width="15.5703125" style="1" customWidth="1"/>
    <col min="7" max="8" width="16.140625" style="1" customWidth="1"/>
    <col min="9" max="16384" width="11.42578125" style="1"/>
  </cols>
  <sheetData>
    <row r="1" spans="1:9" ht="9.75" customHeight="1" x14ac:dyDescent="0.3">
      <c r="A1" s="148"/>
      <c r="B1" s="7"/>
      <c r="C1" s="7"/>
      <c r="D1" s="7"/>
      <c r="E1" s="7"/>
      <c r="F1" s="7"/>
      <c r="G1" s="7"/>
      <c r="H1" s="7"/>
    </row>
    <row r="2" spans="1:9" s="5" customFormat="1" x14ac:dyDescent="0.3">
      <c r="A2" s="6" t="s">
        <v>140</v>
      </c>
      <c r="C2" s="13"/>
      <c r="D2" s="13"/>
      <c r="E2" s="13"/>
      <c r="F2" s="13"/>
      <c r="H2" s="103" t="s">
        <v>141</v>
      </c>
    </row>
    <row r="3" spans="1:9" ht="12" customHeight="1" x14ac:dyDescent="0.3"/>
    <row r="4" spans="1:9" ht="18" customHeight="1" x14ac:dyDescent="0.3">
      <c r="B4" s="430" t="s">
        <v>119</v>
      </c>
      <c r="C4" s="430" t="s">
        <v>120</v>
      </c>
      <c r="D4" s="430" t="s">
        <v>121</v>
      </c>
      <c r="E4" s="430" t="s">
        <v>81</v>
      </c>
      <c r="F4" s="430" t="s">
        <v>84</v>
      </c>
      <c r="G4" s="412" t="s">
        <v>85</v>
      </c>
      <c r="H4" s="430" t="s">
        <v>122</v>
      </c>
    </row>
    <row r="5" spans="1:9" s="4" customFormat="1" ht="15.75" customHeight="1" x14ac:dyDescent="0.25">
      <c r="A5" s="149" t="s">
        <v>434</v>
      </c>
      <c r="B5" s="385"/>
      <c r="C5" s="385"/>
      <c r="D5" s="385"/>
      <c r="E5" s="385"/>
      <c r="F5" s="385"/>
      <c r="G5" s="408"/>
      <c r="H5" s="385"/>
    </row>
    <row r="6" spans="1:9" s="85" customFormat="1" x14ac:dyDescent="0.2">
      <c r="A6" s="81" t="s">
        <v>296</v>
      </c>
      <c r="B6" s="82"/>
      <c r="C6" s="82"/>
      <c r="D6" s="82"/>
      <c r="E6" s="82"/>
      <c r="F6" s="82"/>
      <c r="G6" s="82"/>
      <c r="H6" s="82"/>
      <c r="I6" s="150"/>
    </row>
    <row r="7" spans="1:9" s="324" customFormat="1" x14ac:dyDescent="0.2">
      <c r="A7" s="321" t="s">
        <v>920</v>
      </c>
      <c r="B7" s="323">
        <v>100</v>
      </c>
      <c r="C7" s="322">
        <v>446</v>
      </c>
      <c r="D7" s="322">
        <v>-412</v>
      </c>
      <c r="E7" s="322">
        <v>0</v>
      </c>
      <c r="F7" s="323">
        <v>0</v>
      </c>
      <c r="G7" s="323">
        <v>0</v>
      </c>
      <c r="H7" s="323">
        <v>0</v>
      </c>
      <c r="I7" s="150"/>
    </row>
    <row r="8" spans="1:9" s="324" customFormat="1" x14ac:dyDescent="0.2">
      <c r="A8" s="321" t="s">
        <v>919</v>
      </c>
      <c r="B8" s="323">
        <v>0</v>
      </c>
      <c r="C8" s="322">
        <v>2333</v>
      </c>
      <c r="D8" s="322">
        <v>-2333</v>
      </c>
      <c r="E8" s="322">
        <v>0</v>
      </c>
      <c r="F8" s="323">
        <v>4.7300000000000004</v>
      </c>
      <c r="G8" s="323">
        <v>4.7300000000000004</v>
      </c>
      <c r="H8" s="323">
        <v>0</v>
      </c>
      <c r="I8" s="150"/>
    </row>
    <row r="9" spans="1:9" s="324" customFormat="1" x14ac:dyDescent="0.2">
      <c r="A9" s="321" t="s">
        <v>917</v>
      </c>
      <c r="B9" s="323">
        <v>-70.17</v>
      </c>
      <c r="C9" s="322">
        <v>17054</v>
      </c>
      <c r="D9" s="322">
        <v>-2030</v>
      </c>
      <c r="E9" s="322">
        <v>-919</v>
      </c>
      <c r="F9" s="323">
        <v>8.2100000000000009</v>
      </c>
      <c r="G9" s="323">
        <v>1.98</v>
      </c>
      <c r="H9" s="323">
        <v>6.23</v>
      </c>
      <c r="I9" s="150"/>
    </row>
    <row r="10" spans="1:9" s="324" customFormat="1" x14ac:dyDescent="0.2">
      <c r="A10" s="321" t="s">
        <v>928</v>
      </c>
      <c r="B10" s="323">
        <v>2033.79</v>
      </c>
      <c r="C10" s="322">
        <v>5979</v>
      </c>
      <c r="D10" s="322">
        <v>-2885</v>
      </c>
      <c r="E10" s="322">
        <v>0</v>
      </c>
      <c r="F10" s="323">
        <v>0</v>
      </c>
      <c r="G10" s="323">
        <v>1.94</v>
      </c>
      <c r="H10" s="323">
        <v>0</v>
      </c>
      <c r="I10" s="150"/>
    </row>
    <row r="11" spans="1:9" s="324" customFormat="1" x14ac:dyDescent="0.2">
      <c r="A11" s="321" t="s">
        <v>918</v>
      </c>
      <c r="B11" s="323">
        <v>0</v>
      </c>
      <c r="C11" s="322">
        <v>106122</v>
      </c>
      <c r="D11" s="322">
        <v>-196431</v>
      </c>
      <c r="E11" s="322">
        <v>0</v>
      </c>
      <c r="F11" s="323">
        <v>2.4300000000000002</v>
      </c>
      <c r="G11" s="323">
        <v>3</v>
      </c>
      <c r="H11" s="323">
        <v>0</v>
      </c>
      <c r="I11" s="150"/>
    </row>
    <row r="12" spans="1:9" s="324" customFormat="1" x14ac:dyDescent="0.2">
      <c r="A12" s="321" t="s">
        <v>921</v>
      </c>
      <c r="B12" s="323">
        <v>60.62</v>
      </c>
      <c r="C12" s="322">
        <v>1247</v>
      </c>
      <c r="D12" s="322">
        <v>-884</v>
      </c>
      <c r="E12" s="322">
        <v>0</v>
      </c>
      <c r="F12" s="323">
        <v>896</v>
      </c>
      <c r="G12" s="323">
        <v>0</v>
      </c>
      <c r="H12" s="323">
        <v>0</v>
      </c>
      <c r="I12" s="150"/>
    </row>
    <row r="13" spans="1:9" s="324" customFormat="1" x14ac:dyDescent="0.2">
      <c r="A13" s="321" t="s">
        <v>923</v>
      </c>
      <c r="B13" s="323">
        <v>-100</v>
      </c>
      <c r="C13" s="322">
        <v>0</v>
      </c>
      <c r="D13" s="322">
        <v>0</v>
      </c>
      <c r="E13" s="322">
        <v>0</v>
      </c>
      <c r="F13" s="323">
        <v>4.8</v>
      </c>
      <c r="G13" s="323">
        <v>0</v>
      </c>
      <c r="H13" s="323">
        <v>0</v>
      </c>
      <c r="I13" s="150"/>
    </row>
    <row r="14" spans="1:9" s="324" customFormat="1" x14ac:dyDescent="0.2">
      <c r="A14" s="321" t="s">
        <v>924</v>
      </c>
      <c r="B14" s="323">
        <v>0</v>
      </c>
      <c r="C14" s="322">
        <v>4136</v>
      </c>
      <c r="D14" s="322">
        <v>-1793</v>
      </c>
      <c r="E14" s="322">
        <v>0</v>
      </c>
      <c r="F14" s="323">
        <v>0</v>
      </c>
      <c r="G14" s="323">
        <v>0</v>
      </c>
      <c r="H14" s="323">
        <v>0</v>
      </c>
      <c r="I14" s="150"/>
    </row>
    <row r="15" spans="1:9" s="324" customFormat="1" x14ac:dyDescent="0.2">
      <c r="A15" s="321" t="s">
        <v>925</v>
      </c>
      <c r="B15" s="323">
        <v>0</v>
      </c>
      <c r="C15" s="322">
        <v>9318</v>
      </c>
      <c r="D15" s="322">
        <v>-1045</v>
      </c>
      <c r="E15" s="322">
        <v>0</v>
      </c>
      <c r="F15" s="323">
        <v>3.11</v>
      </c>
      <c r="G15" s="323">
        <v>0</v>
      </c>
      <c r="H15" s="323">
        <v>0</v>
      </c>
      <c r="I15" s="150"/>
    </row>
    <row r="16" spans="1:9" s="324" customFormat="1" x14ac:dyDescent="0.2">
      <c r="A16" s="321" t="s">
        <v>930</v>
      </c>
      <c r="B16" s="323">
        <v>0</v>
      </c>
      <c r="C16" s="322">
        <v>0</v>
      </c>
      <c r="D16" s="322">
        <v>0</v>
      </c>
      <c r="E16" s="322">
        <v>0</v>
      </c>
      <c r="F16" s="323">
        <v>0</v>
      </c>
      <c r="G16" s="323">
        <v>0</v>
      </c>
      <c r="H16" s="323">
        <v>0</v>
      </c>
      <c r="I16" s="150"/>
    </row>
    <row r="17" spans="1:9" s="324" customFormat="1" x14ac:dyDescent="0.2">
      <c r="A17" s="321" t="s">
        <v>927</v>
      </c>
      <c r="B17" s="323">
        <v>0</v>
      </c>
      <c r="C17" s="322">
        <v>446</v>
      </c>
      <c r="D17" s="322">
        <v>-412</v>
      </c>
      <c r="E17" s="322">
        <v>0</v>
      </c>
      <c r="F17" s="323">
        <v>0</v>
      </c>
      <c r="G17" s="323">
        <v>0</v>
      </c>
      <c r="H17" s="323">
        <v>0</v>
      </c>
      <c r="I17" s="150"/>
    </row>
    <row r="18" spans="1:9" s="324" customFormat="1" x14ac:dyDescent="0.2">
      <c r="A18" s="82" t="s">
        <v>944</v>
      </c>
      <c r="B18" s="328">
        <v>-214.01</v>
      </c>
      <c r="C18" s="329">
        <v>147081</v>
      </c>
      <c r="D18" s="329">
        <v>-208225</v>
      </c>
      <c r="E18" s="329">
        <v>-919</v>
      </c>
      <c r="F18" s="328">
        <v>13.51</v>
      </c>
      <c r="G18" s="328">
        <v>2.79</v>
      </c>
      <c r="H18" s="328">
        <v>0.49</v>
      </c>
      <c r="I18" s="150"/>
    </row>
    <row r="19" spans="1:9" s="324" customFormat="1" ht="13.5" customHeight="1" x14ac:dyDescent="0.2">
      <c r="A19" s="262" t="s">
        <v>946</v>
      </c>
      <c r="B19" s="297">
        <v>0</v>
      </c>
      <c r="C19" s="263">
        <v>54894</v>
      </c>
      <c r="D19" s="263">
        <v>-21482</v>
      </c>
      <c r="E19" s="263">
        <v>-4886</v>
      </c>
      <c r="F19" s="297">
        <v>3.69</v>
      </c>
      <c r="G19" s="297">
        <v>1.54</v>
      </c>
      <c r="H19" s="297">
        <v>2.2000000000000002</v>
      </c>
      <c r="I19" s="150"/>
    </row>
    <row r="20" spans="1:9" s="324" customFormat="1" x14ac:dyDescent="0.2">
      <c r="A20" s="262" t="s">
        <v>569</v>
      </c>
      <c r="B20" s="297" t="s">
        <v>123</v>
      </c>
      <c r="C20" s="297">
        <v>167.93638649032681</v>
      </c>
      <c r="D20" s="297">
        <v>869.29987896843875</v>
      </c>
      <c r="E20" s="297">
        <v>-81.191158411788791</v>
      </c>
      <c r="F20" s="297">
        <v>266.12466124661245</v>
      </c>
      <c r="G20" s="297">
        <v>81.168831168831176</v>
      </c>
      <c r="H20" s="297">
        <v>-77.727272727272734</v>
      </c>
      <c r="I20" s="150"/>
    </row>
    <row r="21" spans="1:9" s="324" customFormat="1" ht="13.5" customHeight="1" x14ac:dyDescent="0.2">
      <c r="A21" s="262"/>
      <c r="B21" s="297"/>
      <c r="C21" s="297"/>
      <c r="D21" s="297"/>
      <c r="E21" s="297"/>
      <c r="F21" s="297"/>
      <c r="G21" s="297"/>
      <c r="H21" s="297"/>
      <c r="I21" s="150"/>
    </row>
    <row r="22" spans="1:9" s="324" customFormat="1" ht="13.5" customHeight="1" x14ac:dyDescent="0.2">
      <c r="A22" s="262" t="s">
        <v>299</v>
      </c>
      <c r="B22" s="297"/>
      <c r="C22" s="297"/>
      <c r="D22" s="297"/>
      <c r="E22" s="297"/>
      <c r="F22" s="297"/>
      <c r="G22" s="297"/>
      <c r="H22" s="297"/>
      <c r="I22" s="150"/>
    </row>
    <row r="23" spans="1:9" s="324" customFormat="1" x14ac:dyDescent="0.2">
      <c r="A23" s="256" t="s">
        <v>933</v>
      </c>
      <c r="B23" s="289">
        <v>0</v>
      </c>
      <c r="C23" s="257">
        <v>470</v>
      </c>
      <c r="D23" s="257">
        <v>-130</v>
      </c>
      <c r="E23" s="257">
        <v>0</v>
      </c>
      <c r="F23" s="289">
        <v>0</v>
      </c>
      <c r="G23" s="289">
        <v>0</v>
      </c>
      <c r="H23" s="289">
        <v>0</v>
      </c>
      <c r="I23" s="150"/>
    </row>
    <row r="24" spans="1:9" s="324" customFormat="1" x14ac:dyDescent="0.2">
      <c r="A24" s="262" t="s">
        <v>947</v>
      </c>
      <c r="B24" s="297">
        <v>0</v>
      </c>
      <c r="C24" s="263">
        <v>470</v>
      </c>
      <c r="D24" s="263">
        <v>-130</v>
      </c>
      <c r="E24" s="263">
        <v>0</v>
      </c>
      <c r="F24" s="297">
        <v>0</v>
      </c>
      <c r="G24" s="297">
        <v>0</v>
      </c>
      <c r="H24" s="297">
        <v>0</v>
      </c>
      <c r="I24" s="150"/>
    </row>
    <row r="25" spans="1:9" s="324" customFormat="1" ht="13.5" customHeight="1" x14ac:dyDescent="0.2">
      <c r="A25" s="262" t="s">
        <v>948</v>
      </c>
      <c r="B25" s="297">
        <v>0</v>
      </c>
      <c r="C25" s="263">
        <v>0</v>
      </c>
      <c r="D25" s="263">
        <v>0</v>
      </c>
      <c r="E25" s="263">
        <v>0</v>
      </c>
      <c r="F25" s="263" t="s">
        <v>123</v>
      </c>
      <c r="G25" s="263" t="s">
        <v>123</v>
      </c>
      <c r="H25" s="297" t="s">
        <v>123</v>
      </c>
      <c r="I25" s="150"/>
    </row>
    <row r="26" spans="1:9" s="324" customFormat="1" x14ac:dyDescent="0.2">
      <c r="A26" s="262" t="s">
        <v>569</v>
      </c>
      <c r="B26" s="297" t="s">
        <v>123</v>
      </c>
      <c r="C26" s="297" t="s">
        <v>123</v>
      </c>
      <c r="D26" s="297" t="s">
        <v>123</v>
      </c>
      <c r="E26" s="297" t="s">
        <v>123</v>
      </c>
      <c r="F26" s="297" t="s">
        <v>123</v>
      </c>
      <c r="G26" s="297" t="s">
        <v>123</v>
      </c>
      <c r="H26" s="297" t="s">
        <v>123</v>
      </c>
      <c r="I26" s="150"/>
    </row>
    <row r="27" spans="1:9" s="324" customFormat="1" x14ac:dyDescent="0.2">
      <c r="A27" s="258"/>
      <c r="B27" s="298"/>
      <c r="C27" s="298"/>
      <c r="D27" s="298"/>
      <c r="E27" s="298"/>
      <c r="F27" s="298"/>
      <c r="G27" s="298"/>
      <c r="H27" s="298"/>
      <c r="I27" s="150"/>
    </row>
    <row r="28" spans="1:9" s="331" customFormat="1" ht="13.5" customHeight="1" x14ac:dyDescent="0.2">
      <c r="A28" s="262" t="s">
        <v>942</v>
      </c>
      <c r="B28" s="297">
        <v>-213.39</v>
      </c>
      <c r="C28" s="263">
        <v>147551</v>
      </c>
      <c r="D28" s="263">
        <v>-208355</v>
      </c>
      <c r="E28" s="263">
        <v>-919</v>
      </c>
      <c r="F28" s="297">
        <v>13.27</v>
      </c>
      <c r="G28" s="297">
        <v>2.74</v>
      </c>
      <c r="H28" s="297">
        <v>0.49</v>
      </c>
      <c r="I28" s="330"/>
    </row>
    <row r="29" spans="1:9" s="331" customFormat="1" ht="13.5" customHeight="1" x14ac:dyDescent="0.2">
      <c r="A29" s="262" t="s">
        <v>943</v>
      </c>
      <c r="B29" s="297">
        <v>0</v>
      </c>
      <c r="C29" s="263">
        <v>54894</v>
      </c>
      <c r="D29" s="263">
        <v>-21482</v>
      </c>
      <c r="E29" s="263">
        <v>-4886</v>
      </c>
      <c r="F29" s="297">
        <v>3.69</v>
      </c>
      <c r="G29" s="297">
        <v>1.54</v>
      </c>
      <c r="H29" s="297">
        <v>2.2000000000000002</v>
      </c>
      <c r="I29" s="330"/>
    </row>
    <row r="30" spans="1:9" s="331" customFormat="1" x14ac:dyDescent="0.2">
      <c r="A30" s="262" t="s">
        <v>569</v>
      </c>
      <c r="B30" s="297" t="s">
        <v>123</v>
      </c>
      <c r="C30" s="297">
        <v>168.79258206725689</v>
      </c>
      <c r="D30" s="297">
        <v>869.90503677497441</v>
      </c>
      <c r="E30" s="297">
        <v>-81.191158411788791</v>
      </c>
      <c r="F30" s="297">
        <v>259.62059620596204</v>
      </c>
      <c r="G30" s="297">
        <v>77.922077922077918</v>
      </c>
      <c r="H30" s="297">
        <v>-77.727272727272734</v>
      </c>
      <c r="I30" s="330"/>
    </row>
    <row r="31" spans="1:9" s="331" customFormat="1" x14ac:dyDescent="0.2">
      <c r="A31" s="300" t="s">
        <v>992</v>
      </c>
      <c r="B31" s="299"/>
      <c r="C31" s="299"/>
      <c r="D31" s="299"/>
      <c r="E31" s="299"/>
      <c r="F31" s="299"/>
      <c r="G31" s="299"/>
      <c r="H31" s="299"/>
      <c r="I31" s="330"/>
    </row>
    <row r="32" spans="1:9" s="218" customFormat="1" ht="30.75" customHeight="1" x14ac:dyDescent="0.3">
      <c r="A32" s="429" t="s">
        <v>103</v>
      </c>
      <c r="B32" s="429"/>
      <c r="C32" s="429"/>
      <c r="D32" s="429"/>
      <c r="E32" s="429"/>
      <c r="F32" s="429"/>
      <c r="G32" s="429"/>
      <c r="H32" s="429"/>
      <c r="I32" s="217"/>
    </row>
    <row r="33" spans="1:9" x14ac:dyDescent="0.3">
      <c r="A33" s="360" t="s">
        <v>124</v>
      </c>
      <c r="B33" s="17"/>
      <c r="C33" s="5"/>
      <c r="D33" s="5"/>
      <c r="E33" s="5"/>
      <c r="F33" s="5"/>
      <c r="G33" s="5"/>
      <c r="H33" s="5"/>
      <c r="I33" s="151"/>
    </row>
    <row r="34" spans="1:9" x14ac:dyDescent="0.3">
      <c r="A34" s="344" t="s">
        <v>125</v>
      </c>
      <c r="B34" s="17"/>
      <c r="C34" s="5"/>
      <c r="D34" s="5"/>
      <c r="E34" s="5"/>
      <c r="F34" s="5"/>
      <c r="G34" s="5"/>
      <c r="H34" s="5"/>
      <c r="I34" s="151"/>
    </row>
    <row r="35" spans="1:9" x14ac:dyDescent="0.3">
      <c r="A35" s="344" t="s">
        <v>82</v>
      </c>
      <c r="B35" s="17"/>
      <c r="C35" s="5"/>
      <c r="D35" s="5"/>
      <c r="E35" s="5"/>
      <c r="F35" s="5"/>
      <c r="G35" s="5"/>
      <c r="H35" s="5"/>
      <c r="I35" s="151"/>
    </row>
    <row r="36" spans="1:9" x14ac:dyDescent="0.3">
      <c r="A36" s="344" t="s">
        <v>83</v>
      </c>
      <c r="B36" s="17"/>
      <c r="C36" s="5"/>
      <c r="D36" s="5"/>
      <c r="E36" s="5"/>
      <c r="F36" s="5"/>
      <c r="G36" s="5"/>
      <c r="H36" s="5"/>
      <c r="I36" s="151"/>
    </row>
    <row r="37" spans="1:9" x14ac:dyDescent="0.3">
      <c r="A37" s="10"/>
      <c r="B37" s="17"/>
      <c r="C37" s="5"/>
      <c r="D37" s="5"/>
      <c r="E37" s="5"/>
      <c r="F37" s="5"/>
      <c r="G37" s="5"/>
    </row>
    <row r="38" spans="1:9" x14ac:dyDescent="0.3">
      <c r="A38" s="10"/>
      <c r="B38" s="17"/>
      <c r="C38" s="5"/>
      <c r="D38" s="5"/>
      <c r="E38" s="5"/>
      <c r="F38" s="5"/>
      <c r="G38" s="5"/>
    </row>
    <row r="39" spans="1:9" x14ac:dyDescent="0.3">
      <c r="A39" s="10"/>
      <c r="B39" s="17"/>
      <c r="C39" s="5"/>
      <c r="D39" s="5"/>
      <c r="E39" s="5"/>
      <c r="F39" s="5"/>
      <c r="G39" s="5"/>
    </row>
    <row r="40" spans="1:9" x14ac:dyDescent="0.3">
      <c r="A40" s="10"/>
      <c r="B40" s="17"/>
      <c r="C40" s="5"/>
      <c r="D40" s="5"/>
      <c r="E40" s="5"/>
      <c r="F40" s="5"/>
      <c r="G40" s="5"/>
    </row>
    <row r="41" spans="1:9" x14ac:dyDescent="0.3">
      <c r="A41" s="10"/>
      <c r="B41" s="17"/>
      <c r="C41" s="5"/>
      <c r="D41" s="5"/>
      <c r="E41" s="5"/>
      <c r="F41" s="5"/>
      <c r="G41" s="5"/>
    </row>
    <row r="42" spans="1:9" x14ac:dyDescent="0.3">
      <c r="A42" s="10"/>
      <c r="B42" s="17"/>
      <c r="C42" s="5"/>
      <c r="D42" s="5"/>
      <c r="E42" s="5"/>
      <c r="F42" s="5"/>
      <c r="G42" s="5"/>
    </row>
    <row r="43" spans="1:9" x14ac:dyDescent="0.3">
      <c r="A43" s="10"/>
      <c r="B43" s="17"/>
      <c r="C43" s="5"/>
      <c r="D43" s="5"/>
      <c r="E43" s="5"/>
      <c r="F43" s="5"/>
      <c r="G43" s="5"/>
    </row>
    <row r="44" spans="1:9" x14ac:dyDescent="0.3">
      <c r="A44" s="10"/>
      <c r="B44" s="17"/>
      <c r="C44" s="5"/>
      <c r="D44" s="5"/>
      <c r="E44" s="5"/>
      <c r="F44" s="5"/>
      <c r="G44" s="5"/>
    </row>
    <row r="45" spans="1:9" x14ac:dyDescent="0.3">
      <c r="A45" s="18"/>
    </row>
    <row r="47" spans="1:9" x14ac:dyDescent="0.3">
      <c r="A47" s="18"/>
    </row>
  </sheetData>
  <mergeCells count="8">
    <mergeCell ref="A32:H32"/>
    <mergeCell ref="H4:H5"/>
    <mergeCell ref="B4:B5"/>
    <mergeCell ref="C4:C5"/>
    <mergeCell ref="G4:G5"/>
    <mergeCell ref="D4:D5"/>
    <mergeCell ref="F4:F5"/>
    <mergeCell ref="E4:E5"/>
  </mergeCells>
  <phoneticPr fontId="0" type="noConversion"/>
  <pageMargins left="0.59055118110236227" right="0.59055118110236227" top="0.39370078740157483" bottom="0.59055118110236227" header="0" footer="0.39370078740157483"/>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view="pageBreakPreview" topLeftCell="J1" zoomScale="160" zoomScaleNormal="100" zoomScaleSheetLayoutView="160" workbookViewId="0">
      <selection activeCell="AB6" sqref="AB6"/>
    </sheetView>
  </sheetViews>
  <sheetFormatPr baseColWidth="10" defaultRowHeight="11.25" x14ac:dyDescent="0.2"/>
  <cols>
    <col min="1" max="1" width="45.85546875" style="18" customWidth="1"/>
    <col min="2" max="3" width="9.7109375" style="18" customWidth="1"/>
    <col min="4" max="4" width="6" style="18" bestFit="1" customWidth="1"/>
    <col min="5" max="6" width="9.7109375" style="18" customWidth="1"/>
    <col min="7" max="7" width="5.5703125" style="18" bestFit="1" customWidth="1"/>
    <col min="8" max="8" width="1" style="18" customWidth="1"/>
    <col min="9" max="10" width="9.7109375" style="18" customWidth="1"/>
    <col min="11" max="11" width="6" style="18" bestFit="1" customWidth="1"/>
    <col min="12" max="13" width="9.7109375" style="18" customWidth="1"/>
    <col min="14" max="14" width="5.85546875" style="18" customWidth="1"/>
    <col min="15" max="16" width="9.7109375" style="18" customWidth="1"/>
    <col min="17" max="17" width="6.42578125" style="18" bestFit="1" customWidth="1"/>
    <col min="18" max="19" width="9.7109375" style="18" customWidth="1"/>
    <col min="20" max="20" width="6.42578125" style="18" bestFit="1" customWidth="1"/>
    <col min="21" max="21" width="1.42578125" style="18" customWidth="1"/>
    <col min="22" max="23" width="9.7109375" style="18" customWidth="1"/>
    <col min="24" max="24" width="5.5703125" style="18" bestFit="1" customWidth="1"/>
    <col min="25" max="26" width="9.7109375" style="18" customWidth="1"/>
    <col min="27" max="27" width="6.140625" style="18" customWidth="1"/>
    <col min="28" max="16384" width="11.42578125" style="18"/>
  </cols>
  <sheetData>
    <row r="1" spans="1:30" ht="13.5" x14ac:dyDescent="0.25">
      <c r="A1" s="30" t="s">
        <v>381</v>
      </c>
      <c r="B1" s="39"/>
      <c r="C1" s="39"/>
      <c r="D1" s="39"/>
      <c r="E1" s="39"/>
      <c r="F1" s="39"/>
      <c r="G1" s="39"/>
      <c r="H1" s="39"/>
      <c r="I1" s="39"/>
      <c r="J1" s="39"/>
      <c r="K1" s="39"/>
      <c r="L1" s="39"/>
      <c r="M1" s="39"/>
      <c r="N1" s="101" t="s">
        <v>309</v>
      </c>
      <c r="O1" s="39"/>
      <c r="P1" s="39"/>
      <c r="Q1" s="39"/>
      <c r="R1" s="39"/>
      <c r="S1" s="39"/>
      <c r="T1" s="31"/>
      <c r="U1" s="39"/>
      <c r="V1" s="39"/>
      <c r="W1" s="39"/>
      <c r="X1" s="39"/>
      <c r="Y1" s="39"/>
      <c r="Z1" s="39"/>
      <c r="AA1" s="101" t="s">
        <v>309</v>
      </c>
      <c r="AB1" s="39"/>
      <c r="AC1" s="39"/>
      <c r="AD1" s="31"/>
    </row>
    <row r="2" spans="1:30" ht="13.5" x14ac:dyDescent="0.25">
      <c r="A2" s="6"/>
      <c r="B2" s="387" t="s">
        <v>380</v>
      </c>
      <c r="C2" s="387"/>
      <c r="D2" s="387"/>
      <c r="E2" s="387"/>
      <c r="F2" s="387"/>
      <c r="G2" s="387"/>
      <c r="I2" s="387" t="s">
        <v>382</v>
      </c>
      <c r="J2" s="387"/>
      <c r="K2" s="387"/>
      <c r="L2" s="387"/>
      <c r="M2" s="387"/>
      <c r="N2" s="387"/>
      <c r="O2" s="387" t="s">
        <v>383</v>
      </c>
      <c r="P2" s="387"/>
      <c r="Q2" s="387"/>
      <c r="R2" s="387"/>
      <c r="S2" s="387"/>
      <c r="T2" s="387"/>
      <c r="V2" s="387" t="s">
        <v>500</v>
      </c>
      <c r="W2" s="387"/>
      <c r="X2" s="387"/>
      <c r="Y2" s="387"/>
      <c r="Z2" s="387"/>
      <c r="AA2" s="387"/>
    </row>
    <row r="3" spans="1:30" ht="16.5" customHeight="1" x14ac:dyDescent="0.2">
      <c r="A3" s="10"/>
      <c r="B3" s="388" t="s">
        <v>290</v>
      </c>
      <c r="C3" s="388"/>
      <c r="D3" s="40"/>
      <c r="E3" s="388" t="s">
        <v>291</v>
      </c>
      <c r="F3" s="388"/>
      <c r="G3" s="40"/>
      <c r="I3" s="388" t="s">
        <v>290</v>
      </c>
      <c r="J3" s="388"/>
      <c r="K3" s="40"/>
      <c r="L3" s="388" t="s">
        <v>291</v>
      </c>
      <c r="M3" s="388"/>
      <c r="N3" s="40"/>
      <c r="O3" s="388" t="s">
        <v>290</v>
      </c>
      <c r="P3" s="388"/>
      <c r="Q3" s="40"/>
      <c r="R3" s="388" t="s">
        <v>291</v>
      </c>
      <c r="S3" s="388"/>
      <c r="T3" s="40"/>
      <c r="V3" s="388" t="s">
        <v>290</v>
      </c>
      <c r="W3" s="388"/>
      <c r="X3" s="40"/>
      <c r="Y3" s="388" t="s">
        <v>291</v>
      </c>
      <c r="Z3" s="388"/>
      <c r="AA3" s="40"/>
    </row>
    <row r="4" spans="1:30" x14ac:dyDescent="0.2">
      <c r="A4" s="32" t="s">
        <v>288</v>
      </c>
      <c r="B4" s="16" t="s">
        <v>573</v>
      </c>
      <c r="C4" s="16" t="s">
        <v>574</v>
      </c>
      <c r="D4" s="41" t="s">
        <v>289</v>
      </c>
      <c r="E4" s="16" t="s">
        <v>573</v>
      </c>
      <c r="F4" s="16" t="s">
        <v>574</v>
      </c>
      <c r="G4" s="33" t="s">
        <v>289</v>
      </c>
      <c r="I4" s="16" t="s">
        <v>573</v>
      </c>
      <c r="J4" s="16" t="s">
        <v>574</v>
      </c>
      <c r="K4" s="41" t="s">
        <v>289</v>
      </c>
      <c r="L4" s="16" t="s">
        <v>573</v>
      </c>
      <c r="M4" s="16" t="s">
        <v>574</v>
      </c>
      <c r="N4" s="33" t="s">
        <v>289</v>
      </c>
      <c r="O4" s="16" t="s">
        <v>573</v>
      </c>
      <c r="P4" s="16" t="s">
        <v>574</v>
      </c>
      <c r="Q4" s="41" t="s">
        <v>289</v>
      </c>
      <c r="R4" s="16" t="s">
        <v>573</v>
      </c>
      <c r="S4" s="16" t="s">
        <v>574</v>
      </c>
      <c r="T4" s="33" t="s">
        <v>289</v>
      </c>
      <c r="V4" s="16" t="s">
        <v>573</v>
      </c>
      <c r="W4" s="16" t="s">
        <v>574</v>
      </c>
      <c r="X4" s="41" t="s">
        <v>289</v>
      </c>
      <c r="Y4" s="16" t="s">
        <v>573</v>
      </c>
      <c r="Z4" s="16" t="s">
        <v>574</v>
      </c>
      <c r="AA4" s="33" t="s">
        <v>289</v>
      </c>
    </row>
    <row r="5" spans="1:30" x14ac:dyDescent="0.2">
      <c r="A5" s="43" t="s">
        <v>566</v>
      </c>
      <c r="B5" s="180">
        <v>2822121</v>
      </c>
      <c r="C5" s="180">
        <v>3455572</v>
      </c>
      <c r="D5" s="112">
        <v>-18.3312921854906</v>
      </c>
      <c r="E5" s="180">
        <v>5741611</v>
      </c>
      <c r="F5" s="180">
        <v>7009455</v>
      </c>
      <c r="G5" s="112">
        <v>-18.087625928121401</v>
      </c>
      <c r="I5" s="180">
        <v>24203</v>
      </c>
      <c r="J5" s="180">
        <v>18988</v>
      </c>
      <c r="K5" s="112">
        <v>27.464714556562001</v>
      </c>
      <c r="L5" s="180">
        <v>35651</v>
      </c>
      <c r="M5" s="180">
        <v>45168</v>
      </c>
      <c r="N5" s="112">
        <v>-21.070226709174602</v>
      </c>
      <c r="O5" s="180">
        <v>147678</v>
      </c>
      <c r="P5" s="180">
        <v>55102</v>
      </c>
      <c r="Q5" s="112">
        <v>168.008420746978</v>
      </c>
      <c r="R5" s="180">
        <v>215822</v>
      </c>
      <c r="S5" s="180">
        <v>103519</v>
      </c>
      <c r="T5" s="112">
        <v>108.48539881567601</v>
      </c>
      <c r="V5" s="180">
        <v>2994002</v>
      </c>
      <c r="W5" s="180">
        <v>3529662</v>
      </c>
      <c r="X5" s="112">
        <v>-15.175957357956699</v>
      </c>
      <c r="Y5" s="180">
        <v>5993084</v>
      </c>
      <c r="Z5" s="180">
        <v>7158142</v>
      </c>
      <c r="AA5" s="112">
        <v>-16.275983348751701</v>
      </c>
    </row>
    <row r="6" spans="1:30" x14ac:dyDescent="0.2">
      <c r="A6" s="34" t="s">
        <v>567</v>
      </c>
      <c r="B6" s="163">
        <v>0</v>
      </c>
      <c r="C6" s="163">
        <v>0</v>
      </c>
      <c r="D6" s="113" t="s">
        <v>123</v>
      </c>
      <c r="E6" s="163">
        <v>0</v>
      </c>
      <c r="F6" s="163">
        <v>0</v>
      </c>
      <c r="G6" s="113" t="s">
        <v>123</v>
      </c>
      <c r="I6" s="163">
        <v>0</v>
      </c>
      <c r="J6" s="163">
        <v>0</v>
      </c>
      <c r="K6" s="113" t="s">
        <v>123</v>
      </c>
      <c r="L6" s="163">
        <v>0</v>
      </c>
      <c r="M6" s="163">
        <v>0</v>
      </c>
      <c r="N6" s="113" t="s">
        <v>123</v>
      </c>
      <c r="O6" s="163">
        <v>0</v>
      </c>
      <c r="P6" s="163">
        <v>0</v>
      </c>
      <c r="Q6" s="113" t="s">
        <v>123</v>
      </c>
      <c r="R6" s="163">
        <v>0</v>
      </c>
      <c r="S6" s="163">
        <v>0</v>
      </c>
      <c r="T6" s="113" t="s">
        <v>123</v>
      </c>
      <c r="V6" s="163">
        <v>0</v>
      </c>
      <c r="W6" s="163" t="s">
        <v>123</v>
      </c>
      <c r="X6" s="113" t="s">
        <v>123</v>
      </c>
      <c r="Y6" s="163">
        <v>0</v>
      </c>
      <c r="Z6" s="163" t="s">
        <v>123</v>
      </c>
      <c r="AA6" s="113" t="s">
        <v>123</v>
      </c>
    </row>
    <row r="7" spans="1:30" x14ac:dyDescent="0.2">
      <c r="A7" s="34" t="s">
        <v>568</v>
      </c>
      <c r="B7" s="163">
        <v>2792093</v>
      </c>
      <c r="C7" s="163">
        <v>3412778</v>
      </c>
      <c r="D7" s="113">
        <v>-18.187089813635701</v>
      </c>
      <c r="E7" s="163">
        <v>5684113</v>
      </c>
      <c r="F7" s="163">
        <v>6906168</v>
      </c>
      <c r="G7" s="113">
        <v>-17.6951241267227</v>
      </c>
      <c r="I7" s="163">
        <v>21215</v>
      </c>
      <c r="J7" s="163">
        <v>15993</v>
      </c>
      <c r="K7" s="113">
        <v>32.651785156005801</v>
      </c>
      <c r="L7" s="163">
        <v>29322</v>
      </c>
      <c r="M7" s="163">
        <v>38902</v>
      </c>
      <c r="N7" s="113">
        <v>-24.6259832399363</v>
      </c>
      <c r="O7" s="163">
        <v>147551</v>
      </c>
      <c r="P7" s="163">
        <v>54894</v>
      </c>
      <c r="Q7" s="113">
        <v>168.792582067257</v>
      </c>
      <c r="R7" s="163">
        <v>215738</v>
      </c>
      <c r="S7" s="163">
        <v>102977</v>
      </c>
      <c r="T7" s="113">
        <v>109.50115074239901</v>
      </c>
      <c r="V7" s="163">
        <v>2960859</v>
      </c>
      <c r="W7" s="163">
        <v>3483665</v>
      </c>
      <c r="X7" s="113">
        <v>-15.0073557589493</v>
      </c>
      <c r="Y7" s="163">
        <v>5929173</v>
      </c>
      <c r="Z7" s="163">
        <v>7048047</v>
      </c>
      <c r="AA7" s="113">
        <v>-15.874950890651</v>
      </c>
    </row>
    <row r="8" spans="1:30" s="63" customFormat="1" x14ac:dyDescent="0.2">
      <c r="A8" s="179" t="s">
        <v>284</v>
      </c>
      <c r="B8" s="181">
        <v>30028</v>
      </c>
      <c r="C8" s="181">
        <v>42794</v>
      </c>
      <c r="D8" s="121">
        <v>-29.831284759545699</v>
      </c>
      <c r="E8" s="181">
        <v>57498</v>
      </c>
      <c r="F8" s="181">
        <v>103287</v>
      </c>
      <c r="G8" s="121">
        <v>-44.331813296929901</v>
      </c>
      <c r="H8" s="46"/>
      <c r="I8" s="181">
        <v>2988</v>
      </c>
      <c r="J8" s="181">
        <v>2995</v>
      </c>
      <c r="K8" s="121">
        <v>-0.23372287145242099</v>
      </c>
      <c r="L8" s="181">
        <v>6329</v>
      </c>
      <c r="M8" s="181">
        <v>6266</v>
      </c>
      <c r="N8" s="121">
        <v>1.0054261091605501</v>
      </c>
      <c r="O8" s="181">
        <v>127</v>
      </c>
      <c r="P8" s="181">
        <v>208</v>
      </c>
      <c r="Q8" s="121">
        <v>-38.942307692307701</v>
      </c>
      <c r="R8" s="181">
        <v>84</v>
      </c>
      <c r="S8" s="181">
        <v>542</v>
      </c>
      <c r="T8" s="121">
        <v>-84.501845018450197</v>
      </c>
      <c r="U8" s="46"/>
      <c r="V8" s="181">
        <v>33143</v>
      </c>
      <c r="W8" s="181">
        <v>45997</v>
      </c>
      <c r="X8" s="121">
        <v>-27.945300780485699</v>
      </c>
      <c r="Y8" s="181">
        <v>63911</v>
      </c>
      <c r="Z8" s="181">
        <v>110095</v>
      </c>
      <c r="AA8" s="121">
        <v>-41.949225668740603</v>
      </c>
    </row>
    <row r="9" spans="1:30" x14ac:dyDescent="0.2">
      <c r="A9" s="43" t="s">
        <v>570</v>
      </c>
      <c r="B9" s="180">
        <v>-1891699</v>
      </c>
      <c r="C9" s="180">
        <v>-2430284</v>
      </c>
      <c r="D9" s="112">
        <v>-22.161401712721599</v>
      </c>
      <c r="E9" s="180">
        <v>-3909038</v>
      </c>
      <c r="F9" s="180">
        <v>-4982251</v>
      </c>
      <c r="G9" s="112">
        <v>-21.540725266551199</v>
      </c>
      <c r="I9" s="180">
        <v>-2451</v>
      </c>
      <c r="J9" s="180">
        <v>-4477</v>
      </c>
      <c r="K9" s="112">
        <v>-45.253517980790697</v>
      </c>
      <c r="L9" s="180">
        <v>-6447</v>
      </c>
      <c r="M9" s="180">
        <v>-9984</v>
      </c>
      <c r="N9" s="112">
        <v>-35.426682692307701</v>
      </c>
      <c r="O9" s="180">
        <v>-210238</v>
      </c>
      <c r="P9" s="180">
        <v>-23198</v>
      </c>
      <c r="Q9" s="112">
        <v>806.276403138202</v>
      </c>
      <c r="R9" s="180">
        <v>-302874</v>
      </c>
      <c r="S9" s="180">
        <v>-42290</v>
      </c>
      <c r="T9" s="112">
        <v>616.18349491605602</v>
      </c>
      <c r="V9" s="180">
        <v>-2104388</v>
      </c>
      <c r="W9" s="180">
        <v>-2457959</v>
      </c>
      <c r="X9" s="112">
        <v>-14.3847395338978</v>
      </c>
      <c r="Y9" s="180">
        <v>-4218359</v>
      </c>
      <c r="Z9" s="180">
        <v>-5034525</v>
      </c>
      <c r="AA9" s="112">
        <v>-16.211380418212201</v>
      </c>
    </row>
    <row r="10" spans="1:30" x14ac:dyDescent="0.2">
      <c r="A10" s="34" t="s">
        <v>571</v>
      </c>
      <c r="B10" s="163">
        <v>-1823104</v>
      </c>
      <c r="C10" s="163">
        <v>-2319732</v>
      </c>
      <c r="D10" s="113">
        <v>-21.4088524019154</v>
      </c>
      <c r="E10" s="163">
        <v>-3770896</v>
      </c>
      <c r="F10" s="163">
        <v>-4747626</v>
      </c>
      <c r="G10" s="113">
        <v>-20.5730190204536</v>
      </c>
      <c r="I10" s="163">
        <v>-1164</v>
      </c>
      <c r="J10" s="163">
        <v>-3188</v>
      </c>
      <c r="K10" s="113">
        <v>-63.488080301129202</v>
      </c>
      <c r="L10" s="163">
        <v>-2871</v>
      </c>
      <c r="M10" s="163">
        <v>-7261</v>
      </c>
      <c r="N10" s="113">
        <v>-60.459991736675398</v>
      </c>
      <c r="O10" s="163">
        <v>-208355</v>
      </c>
      <c r="P10" s="163">
        <v>-21482</v>
      </c>
      <c r="Q10" s="113">
        <v>869.90503677497395</v>
      </c>
      <c r="R10" s="163">
        <v>-298981</v>
      </c>
      <c r="S10" s="163">
        <v>-38678</v>
      </c>
      <c r="T10" s="113">
        <v>673.00015512694597</v>
      </c>
      <c r="V10" s="163">
        <v>-2032623</v>
      </c>
      <c r="W10" s="163">
        <v>-2344402</v>
      </c>
      <c r="X10" s="113">
        <v>-13.298871098045501</v>
      </c>
      <c r="Y10" s="163">
        <v>-4072748</v>
      </c>
      <c r="Z10" s="163">
        <v>-4793565</v>
      </c>
      <c r="AA10" s="113">
        <v>-15.0371800528417</v>
      </c>
    </row>
    <row r="11" spans="1:30" x14ac:dyDescent="0.2">
      <c r="A11" s="34" t="s">
        <v>572</v>
      </c>
      <c r="B11" s="163">
        <v>-50815</v>
      </c>
      <c r="C11" s="163">
        <v>-90701</v>
      </c>
      <c r="D11" s="113">
        <v>-43.9752593686949</v>
      </c>
      <c r="E11" s="163">
        <v>-102889</v>
      </c>
      <c r="F11" s="163">
        <v>-193802</v>
      </c>
      <c r="G11" s="113">
        <v>-46.910248604245602</v>
      </c>
      <c r="I11" s="163">
        <v>-1287</v>
      </c>
      <c r="J11" s="163">
        <v>-1289</v>
      </c>
      <c r="K11" s="113">
        <v>-0.155159038013964</v>
      </c>
      <c r="L11" s="163">
        <v>-3576</v>
      </c>
      <c r="M11" s="163">
        <v>-2723</v>
      </c>
      <c r="N11" s="113">
        <v>31.325743665075301</v>
      </c>
      <c r="O11" s="163">
        <v>-1864</v>
      </c>
      <c r="P11" s="163">
        <v>-1716</v>
      </c>
      <c r="Q11" s="113">
        <v>8.6247086247086209</v>
      </c>
      <c r="R11" s="163">
        <v>-3874</v>
      </c>
      <c r="S11" s="163">
        <v>-3612</v>
      </c>
      <c r="T11" s="113">
        <v>7.2535991140642304</v>
      </c>
      <c r="V11" s="163">
        <v>-53966</v>
      </c>
      <c r="W11" s="163">
        <v>-93706</v>
      </c>
      <c r="X11" s="113">
        <v>-42.409237402087399</v>
      </c>
      <c r="Y11" s="163">
        <v>-110339</v>
      </c>
      <c r="Z11" s="163">
        <v>-200137</v>
      </c>
      <c r="AA11" s="113">
        <v>-44.8682652383118</v>
      </c>
    </row>
    <row r="12" spans="1:30" x14ac:dyDescent="0.2">
      <c r="A12" s="35" t="s">
        <v>0</v>
      </c>
      <c r="B12" s="164">
        <v>-17780</v>
      </c>
      <c r="C12" s="164">
        <v>-19851</v>
      </c>
      <c r="D12" s="114">
        <v>-10.4327237922523</v>
      </c>
      <c r="E12" s="164">
        <v>-35253</v>
      </c>
      <c r="F12" s="164">
        <v>-40823</v>
      </c>
      <c r="G12" s="114">
        <v>-13.644269161992</v>
      </c>
      <c r="I12" s="164">
        <v>0</v>
      </c>
      <c r="J12" s="164">
        <v>0</v>
      </c>
      <c r="K12" s="114" t="s">
        <v>123</v>
      </c>
      <c r="L12" s="164">
        <v>0</v>
      </c>
      <c r="M12" s="164">
        <v>0</v>
      </c>
      <c r="N12" s="114" t="s">
        <v>123</v>
      </c>
      <c r="O12" s="164">
        <v>-19</v>
      </c>
      <c r="P12" s="164">
        <v>0</v>
      </c>
      <c r="Q12" s="114" t="s">
        <v>123</v>
      </c>
      <c r="R12" s="164">
        <v>-19</v>
      </c>
      <c r="S12" s="164">
        <v>0</v>
      </c>
      <c r="T12" s="114" t="s">
        <v>123</v>
      </c>
      <c r="V12" s="164">
        <v>-17799</v>
      </c>
      <c r="W12" s="164">
        <v>-19851</v>
      </c>
      <c r="X12" s="114">
        <v>-10.337010729937999</v>
      </c>
      <c r="Y12" s="164">
        <v>-35272</v>
      </c>
      <c r="Z12" s="164">
        <v>-40823</v>
      </c>
      <c r="AA12" s="114">
        <v>-13.5977267716728</v>
      </c>
    </row>
    <row r="13" spans="1:30" s="197" customFormat="1" x14ac:dyDescent="0.2">
      <c r="A13" s="198" t="s">
        <v>76</v>
      </c>
      <c r="B13" s="181">
        <v>-185759</v>
      </c>
      <c r="C13" s="181">
        <v>-286181</v>
      </c>
      <c r="D13" s="121">
        <v>-35.090379864491403</v>
      </c>
      <c r="E13" s="181">
        <v>-412631</v>
      </c>
      <c r="F13" s="181">
        <v>-561904</v>
      </c>
      <c r="G13" s="121">
        <v>-26.565569919416799</v>
      </c>
      <c r="H13" s="46"/>
      <c r="I13" s="181">
        <v>0</v>
      </c>
      <c r="J13" s="181">
        <v>0</v>
      </c>
      <c r="K13" s="121" t="s">
        <v>123</v>
      </c>
      <c r="L13" s="181">
        <v>0</v>
      </c>
      <c r="M13" s="181">
        <v>0</v>
      </c>
      <c r="N13" s="121" t="s">
        <v>123</v>
      </c>
      <c r="O13" s="181">
        <v>-919</v>
      </c>
      <c r="P13" s="181">
        <v>-4886</v>
      </c>
      <c r="Q13" s="121">
        <v>-81.191158411788805</v>
      </c>
      <c r="R13" s="181">
        <v>-1836</v>
      </c>
      <c r="S13" s="181">
        <v>-9864</v>
      </c>
      <c r="T13" s="121">
        <v>-81.386861313868593</v>
      </c>
      <c r="U13" s="46"/>
      <c r="V13" s="181">
        <v>-186678</v>
      </c>
      <c r="W13" s="181">
        <v>-291067</v>
      </c>
      <c r="X13" s="121">
        <v>-35.864251186152998</v>
      </c>
      <c r="Y13" s="181">
        <v>-414467</v>
      </c>
      <c r="Z13" s="181">
        <v>-571768</v>
      </c>
      <c r="AA13" s="121">
        <v>-27.511333268038801</v>
      </c>
    </row>
    <row r="14" spans="1:30" x14ac:dyDescent="0.2">
      <c r="A14" s="11" t="s">
        <v>1</v>
      </c>
      <c r="B14" s="168">
        <v>744663</v>
      </c>
      <c r="C14" s="168">
        <v>739107</v>
      </c>
      <c r="D14" s="115">
        <v>0.75171795152799303</v>
      </c>
      <c r="E14" s="168">
        <v>1419942</v>
      </c>
      <c r="F14" s="168">
        <v>1465300</v>
      </c>
      <c r="G14" s="115">
        <v>-3.0954753292841102</v>
      </c>
      <c r="I14" s="168">
        <v>21752</v>
      </c>
      <c r="J14" s="168">
        <v>14511</v>
      </c>
      <c r="K14" s="115">
        <v>49.9000758045621</v>
      </c>
      <c r="L14" s="168">
        <v>29204</v>
      </c>
      <c r="M14" s="168">
        <v>35184</v>
      </c>
      <c r="N14" s="115">
        <v>-16.996361982719399</v>
      </c>
      <c r="O14" s="168">
        <v>-63479</v>
      </c>
      <c r="P14" s="168">
        <v>27018</v>
      </c>
      <c r="Q14" s="115" t="s">
        <v>123</v>
      </c>
      <c r="R14" s="168">
        <v>-88888</v>
      </c>
      <c r="S14" s="168">
        <v>51365</v>
      </c>
      <c r="T14" s="115" t="s">
        <v>123</v>
      </c>
      <c r="V14" s="168">
        <v>702936</v>
      </c>
      <c r="W14" s="168">
        <v>780636</v>
      </c>
      <c r="X14" s="115">
        <v>-9.9534225938849907</v>
      </c>
      <c r="Y14" s="168">
        <v>1360258</v>
      </c>
      <c r="Z14" s="168">
        <v>1551849</v>
      </c>
      <c r="AA14" s="115">
        <v>-12.345982115528001</v>
      </c>
    </row>
    <row r="15" spans="1:30" x14ac:dyDescent="0.2">
      <c r="A15" s="43" t="s">
        <v>44</v>
      </c>
      <c r="B15" s="180">
        <v>-3</v>
      </c>
      <c r="C15" s="180">
        <v>2</v>
      </c>
      <c r="D15" s="363" t="s">
        <v>123</v>
      </c>
      <c r="E15" s="180">
        <v>10</v>
      </c>
      <c r="F15" s="180">
        <v>14</v>
      </c>
      <c r="G15" s="112">
        <v>-28.571428571428601</v>
      </c>
      <c r="I15" s="180">
        <v>0</v>
      </c>
      <c r="J15" s="180">
        <v>0</v>
      </c>
      <c r="K15" s="112" t="s">
        <v>123</v>
      </c>
      <c r="L15" s="180">
        <v>0</v>
      </c>
      <c r="M15" s="180">
        <v>0</v>
      </c>
      <c r="N15" s="112" t="s">
        <v>123</v>
      </c>
      <c r="O15" s="180">
        <v>1</v>
      </c>
      <c r="P15" s="180">
        <v>-2</v>
      </c>
      <c r="Q15" s="363" t="s">
        <v>123</v>
      </c>
      <c r="R15" s="180">
        <v>-1</v>
      </c>
      <c r="S15" s="180">
        <v>1</v>
      </c>
      <c r="T15" s="363" t="s">
        <v>123</v>
      </c>
      <c r="V15" s="180">
        <v>-2</v>
      </c>
      <c r="W15" s="180" t="s">
        <v>123</v>
      </c>
      <c r="X15" s="112" t="s">
        <v>123</v>
      </c>
      <c r="Y15" s="180">
        <v>9</v>
      </c>
      <c r="Z15" s="180">
        <v>15</v>
      </c>
      <c r="AA15" s="112">
        <v>-40</v>
      </c>
    </row>
    <row r="16" spans="1:30" x14ac:dyDescent="0.2">
      <c r="A16" s="45" t="s">
        <v>45</v>
      </c>
      <c r="B16" s="163">
        <v>0</v>
      </c>
      <c r="C16" s="163">
        <v>0</v>
      </c>
      <c r="D16" s="113" t="s">
        <v>123</v>
      </c>
      <c r="E16" s="163">
        <v>0</v>
      </c>
      <c r="F16" s="163">
        <v>0</v>
      </c>
      <c r="G16" s="113" t="s">
        <v>123</v>
      </c>
      <c r="I16" s="163">
        <v>0</v>
      </c>
      <c r="J16" s="163">
        <v>0</v>
      </c>
      <c r="K16" s="113" t="s">
        <v>123</v>
      </c>
      <c r="L16" s="163">
        <v>0</v>
      </c>
      <c r="M16" s="163">
        <v>0</v>
      </c>
      <c r="N16" s="113" t="s">
        <v>123</v>
      </c>
      <c r="O16" s="163">
        <v>0</v>
      </c>
      <c r="P16" s="163">
        <v>0</v>
      </c>
      <c r="Q16" s="113" t="s">
        <v>123</v>
      </c>
      <c r="R16" s="163">
        <v>0</v>
      </c>
      <c r="S16" s="163">
        <v>0</v>
      </c>
      <c r="T16" s="113" t="s">
        <v>123</v>
      </c>
      <c r="V16" s="163">
        <v>0</v>
      </c>
      <c r="W16" s="163" t="s">
        <v>123</v>
      </c>
      <c r="X16" s="113" t="s">
        <v>123</v>
      </c>
      <c r="Y16" s="163">
        <v>0</v>
      </c>
      <c r="Z16" s="163" t="s">
        <v>123</v>
      </c>
      <c r="AA16" s="113" t="s">
        <v>123</v>
      </c>
    </row>
    <row r="17" spans="1:27" x14ac:dyDescent="0.2">
      <c r="A17" s="34" t="s">
        <v>46</v>
      </c>
      <c r="B17" s="163">
        <v>0</v>
      </c>
      <c r="C17" s="163">
        <v>0</v>
      </c>
      <c r="D17" s="113" t="s">
        <v>123</v>
      </c>
      <c r="E17" s="163">
        <v>0</v>
      </c>
      <c r="F17" s="163">
        <v>0</v>
      </c>
      <c r="G17" s="113" t="s">
        <v>123</v>
      </c>
      <c r="I17" s="163">
        <v>0</v>
      </c>
      <c r="J17" s="163">
        <v>0</v>
      </c>
      <c r="K17" s="113" t="s">
        <v>123</v>
      </c>
      <c r="L17" s="163">
        <v>0</v>
      </c>
      <c r="M17" s="163">
        <v>0</v>
      </c>
      <c r="N17" s="113" t="s">
        <v>123</v>
      </c>
      <c r="O17" s="163">
        <v>0</v>
      </c>
      <c r="P17" s="163">
        <v>0</v>
      </c>
      <c r="Q17" s="113" t="s">
        <v>123</v>
      </c>
      <c r="R17" s="163">
        <v>0</v>
      </c>
      <c r="S17" s="163">
        <v>0</v>
      </c>
      <c r="T17" s="113" t="s">
        <v>123</v>
      </c>
      <c r="V17" s="163">
        <v>0</v>
      </c>
      <c r="W17" s="163" t="s">
        <v>123</v>
      </c>
      <c r="X17" s="113" t="s">
        <v>123</v>
      </c>
      <c r="Y17" s="163">
        <v>0</v>
      </c>
      <c r="Z17" s="163" t="s">
        <v>123</v>
      </c>
      <c r="AA17" s="113" t="s">
        <v>123</v>
      </c>
    </row>
    <row r="18" spans="1:27" x14ac:dyDescent="0.2">
      <c r="A18" s="35" t="s">
        <v>49</v>
      </c>
      <c r="B18" s="164">
        <v>-3</v>
      </c>
      <c r="C18" s="164">
        <v>2</v>
      </c>
      <c r="D18" s="364" t="s">
        <v>123</v>
      </c>
      <c r="E18" s="164">
        <v>10</v>
      </c>
      <c r="F18" s="164">
        <v>14</v>
      </c>
      <c r="G18" s="114">
        <v>-28.571428571428601</v>
      </c>
      <c r="I18" s="164">
        <v>0</v>
      </c>
      <c r="J18" s="164">
        <v>0</v>
      </c>
      <c r="K18" s="114" t="s">
        <v>123</v>
      </c>
      <c r="L18" s="164">
        <v>0</v>
      </c>
      <c r="M18" s="164">
        <v>0</v>
      </c>
      <c r="N18" s="114" t="s">
        <v>123</v>
      </c>
      <c r="O18" s="164">
        <v>1</v>
      </c>
      <c r="P18" s="164">
        <v>-2</v>
      </c>
      <c r="Q18" s="364" t="s">
        <v>123</v>
      </c>
      <c r="R18" s="164">
        <v>-1</v>
      </c>
      <c r="S18" s="164">
        <v>1</v>
      </c>
      <c r="T18" s="364" t="s">
        <v>123</v>
      </c>
      <c r="V18" s="164">
        <v>-2</v>
      </c>
      <c r="W18" s="164" t="s">
        <v>123</v>
      </c>
      <c r="X18" s="114" t="s">
        <v>123</v>
      </c>
      <c r="Y18" s="164">
        <v>9</v>
      </c>
      <c r="Z18" s="164">
        <v>15</v>
      </c>
      <c r="AA18" s="114">
        <v>-40</v>
      </c>
    </row>
    <row r="19" spans="1:27" x14ac:dyDescent="0.2">
      <c r="A19" s="27" t="s">
        <v>50</v>
      </c>
      <c r="B19" s="161">
        <v>0</v>
      </c>
      <c r="C19" s="161">
        <v>0</v>
      </c>
      <c r="D19" s="116" t="s">
        <v>123</v>
      </c>
      <c r="E19" s="161">
        <v>0</v>
      </c>
      <c r="F19" s="161">
        <v>0</v>
      </c>
      <c r="G19" s="116" t="s">
        <v>123</v>
      </c>
      <c r="I19" s="161">
        <v>0</v>
      </c>
      <c r="J19" s="161">
        <v>0</v>
      </c>
      <c r="K19" s="116" t="s">
        <v>123</v>
      </c>
      <c r="L19" s="161">
        <v>0</v>
      </c>
      <c r="M19" s="161">
        <v>0</v>
      </c>
      <c r="N19" s="116" t="s">
        <v>123</v>
      </c>
      <c r="O19" s="161">
        <v>0</v>
      </c>
      <c r="P19" s="161">
        <v>0</v>
      </c>
      <c r="Q19" s="116" t="s">
        <v>123</v>
      </c>
      <c r="R19" s="161">
        <v>0</v>
      </c>
      <c r="S19" s="161">
        <v>0</v>
      </c>
      <c r="T19" s="116" t="s">
        <v>123</v>
      </c>
      <c r="V19" s="161">
        <v>0</v>
      </c>
      <c r="W19" s="161" t="s">
        <v>123</v>
      </c>
      <c r="X19" s="116" t="s">
        <v>123</v>
      </c>
      <c r="Y19" s="161">
        <v>0</v>
      </c>
      <c r="Z19" s="161" t="s">
        <v>123</v>
      </c>
      <c r="AA19" s="116" t="s">
        <v>123</v>
      </c>
    </row>
    <row r="20" spans="1:27" x14ac:dyDescent="0.2">
      <c r="A20" s="27" t="s">
        <v>51</v>
      </c>
      <c r="B20" s="161">
        <v>583</v>
      </c>
      <c r="C20" s="161">
        <v>463</v>
      </c>
      <c r="D20" s="116">
        <v>25.917926565874701</v>
      </c>
      <c r="E20" s="161">
        <v>896</v>
      </c>
      <c r="F20" s="161">
        <v>9434</v>
      </c>
      <c r="G20" s="116">
        <v>-90.502437990247998</v>
      </c>
      <c r="I20" s="161">
        <v>0</v>
      </c>
      <c r="J20" s="161">
        <v>0</v>
      </c>
      <c r="K20" s="116" t="s">
        <v>123</v>
      </c>
      <c r="L20" s="161">
        <v>0</v>
      </c>
      <c r="M20" s="161">
        <v>0</v>
      </c>
      <c r="N20" s="116" t="s">
        <v>123</v>
      </c>
      <c r="O20" s="161">
        <v>188</v>
      </c>
      <c r="P20" s="161">
        <v>0</v>
      </c>
      <c r="Q20" s="116" t="s">
        <v>123</v>
      </c>
      <c r="R20" s="161">
        <v>0</v>
      </c>
      <c r="S20" s="161">
        <v>1</v>
      </c>
      <c r="T20" s="116">
        <v>-100</v>
      </c>
      <c r="V20" s="161">
        <v>771</v>
      </c>
      <c r="W20" s="161">
        <v>463</v>
      </c>
      <c r="X20" s="116">
        <v>66.522678185745093</v>
      </c>
      <c r="Y20" s="161">
        <v>896</v>
      </c>
      <c r="Z20" s="161">
        <v>9435</v>
      </c>
      <c r="AA20" s="116">
        <v>-90.503444621091703</v>
      </c>
    </row>
    <row r="21" spans="1:27" x14ac:dyDescent="0.2">
      <c r="A21" s="43" t="s">
        <v>52</v>
      </c>
      <c r="B21" s="180">
        <v>-627622</v>
      </c>
      <c r="C21" s="180">
        <v>-557721</v>
      </c>
      <c r="D21" s="112">
        <v>12.5333275956975</v>
      </c>
      <c r="E21" s="180">
        <v>-1188273</v>
      </c>
      <c r="F21" s="180">
        <v>-1069388</v>
      </c>
      <c r="G21" s="112">
        <v>11.117106232723801</v>
      </c>
      <c r="I21" s="180">
        <v>-3397</v>
      </c>
      <c r="J21" s="180">
        <v>-1481</v>
      </c>
      <c r="K21" s="112">
        <v>129.37204591492201</v>
      </c>
      <c r="L21" s="180">
        <v>-836</v>
      </c>
      <c r="M21" s="180">
        <v>-936</v>
      </c>
      <c r="N21" s="112">
        <v>-10.683760683760701</v>
      </c>
      <c r="O21" s="180">
        <v>-54478</v>
      </c>
      <c r="P21" s="180">
        <v>-27971</v>
      </c>
      <c r="Q21" s="112">
        <v>94.766007650781205</v>
      </c>
      <c r="R21" s="180">
        <v>-79134</v>
      </c>
      <c r="S21" s="180">
        <v>-47533</v>
      </c>
      <c r="T21" s="112">
        <v>66.482233395746107</v>
      </c>
      <c r="V21" s="180">
        <v>-685497</v>
      </c>
      <c r="W21" s="180">
        <v>-587173</v>
      </c>
      <c r="X21" s="112">
        <v>16.7453203740635</v>
      </c>
      <c r="Y21" s="180">
        <v>-1268243</v>
      </c>
      <c r="Z21" s="180">
        <v>-1117857</v>
      </c>
      <c r="AA21" s="112">
        <v>13.4530624221166</v>
      </c>
    </row>
    <row r="22" spans="1:27" x14ac:dyDescent="0.2">
      <c r="A22" s="34" t="s">
        <v>53</v>
      </c>
      <c r="B22" s="163">
        <v>-20247</v>
      </c>
      <c r="C22" s="163">
        <v>-20496</v>
      </c>
      <c r="D22" s="113">
        <v>-1.21487119437939</v>
      </c>
      <c r="E22" s="163">
        <v>-46532</v>
      </c>
      <c r="F22" s="163">
        <v>-36963</v>
      </c>
      <c r="G22" s="113">
        <v>25.888050212374502</v>
      </c>
      <c r="I22" s="163">
        <v>-367</v>
      </c>
      <c r="J22" s="163">
        <v>-175</v>
      </c>
      <c r="K22" s="113">
        <v>109.71428571428601</v>
      </c>
      <c r="L22" s="163">
        <v>-198</v>
      </c>
      <c r="M22" s="163">
        <v>-236</v>
      </c>
      <c r="N22" s="113">
        <v>-16.1016949152542</v>
      </c>
      <c r="O22" s="163">
        <v>-6252</v>
      </c>
      <c r="P22" s="163">
        <v>-6793</v>
      </c>
      <c r="Q22" s="113">
        <v>-7.9640806712792598</v>
      </c>
      <c r="R22" s="163">
        <v>-8321</v>
      </c>
      <c r="S22" s="163">
        <v>-296</v>
      </c>
      <c r="T22" s="113">
        <v>2711.1486486486501</v>
      </c>
      <c r="V22" s="163">
        <v>-26866</v>
      </c>
      <c r="W22" s="163">
        <v>-27464</v>
      </c>
      <c r="X22" s="113">
        <v>-2.1773958636760899</v>
      </c>
      <c r="Y22" s="163">
        <v>-55051</v>
      </c>
      <c r="Z22" s="163">
        <v>-37495</v>
      </c>
      <c r="AA22" s="113">
        <v>46.822242965728798</v>
      </c>
    </row>
    <row r="23" spans="1:27" s="46" customFormat="1" x14ac:dyDescent="0.2">
      <c r="A23" s="97" t="s">
        <v>54</v>
      </c>
      <c r="B23" s="187">
        <v>-15431</v>
      </c>
      <c r="C23" s="187">
        <v>-14799</v>
      </c>
      <c r="D23" s="342">
        <v>4.2705588215420001</v>
      </c>
      <c r="E23" s="187">
        <v>-37344</v>
      </c>
      <c r="F23" s="187">
        <v>-25577</v>
      </c>
      <c r="G23" s="342">
        <v>46.006177425030302</v>
      </c>
      <c r="I23" s="187">
        <v>-100</v>
      </c>
      <c r="J23" s="187">
        <v>-138</v>
      </c>
      <c r="K23" s="342">
        <v>-27.536231884058001</v>
      </c>
      <c r="L23" s="187">
        <v>-47</v>
      </c>
      <c r="M23" s="187">
        <v>-47</v>
      </c>
      <c r="N23" s="342" t="s">
        <v>123</v>
      </c>
      <c r="O23" s="187">
        <v>-5765</v>
      </c>
      <c r="P23" s="187">
        <v>-6785</v>
      </c>
      <c r="Q23" s="342">
        <v>-15.033161385409</v>
      </c>
      <c r="R23" s="187">
        <v>-7831</v>
      </c>
      <c r="S23" s="187">
        <v>-260</v>
      </c>
      <c r="T23" s="342">
        <v>2911.9230769230799</v>
      </c>
      <c r="V23" s="187">
        <v>-21296</v>
      </c>
      <c r="W23" s="187">
        <v>-21722</v>
      </c>
      <c r="X23" s="342">
        <v>-1.96114538256146</v>
      </c>
      <c r="Y23" s="187">
        <v>-45222</v>
      </c>
      <c r="Z23" s="187">
        <v>-25884</v>
      </c>
      <c r="AA23" s="342">
        <v>74.710245711636503</v>
      </c>
    </row>
    <row r="24" spans="1:27" x14ac:dyDescent="0.2">
      <c r="A24" s="34" t="s">
        <v>55</v>
      </c>
      <c r="B24" s="163">
        <v>-2210</v>
      </c>
      <c r="C24" s="163">
        <v>-2693</v>
      </c>
      <c r="D24" s="113">
        <v>-17.9353880430746</v>
      </c>
      <c r="E24" s="163">
        <v>-4478</v>
      </c>
      <c r="F24" s="163">
        <v>-5540</v>
      </c>
      <c r="G24" s="113">
        <v>-19.169675090252699</v>
      </c>
      <c r="I24" s="163">
        <v>0</v>
      </c>
      <c r="J24" s="163">
        <v>0</v>
      </c>
      <c r="K24" s="113" t="s">
        <v>123</v>
      </c>
      <c r="L24" s="163">
        <v>0</v>
      </c>
      <c r="M24" s="163">
        <v>0</v>
      </c>
      <c r="N24" s="113" t="s">
        <v>123</v>
      </c>
      <c r="O24" s="163">
        <v>-487</v>
      </c>
      <c r="P24" s="163">
        <v>-8</v>
      </c>
      <c r="Q24" s="113">
        <v>5987.5</v>
      </c>
      <c r="R24" s="163">
        <v>-490</v>
      </c>
      <c r="S24" s="163">
        <v>-36</v>
      </c>
      <c r="T24" s="113">
        <v>1261.1111111111099</v>
      </c>
      <c r="V24" s="163">
        <v>-2697</v>
      </c>
      <c r="W24" s="163">
        <v>-2701</v>
      </c>
      <c r="X24" s="113">
        <v>-0.14809329877822999</v>
      </c>
      <c r="Y24" s="163">
        <v>-4968</v>
      </c>
      <c r="Z24" s="163">
        <v>-5576</v>
      </c>
      <c r="AA24" s="113">
        <v>-10.9038737446198</v>
      </c>
    </row>
    <row r="25" spans="1:27" x14ac:dyDescent="0.2">
      <c r="A25" s="34" t="s">
        <v>56</v>
      </c>
      <c r="B25" s="163">
        <v>-1</v>
      </c>
      <c r="C25" s="163">
        <v>-5</v>
      </c>
      <c r="D25" s="113">
        <v>-80</v>
      </c>
      <c r="E25" s="163">
        <v>-2</v>
      </c>
      <c r="F25" s="163">
        <v>-15</v>
      </c>
      <c r="G25" s="113">
        <v>-86.6666666666667</v>
      </c>
      <c r="I25" s="163">
        <v>0</v>
      </c>
      <c r="J25" s="163">
        <v>0</v>
      </c>
      <c r="K25" s="113" t="s">
        <v>123</v>
      </c>
      <c r="L25" s="163">
        <v>0</v>
      </c>
      <c r="M25" s="163">
        <v>0</v>
      </c>
      <c r="N25" s="113" t="s">
        <v>123</v>
      </c>
      <c r="O25" s="163">
        <v>0</v>
      </c>
      <c r="P25" s="163">
        <v>0</v>
      </c>
      <c r="Q25" s="113" t="s">
        <v>123</v>
      </c>
      <c r="R25" s="163">
        <v>0</v>
      </c>
      <c r="S25" s="163">
        <v>0</v>
      </c>
      <c r="T25" s="113" t="s">
        <v>123</v>
      </c>
      <c r="V25" s="163">
        <v>-1</v>
      </c>
      <c r="W25" s="163">
        <v>-5</v>
      </c>
      <c r="X25" s="113">
        <v>-80</v>
      </c>
      <c r="Y25" s="163">
        <v>-2</v>
      </c>
      <c r="Z25" s="163">
        <v>-15</v>
      </c>
      <c r="AA25" s="113">
        <v>-86.6666666666667</v>
      </c>
    </row>
    <row r="26" spans="1:27" x14ac:dyDescent="0.2">
      <c r="A26" s="34" t="s">
        <v>57</v>
      </c>
      <c r="B26" s="163">
        <v>-2605</v>
      </c>
      <c r="C26" s="163">
        <v>-2999</v>
      </c>
      <c r="D26" s="113">
        <v>-13.137712570857</v>
      </c>
      <c r="E26" s="163">
        <v>-4708</v>
      </c>
      <c r="F26" s="163">
        <v>-5831</v>
      </c>
      <c r="G26" s="113">
        <v>-19.2591322243183</v>
      </c>
      <c r="I26" s="163">
        <v>-267</v>
      </c>
      <c r="J26" s="163">
        <v>-37</v>
      </c>
      <c r="K26" s="113">
        <v>621.62162162162201</v>
      </c>
      <c r="L26" s="163">
        <v>-151</v>
      </c>
      <c r="M26" s="163">
        <v>-189</v>
      </c>
      <c r="N26" s="113">
        <v>-20.105820105820101</v>
      </c>
      <c r="O26" s="163">
        <v>0</v>
      </c>
      <c r="P26" s="163">
        <v>0</v>
      </c>
      <c r="Q26" s="113" t="s">
        <v>123</v>
      </c>
      <c r="R26" s="163">
        <v>0</v>
      </c>
      <c r="S26" s="163">
        <v>0</v>
      </c>
      <c r="T26" s="113" t="s">
        <v>123</v>
      </c>
      <c r="V26" s="163">
        <v>-2872</v>
      </c>
      <c r="W26" s="163">
        <v>-3036</v>
      </c>
      <c r="X26" s="113">
        <v>-5.4018445322793101</v>
      </c>
      <c r="Y26" s="163">
        <v>-4859</v>
      </c>
      <c r="Z26" s="163">
        <v>-6020</v>
      </c>
      <c r="AA26" s="113">
        <v>-19.285714285714299</v>
      </c>
    </row>
    <row r="27" spans="1:27" x14ac:dyDescent="0.2">
      <c r="A27" s="34" t="s">
        <v>58</v>
      </c>
      <c r="B27" s="163">
        <v>-875</v>
      </c>
      <c r="C27" s="163">
        <v>-553</v>
      </c>
      <c r="D27" s="113">
        <v>58.227848101265799</v>
      </c>
      <c r="E27" s="163">
        <v>-1629</v>
      </c>
      <c r="F27" s="163">
        <v>-900</v>
      </c>
      <c r="G27" s="113">
        <v>81</v>
      </c>
      <c r="I27" s="163">
        <v>0</v>
      </c>
      <c r="J27" s="163">
        <v>0</v>
      </c>
      <c r="K27" s="113" t="s">
        <v>123</v>
      </c>
      <c r="L27" s="163">
        <v>0</v>
      </c>
      <c r="M27" s="163">
        <v>0</v>
      </c>
      <c r="N27" s="113" t="s">
        <v>123</v>
      </c>
      <c r="O27" s="163">
        <v>0</v>
      </c>
      <c r="P27" s="163">
        <v>0</v>
      </c>
      <c r="Q27" s="113" t="s">
        <v>123</v>
      </c>
      <c r="R27" s="163">
        <v>0</v>
      </c>
      <c r="S27" s="163">
        <v>0</v>
      </c>
      <c r="T27" s="113" t="s">
        <v>123</v>
      </c>
      <c r="V27" s="163">
        <v>-875</v>
      </c>
      <c r="W27" s="163">
        <v>-553</v>
      </c>
      <c r="X27" s="113">
        <v>58.227848101265799</v>
      </c>
      <c r="Y27" s="163">
        <v>-1629</v>
      </c>
      <c r="Z27" s="163">
        <v>-900</v>
      </c>
      <c r="AA27" s="113">
        <v>81</v>
      </c>
    </row>
    <row r="28" spans="1:27" x14ac:dyDescent="0.2">
      <c r="A28" s="34" t="s">
        <v>59</v>
      </c>
      <c r="B28" s="163">
        <v>-606500</v>
      </c>
      <c r="C28" s="163">
        <v>-536672</v>
      </c>
      <c r="D28" s="113">
        <v>13.0112992665911</v>
      </c>
      <c r="E28" s="163">
        <v>-1140112</v>
      </c>
      <c r="F28" s="163">
        <v>-1031525</v>
      </c>
      <c r="G28" s="113">
        <v>10.5268413271612</v>
      </c>
      <c r="I28" s="163">
        <v>-3030</v>
      </c>
      <c r="J28" s="163">
        <v>-1306</v>
      </c>
      <c r="K28" s="113">
        <v>132.006125574273</v>
      </c>
      <c r="L28" s="163">
        <v>-638</v>
      </c>
      <c r="M28" s="163">
        <v>-700</v>
      </c>
      <c r="N28" s="113">
        <v>-8.8571428571428594</v>
      </c>
      <c r="O28" s="163">
        <v>-48226</v>
      </c>
      <c r="P28" s="163">
        <v>-21178</v>
      </c>
      <c r="Q28" s="113">
        <v>127.71744262914299</v>
      </c>
      <c r="R28" s="163">
        <v>-70813</v>
      </c>
      <c r="S28" s="163">
        <v>-47237</v>
      </c>
      <c r="T28" s="113">
        <v>49.9100281558947</v>
      </c>
      <c r="V28" s="163">
        <v>-657756</v>
      </c>
      <c r="W28" s="163">
        <v>-559156</v>
      </c>
      <c r="X28" s="113">
        <v>17.633719391368398</v>
      </c>
      <c r="Y28" s="163">
        <v>-1211563</v>
      </c>
      <c r="Z28" s="163">
        <v>-1079462</v>
      </c>
      <c r="AA28" s="113">
        <v>12.2376702468452</v>
      </c>
    </row>
    <row r="29" spans="1:27" x14ac:dyDescent="0.2">
      <c r="A29" s="34" t="s">
        <v>60</v>
      </c>
      <c r="B29" s="163">
        <v>-13732</v>
      </c>
      <c r="C29" s="163">
        <v>-15697</v>
      </c>
      <c r="D29" s="113">
        <v>-12.5183156017073</v>
      </c>
      <c r="E29" s="163">
        <v>-27133</v>
      </c>
      <c r="F29" s="163">
        <v>-30806</v>
      </c>
      <c r="G29" s="113">
        <v>-11.9230020125949</v>
      </c>
      <c r="I29" s="163">
        <v>-127</v>
      </c>
      <c r="J29" s="163">
        <v>-128</v>
      </c>
      <c r="K29" s="113">
        <v>-0.78125</v>
      </c>
      <c r="L29" s="163">
        <v>-273</v>
      </c>
      <c r="M29" s="163">
        <v>-304</v>
      </c>
      <c r="N29" s="113">
        <v>-10.1973684210526</v>
      </c>
      <c r="O29" s="163">
        <v>-534</v>
      </c>
      <c r="P29" s="163">
        <v>-662</v>
      </c>
      <c r="Q29" s="113">
        <v>-19.3353474320242</v>
      </c>
      <c r="R29" s="163">
        <v>-1250</v>
      </c>
      <c r="S29" s="163">
        <v>-856</v>
      </c>
      <c r="T29" s="113">
        <v>46.028037383177598</v>
      </c>
      <c r="V29" s="163">
        <v>-14393</v>
      </c>
      <c r="W29" s="163">
        <v>-16487</v>
      </c>
      <c r="X29" s="113">
        <v>-12.7009158731121</v>
      </c>
      <c r="Y29" s="163">
        <v>-28656</v>
      </c>
      <c r="Z29" s="163">
        <v>-31966</v>
      </c>
      <c r="AA29" s="113">
        <v>-10.354751923919199</v>
      </c>
    </row>
    <row r="30" spans="1:27" x14ac:dyDescent="0.2">
      <c r="A30" s="34" t="s">
        <v>61</v>
      </c>
      <c r="B30" s="163">
        <v>-14975</v>
      </c>
      <c r="C30" s="163">
        <v>-14804</v>
      </c>
      <c r="D30" s="113">
        <v>1.15509321804918</v>
      </c>
      <c r="E30" s="163">
        <v>-28504</v>
      </c>
      <c r="F30" s="163">
        <v>-30793</v>
      </c>
      <c r="G30" s="113">
        <v>-7.4335076153671302</v>
      </c>
      <c r="I30" s="163">
        <v>-12</v>
      </c>
      <c r="J30" s="163">
        <v>-12</v>
      </c>
      <c r="K30" s="113" t="s">
        <v>123</v>
      </c>
      <c r="L30" s="163">
        <v>-24</v>
      </c>
      <c r="M30" s="163">
        <v>-24</v>
      </c>
      <c r="N30" s="113" t="s">
        <v>123</v>
      </c>
      <c r="O30" s="163">
        <v>-20846</v>
      </c>
      <c r="P30" s="163">
        <v>-224</v>
      </c>
      <c r="Q30" s="113">
        <v>9206.25</v>
      </c>
      <c r="R30" s="163">
        <v>-25030</v>
      </c>
      <c r="S30" s="163">
        <v>-321</v>
      </c>
      <c r="T30" s="113">
        <v>7697.50778816199</v>
      </c>
      <c r="V30" s="163">
        <v>-35833</v>
      </c>
      <c r="W30" s="163">
        <v>-15040</v>
      </c>
      <c r="X30" s="113">
        <v>138.251329787234</v>
      </c>
      <c r="Y30" s="163">
        <v>-53558</v>
      </c>
      <c r="Z30" s="163">
        <v>-31138</v>
      </c>
      <c r="AA30" s="113">
        <v>72.002055366433297</v>
      </c>
    </row>
    <row r="31" spans="1:27" x14ac:dyDescent="0.2">
      <c r="A31" s="34" t="s">
        <v>62</v>
      </c>
      <c r="B31" s="163">
        <v>-1990</v>
      </c>
      <c r="C31" s="163">
        <v>-2733</v>
      </c>
      <c r="D31" s="113">
        <v>-27.186242224661498</v>
      </c>
      <c r="E31" s="163">
        <v>-4102</v>
      </c>
      <c r="F31" s="163">
        <v>-5439</v>
      </c>
      <c r="G31" s="113">
        <v>-24.5817245817246</v>
      </c>
      <c r="I31" s="163">
        <v>0</v>
      </c>
      <c r="J31" s="163">
        <v>0</v>
      </c>
      <c r="K31" s="113" t="s">
        <v>123</v>
      </c>
      <c r="L31" s="163">
        <v>0</v>
      </c>
      <c r="M31" s="163">
        <v>0</v>
      </c>
      <c r="N31" s="113" t="s">
        <v>123</v>
      </c>
      <c r="O31" s="163">
        <v>-150</v>
      </c>
      <c r="P31" s="163">
        <v>-19</v>
      </c>
      <c r="Q31" s="113">
        <v>689.47368421052602</v>
      </c>
      <c r="R31" s="163">
        <v>-161</v>
      </c>
      <c r="S31" s="163">
        <v>-36</v>
      </c>
      <c r="T31" s="113">
        <v>347.222222222222</v>
      </c>
      <c r="V31" s="163">
        <v>-2140</v>
      </c>
      <c r="W31" s="163">
        <v>-2752</v>
      </c>
      <c r="X31" s="113">
        <v>-22.238372093023301</v>
      </c>
      <c r="Y31" s="163">
        <v>-4263</v>
      </c>
      <c r="Z31" s="163">
        <v>-5475</v>
      </c>
      <c r="AA31" s="113">
        <v>-22.136986301369902</v>
      </c>
    </row>
    <row r="32" spans="1:27" x14ac:dyDescent="0.2">
      <c r="A32" s="34" t="s">
        <v>63</v>
      </c>
      <c r="B32" s="163">
        <v>-563031</v>
      </c>
      <c r="C32" s="163">
        <v>-490517</v>
      </c>
      <c r="D32" s="113">
        <v>14.7831777491912</v>
      </c>
      <c r="E32" s="163">
        <v>-1058711</v>
      </c>
      <c r="F32" s="163">
        <v>-938235</v>
      </c>
      <c r="G32" s="113">
        <v>12.8407062196571</v>
      </c>
      <c r="I32" s="163">
        <v>-2891</v>
      </c>
      <c r="J32" s="163">
        <v>-1166</v>
      </c>
      <c r="K32" s="113">
        <v>147.94168096054901</v>
      </c>
      <c r="L32" s="163">
        <v>0</v>
      </c>
      <c r="M32" s="163">
        <v>-372</v>
      </c>
      <c r="N32" s="113">
        <v>-100</v>
      </c>
      <c r="O32" s="163">
        <v>-25638</v>
      </c>
      <c r="P32" s="163">
        <v>-19861</v>
      </c>
      <c r="Q32" s="113">
        <v>29.087155732339799</v>
      </c>
      <c r="R32" s="163">
        <v>-42841</v>
      </c>
      <c r="S32" s="163">
        <v>-39062</v>
      </c>
      <c r="T32" s="113">
        <v>9.6743638318570504</v>
      </c>
      <c r="V32" s="163">
        <v>-591560</v>
      </c>
      <c r="W32" s="163">
        <v>-511544</v>
      </c>
      <c r="X32" s="113">
        <v>15.6420562063087</v>
      </c>
      <c r="Y32" s="163">
        <v>-1101552</v>
      </c>
      <c r="Z32" s="163">
        <v>-977669</v>
      </c>
      <c r="AA32" s="113">
        <v>12.6712619506193</v>
      </c>
    </row>
    <row r="33" spans="1:27" x14ac:dyDescent="0.2">
      <c r="A33" s="34" t="s">
        <v>64</v>
      </c>
      <c r="B33" s="163">
        <v>0</v>
      </c>
      <c r="C33" s="163">
        <v>0</v>
      </c>
      <c r="D33" s="113" t="s">
        <v>123</v>
      </c>
      <c r="E33" s="163">
        <v>0</v>
      </c>
      <c r="F33" s="163">
        <v>0</v>
      </c>
      <c r="G33" s="113" t="s">
        <v>123</v>
      </c>
      <c r="I33" s="163">
        <v>0</v>
      </c>
      <c r="J33" s="163">
        <v>0</v>
      </c>
      <c r="K33" s="113" t="s">
        <v>123</v>
      </c>
      <c r="L33" s="163">
        <v>0</v>
      </c>
      <c r="M33" s="163">
        <v>0</v>
      </c>
      <c r="N33" s="113" t="s">
        <v>123</v>
      </c>
      <c r="O33" s="163">
        <v>-453</v>
      </c>
      <c r="P33" s="163">
        <v>-52</v>
      </c>
      <c r="Q33" s="113">
        <v>771.15384615384596</v>
      </c>
      <c r="R33" s="163">
        <v>-373</v>
      </c>
      <c r="S33" s="163">
        <v>-52</v>
      </c>
      <c r="T33" s="113">
        <v>617.30769230769204</v>
      </c>
      <c r="V33" s="163">
        <v>-453</v>
      </c>
      <c r="W33" s="163">
        <v>-52</v>
      </c>
      <c r="X33" s="113">
        <v>771.15384615384596</v>
      </c>
      <c r="Y33" s="163">
        <v>-373</v>
      </c>
      <c r="Z33" s="163">
        <v>-52</v>
      </c>
      <c r="AA33" s="113">
        <v>617.30769230769204</v>
      </c>
    </row>
    <row r="34" spans="1:27" x14ac:dyDescent="0.2">
      <c r="A34" s="34" t="s">
        <v>65</v>
      </c>
      <c r="B34" s="163">
        <v>-2</v>
      </c>
      <c r="C34" s="163">
        <v>0</v>
      </c>
      <c r="D34" s="113" t="s">
        <v>123</v>
      </c>
      <c r="E34" s="163">
        <v>-1</v>
      </c>
      <c r="F34" s="163">
        <v>-1</v>
      </c>
      <c r="G34" s="113" t="s">
        <v>123</v>
      </c>
      <c r="I34" s="163">
        <v>0</v>
      </c>
      <c r="J34" s="163">
        <v>0</v>
      </c>
      <c r="K34" s="113" t="s">
        <v>123</v>
      </c>
      <c r="L34" s="163">
        <v>0</v>
      </c>
      <c r="M34" s="163">
        <v>0</v>
      </c>
      <c r="N34" s="113" t="s">
        <v>123</v>
      </c>
      <c r="O34" s="163">
        <v>0</v>
      </c>
      <c r="P34" s="163">
        <v>0</v>
      </c>
      <c r="Q34" s="113" t="s">
        <v>123</v>
      </c>
      <c r="R34" s="163">
        <v>0</v>
      </c>
      <c r="S34" s="163">
        <v>0</v>
      </c>
      <c r="T34" s="113" t="s">
        <v>123</v>
      </c>
      <c r="V34" s="163">
        <v>-2</v>
      </c>
      <c r="W34" s="163" t="s">
        <v>123</v>
      </c>
      <c r="X34" s="113" t="s">
        <v>123</v>
      </c>
      <c r="Y34" s="163">
        <v>-1</v>
      </c>
      <c r="Z34" s="163">
        <v>-1</v>
      </c>
      <c r="AA34" s="113" t="s">
        <v>123</v>
      </c>
    </row>
    <row r="35" spans="1:27" x14ac:dyDescent="0.2">
      <c r="A35" s="35" t="s">
        <v>66</v>
      </c>
      <c r="B35" s="164">
        <v>-12770</v>
      </c>
      <c r="C35" s="164">
        <v>-12921</v>
      </c>
      <c r="D35" s="114">
        <v>-1.16864019812708</v>
      </c>
      <c r="E35" s="164">
        <v>-21661</v>
      </c>
      <c r="F35" s="164">
        <v>-26251</v>
      </c>
      <c r="G35" s="114">
        <v>-17.485048188640398</v>
      </c>
      <c r="I35" s="164">
        <v>0</v>
      </c>
      <c r="J35" s="164">
        <v>0</v>
      </c>
      <c r="K35" s="114" t="s">
        <v>123</v>
      </c>
      <c r="L35" s="164">
        <v>-341</v>
      </c>
      <c r="M35" s="164">
        <v>0</v>
      </c>
      <c r="N35" s="114" t="s">
        <v>123</v>
      </c>
      <c r="O35" s="164">
        <v>-605</v>
      </c>
      <c r="P35" s="164">
        <v>-360</v>
      </c>
      <c r="Q35" s="114">
        <v>68.0555555555556</v>
      </c>
      <c r="R35" s="164">
        <v>-1158</v>
      </c>
      <c r="S35" s="164">
        <v>-6910</v>
      </c>
      <c r="T35" s="114">
        <v>-83.2416787264834</v>
      </c>
      <c r="V35" s="164">
        <v>-13375</v>
      </c>
      <c r="W35" s="164">
        <v>-13281</v>
      </c>
      <c r="X35" s="114">
        <v>0.70777802876289397</v>
      </c>
      <c r="Y35" s="164">
        <v>-23160</v>
      </c>
      <c r="Z35" s="164">
        <v>-33161</v>
      </c>
      <c r="AA35" s="114">
        <v>-30.1589216248002</v>
      </c>
    </row>
    <row r="36" spans="1:27" x14ac:dyDescent="0.2">
      <c r="A36" s="43" t="s">
        <v>67</v>
      </c>
      <c r="B36" s="180">
        <v>-17392</v>
      </c>
      <c r="C36" s="180">
        <v>-231664</v>
      </c>
      <c r="D36" s="112">
        <v>-92.492575454105904</v>
      </c>
      <c r="E36" s="180">
        <v>-123945</v>
      </c>
      <c r="F36" s="180">
        <v>-635209</v>
      </c>
      <c r="G36" s="112">
        <v>-80.4875245785245</v>
      </c>
      <c r="I36" s="180">
        <v>-20834</v>
      </c>
      <c r="J36" s="180">
        <v>-11651</v>
      </c>
      <c r="K36" s="112">
        <v>78.817268903956702</v>
      </c>
      <c r="L36" s="180">
        <v>-23686</v>
      </c>
      <c r="M36" s="180">
        <v>-30747</v>
      </c>
      <c r="N36" s="112">
        <v>-22.964842098416099</v>
      </c>
      <c r="O36" s="180">
        <v>-93431</v>
      </c>
      <c r="P36" s="180">
        <v>-6841</v>
      </c>
      <c r="Q36" s="112">
        <v>1265.7506212542</v>
      </c>
      <c r="R36" s="180">
        <v>-118930</v>
      </c>
      <c r="S36" s="180">
        <v>-11339</v>
      </c>
      <c r="T36" s="112">
        <v>948.85792397918704</v>
      </c>
      <c r="V36" s="180">
        <v>-131657</v>
      </c>
      <c r="W36" s="180">
        <v>-250156</v>
      </c>
      <c r="X36" s="112">
        <v>-47.370041094357099</v>
      </c>
      <c r="Y36" s="180">
        <v>-266561</v>
      </c>
      <c r="Z36" s="180">
        <v>-677295</v>
      </c>
      <c r="AA36" s="112">
        <v>-60.643294280926298</v>
      </c>
    </row>
    <row r="37" spans="1:27" x14ac:dyDescent="0.2">
      <c r="A37" s="45" t="s">
        <v>68</v>
      </c>
      <c r="B37" s="163">
        <v>0</v>
      </c>
      <c r="C37" s="163">
        <v>0</v>
      </c>
      <c r="D37" s="113" t="s">
        <v>123</v>
      </c>
      <c r="E37" s="163">
        <v>0</v>
      </c>
      <c r="F37" s="163">
        <v>0</v>
      </c>
      <c r="G37" s="113" t="s">
        <v>123</v>
      </c>
      <c r="I37" s="163">
        <v>0</v>
      </c>
      <c r="J37" s="163">
        <v>0</v>
      </c>
      <c r="K37" s="113" t="s">
        <v>123</v>
      </c>
      <c r="L37" s="163">
        <v>0</v>
      </c>
      <c r="M37" s="163">
        <v>0</v>
      </c>
      <c r="N37" s="113" t="s">
        <v>123</v>
      </c>
      <c r="O37" s="163">
        <v>0</v>
      </c>
      <c r="P37" s="163">
        <v>0</v>
      </c>
      <c r="Q37" s="113" t="s">
        <v>123</v>
      </c>
      <c r="R37" s="163">
        <v>0</v>
      </c>
      <c r="S37" s="163">
        <v>0</v>
      </c>
      <c r="T37" s="113" t="s">
        <v>123</v>
      </c>
      <c r="V37" s="163">
        <v>0</v>
      </c>
      <c r="W37" s="163" t="s">
        <v>123</v>
      </c>
      <c r="X37" s="113" t="s">
        <v>123</v>
      </c>
      <c r="Y37" s="163">
        <v>0</v>
      </c>
      <c r="Z37" s="163" t="s">
        <v>123</v>
      </c>
      <c r="AA37" s="113" t="s">
        <v>123</v>
      </c>
    </row>
    <row r="38" spans="1:27" x14ac:dyDescent="0.2">
      <c r="A38" s="34" t="s">
        <v>69</v>
      </c>
      <c r="B38" s="163">
        <v>-17392</v>
      </c>
      <c r="C38" s="163">
        <v>-231664</v>
      </c>
      <c r="D38" s="113">
        <v>-92.492575454105904</v>
      </c>
      <c r="E38" s="163">
        <v>-123945</v>
      </c>
      <c r="F38" s="163">
        <v>-635209</v>
      </c>
      <c r="G38" s="113">
        <v>-80.4875245785245</v>
      </c>
      <c r="I38" s="163">
        <v>-20834</v>
      </c>
      <c r="J38" s="163">
        <v>-11651</v>
      </c>
      <c r="K38" s="113">
        <v>78.817268903956702</v>
      </c>
      <c r="L38" s="163">
        <v>-23686</v>
      </c>
      <c r="M38" s="163">
        <v>-30747</v>
      </c>
      <c r="N38" s="113">
        <v>-22.964842098416099</v>
      </c>
      <c r="O38" s="163">
        <v>-93431</v>
      </c>
      <c r="P38" s="163">
        <v>-6841</v>
      </c>
      <c r="Q38" s="113">
        <v>1265.7506212542</v>
      </c>
      <c r="R38" s="163">
        <v>-118930</v>
      </c>
      <c r="S38" s="163">
        <v>-11339</v>
      </c>
      <c r="T38" s="113">
        <v>948.85792397918704</v>
      </c>
      <c r="V38" s="163">
        <v>-131657</v>
      </c>
      <c r="W38" s="163">
        <v>-250156</v>
      </c>
      <c r="X38" s="113">
        <v>-47.370041094357099</v>
      </c>
      <c r="Y38" s="163">
        <v>-266561</v>
      </c>
      <c r="Z38" s="163">
        <v>-677295</v>
      </c>
      <c r="AA38" s="113">
        <v>-60.643294280926298</v>
      </c>
    </row>
    <row r="39" spans="1:27" x14ac:dyDescent="0.2">
      <c r="A39" s="34" t="s">
        <v>70</v>
      </c>
      <c r="B39" s="163">
        <v>0</v>
      </c>
      <c r="C39" s="163">
        <v>0</v>
      </c>
      <c r="D39" s="113" t="s">
        <v>123</v>
      </c>
      <c r="E39" s="163">
        <v>0</v>
      </c>
      <c r="F39" s="163">
        <v>0</v>
      </c>
      <c r="G39" s="113" t="s">
        <v>123</v>
      </c>
      <c r="I39" s="163">
        <v>0</v>
      </c>
      <c r="J39" s="163">
        <v>0</v>
      </c>
      <c r="K39" s="113" t="s">
        <v>123</v>
      </c>
      <c r="L39" s="163">
        <v>0</v>
      </c>
      <c r="M39" s="163">
        <v>0</v>
      </c>
      <c r="N39" s="113" t="s">
        <v>123</v>
      </c>
      <c r="O39" s="163">
        <v>0</v>
      </c>
      <c r="P39" s="163">
        <v>0</v>
      </c>
      <c r="Q39" s="113" t="s">
        <v>123</v>
      </c>
      <c r="R39" s="163">
        <v>0</v>
      </c>
      <c r="S39" s="163">
        <v>0</v>
      </c>
      <c r="T39" s="113" t="s">
        <v>123</v>
      </c>
      <c r="V39" s="163">
        <v>0</v>
      </c>
      <c r="W39" s="163" t="s">
        <v>123</v>
      </c>
      <c r="X39" s="113" t="s">
        <v>123</v>
      </c>
      <c r="Y39" s="163">
        <v>0</v>
      </c>
      <c r="Z39" s="163" t="s">
        <v>123</v>
      </c>
      <c r="AA39" s="113" t="s">
        <v>123</v>
      </c>
    </row>
    <row r="40" spans="1:27" x14ac:dyDescent="0.2">
      <c r="A40" s="35" t="s">
        <v>71</v>
      </c>
      <c r="B40" s="164">
        <v>0</v>
      </c>
      <c r="C40" s="164">
        <v>0</v>
      </c>
      <c r="D40" s="114" t="s">
        <v>123</v>
      </c>
      <c r="E40" s="164">
        <v>0</v>
      </c>
      <c r="F40" s="164">
        <v>0</v>
      </c>
      <c r="G40" s="114" t="s">
        <v>123</v>
      </c>
      <c r="I40" s="164">
        <v>0</v>
      </c>
      <c r="J40" s="164">
        <v>0</v>
      </c>
      <c r="K40" s="114" t="s">
        <v>123</v>
      </c>
      <c r="L40" s="164">
        <v>0</v>
      </c>
      <c r="M40" s="164">
        <v>0</v>
      </c>
      <c r="N40" s="114" t="s">
        <v>123</v>
      </c>
      <c r="O40" s="164">
        <v>0</v>
      </c>
      <c r="P40" s="164">
        <v>0</v>
      </c>
      <c r="Q40" s="114" t="s">
        <v>123</v>
      </c>
      <c r="R40" s="164">
        <v>0</v>
      </c>
      <c r="S40" s="164">
        <v>0</v>
      </c>
      <c r="T40" s="114" t="s">
        <v>123</v>
      </c>
      <c r="V40" s="164">
        <v>0</v>
      </c>
      <c r="W40" s="164" t="s">
        <v>123</v>
      </c>
      <c r="X40" s="114" t="s">
        <v>123</v>
      </c>
      <c r="Y40" s="164">
        <v>0</v>
      </c>
      <c r="Z40" s="164" t="s">
        <v>123</v>
      </c>
      <c r="AA40" s="114" t="s">
        <v>123</v>
      </c>
    </row>
    <row r="41" spans="1:27" x14ac:dyDescent="0.2">
      <c r="A41" s="27" t="s">
        <v>72</v>
      </c>
      <c r="B41" s="161">
        <v>-996</v>
      </c>
      <c r="C41" s="161">
        <v>-1765</v>
      </c>
      <c r="D41" s="116">
        <v>-43.569405099150103</v>
      </c>
      <c r="E41" s="161">
        <v>-3533</v>
      </c>
      <c r="F41" s="161">
        <v>-1453</v>
      </c>
      <c r="G41" s="116">
        <v>143.15209910529899</v>
      </c>
      <c r="I41" s="161">
        <v>0</v>
      </c>
      <c r="J41" s="161">
        <v>0</v>
      </c>
      <c r="K41" s="116" t="s">
        <v>123</v>
      </c>
      <c r="L41" s="161">
        <v>0</v>
      </c>
      <c r="M41" s="161">
        <v>0</v>
      </c>
      <c r="N41" s="116" t="s">
        <v>123</v>
      </c>
      <c r="O41" s="161">
        <v>0</v>
      </c>
      <c r="P41" s="161">
        <v>0</v>
      </c>
      <c r="Q41" s="116" t="s">
        <v>123</v>
      </c>
      <c r="R41" s="161">
        <v>0</v>
      </c>
      <c r="S41" s="161">
        <v>0</v>
      </c>
      <c r="T41" s="116" t="s">
        <v>123</v>
      </c>
      <c r="V41" s="161">
        <v>-996</v>
      </c>
      <c r="W41" s="161">
        <v>-1765</v>
      </c>
      <c r="X41" s="116">
        <v>-43.569405099150103</v>
      </c>
      <c r="Y41" s="161">
        <v>-3533</v>
      </c>
      <c r="Z41" s="161">
        <v>-1453</v>
      </c>
      <c r="AA41" s="116">
        <v>143.15209910529899</v>
      </c>
    </row>
    <row r="42" spans="1:27" x14ac:dyDescent="0.2">
      <c r="A42" s="42" t="s">
        <v>73</v>
      </c>
      <c r="B42" s="161">
        <v>-126674</v>
      </c>
      <c r="C42" s="161">
        <v>-104495</v>
      </c>
      <c r="D42" s="116">
        <v>21.224938992296298</v>
      </c>
      <c r="E42" s="161">
        <v>-239468</v>
      </c>
      <c r="F42" s="161">
        <v>-195620</v>
      </c>
      <c r="G42" s="116">
        <v>22.414886003476099</v>
      </c>
      <c r="I42" s="161">
        <v>-607</v>
      </c>
      <c r="J42" s="161">
        <v>0</v>
      </c>
      <c r="K42" s="116" t="s">
        <v>123</v>
      </c>
      <c r="L42" s="161">
        <v>-64</v>
      </c>
      <c r="M42" s="161">
        <v>-104</v>
      </c>
      <c r="N42" s="116">
        <v>-38.461538461538503</v>
      </c>
      <c r="O42" s="161">
        <v>1068</v>
      </c>
      <c r="P42" s="161">
        <v>0</v>
      </c>
      <c r="Q42" s="116" t="s">
        <v>123</v>
      </c>
      <c r="R42" s="161">
        <v>1068</v>
      </c>
      <c r="S42" s="161">
        <v>0</v>
      </c>
      <c r="T42" s="116" t="s">
        <v>123</v>
      </c>
      <c r="V42" s="161">
        <v>-126213</v>
      </c>
      <c r="W42" s="161">
        <v>-104495</v>
      </c>
      <c r="X42" s="116">
        <v>20.783769558352098</v>
      </c>
      <c r="Y42" s="161">
        <v>-238464</v>
      </c>
      <c r="Z42" s="161">
        <v>-195724</v>
      </c>
      <c r="AA42" s="116">
        <v>21.836872330424502</v>
      </c>
    </row>
    <row r="43" spans="1:27" x14ac:dyDescent="0.2">
      <c r="A43" s="27" t="s">
        <v>74</v>
      </c>
      <c r="B43" s="161">
        <v>27441</v>
      </c>
      <c r="C43" s="161">
        <v>156073</v>
      </c>
      <c r="D43" s="116">
        <v>-82.429375997129597</v>
      </c>
      <c r="E43" s="161">
        <v>134371</v>
      </c>
      <c r="F43" s="161">
        <v>426922</v>
      </c>
      <c r="G43" s="116">
        <v>-68.5298485437621</v>
      </c>
      <c r="I43" s="161">
        <v>3086</v>
      </c>
      <c r="J43" s="161">
        <v>-1379</v>
      </c>
      <c r="K43" s="365" t="s">
        <v>123</v>
      </c>
      <c r="L43" s="161">
        <v>-4618</v>
      </c>
      <c r="M43" s="161">
        <v>-3397</v>
      </c>
      <c r="N43" s="116">
        <v>35.9434795407713</v>
      </c>
      <c r="O43" s="161">
        <v>210131</v>
      </c>
      <c r="P43" s="161">
        <v>7796</v>
      </c>
      <c r="Q43" s="116">
        <v>2595.39507439713</v>
      </c>
      <c r="R43" s="161">
        <v>285885</v>
      </c>
      <c r="S43" s="161">
        <v>7505</v>
      </c>
      <c r="T43" s="116">
        <v>3710.9393737508299</v>
      </c>
      <c r="V43" s="161">
        <v>240658</v>
      </c>
      <c r="W43" s="161">
        <v>162490</v>
      </c>
      <c r="X43" s="116">
        <v>48.096498246045897</v>
      </c>
      <c r="Y43" s="161">
        <v>415638</v>
      </c>
      <c r="Z43" s="161">
        <v>431030</v>
      </c>
      <c r="AA43" s="116">
        <v>-3.54592487761873</v>
      </c>
    </row>
    <row r="44" spans="1:27" s="46" customFormat="1" x14ac:dyDescent="0.2">
      <c r="A44" s="57" t="s">
        <v>387</v>
      </c>
      <c r="B44" s="182">
        <v>0</v>
      </c>
      <c r="C44" s="182">
        <v>0</v>
      </c>
      <c r="D44" s="338" t="s">
        <v>123</v>
      </c>
      <c r="E44" s="182">
        <v>0</v>
      </c>
      <c r="F44" s="182">
        <v>0</v>
      </c>
      <c r="G44" s="338" t="s">
        <v>123</v>
      </c>
      <c r="I44" s="182">
        <v>0</v>
      </c>
      <c r="J44" s="182">
        <v>0</v>
      </c>
      <c r="K44" s="338" t="s">
        <v>123</v>
      </c>
      <c r="L44" s="182">
        <v>0</v>
      </c>
      <c r="M44" s="182">
        <v>0</v>
      </c>
      <c r="N44" s="338" t="s">
        <v>123</v>
      </c>
      <c r="O44" s="182">
        <v>0</v>
      </c>
      <c r="P44" s="182">
        <v>0</v>
      </c>
      <c r="Q44" s="338" t="s">
        <v>123</v>
      </c>
      <c r="R44" s="182">
        <v>0</v>
      </c>
      <c r="S44" s="182">
        <v>0</v>
      </c>
      <c r="T44" s="338" t="s">
        <v>123</v>
      </c>
      <c r="V44" s="182">
        <v>0</v>
      </c>
      <c r="W44" s="182" t="s">
        <v>123</v>
      </c>
      <c r="X44" s="338" t="s">
        <v>123</v>
      </c>
      <c r="Y44" s="182">
        <v>0</v>
      </c>
      <c r="Z44" s="182" t="s">
        <v>123</v>
      </c>
      <c r="AA44" s="338" t="s">
        <v>123</v>
      </c>
    </row>
    <row r="45" spans="1:27" s="46" customFormat="1" x14ac:dyDescent="0.2">
      <c r="A45" s="339" t="s">
        <v>75</v>
      </c>
      <c r="B45" s="340">
        <v>0</v>
      </c>
      <c r="C45" s="340">
        <v>0</v>
      </c>
      <c r="D45" s="341" t="s">
        <v>123</v>
      </c>
      <c r="E45" s="340">
        <v>0</v>
      </c>
      <c r="F45" s="340">
        <v>0</v>
      </c>
      <c r="G45" s="341" t="s">
        <v>123</v>
      </c>
      <c r="I45" s="340">
        <v>0</v>
      </c>
      <c r="J45" s="340">
        <v>0</v>
      </c>
      <c r="K45" s="341" t="s">
        <v>123</v>
      </c>
      <c r="L45" s="340">
        <v>0</v>
      </c>
      <c r="M45" s="340">
        <v>0</v>
      </c>
      <c r="N45" s="341" t="s">
        <v>123</v>
      </c>
      <c r="O45" s="340">
        <v>0</v>
      </c>
      <c r="P45" s="340">
        <v>0</v>
      </c>
      <c r="Q45" s="341" t="s">
        <v>123</v>
      </c>
      <c r="R45" s="340">
        <v>0</v>
      </c>
      <c r="S45" s="340">
        <v>0</v>
      </c>
      <c r="T45" s="341" t="s">
        <v>123</v>
      </c>
      <c r="V45" s="340">
        <v>0</v>
      </c>
      <c r="W45" s="340" t="s">
        <v>123</v>
      </c>
      <c r="X45" s="341" t="s">
        <v>123</v>
      </c>
      <c r="Y45" s="340">
        <v>0</v>
      </c>
      <c r="Z45" s="340" t="s">
        <v>123</v>
      </c>
      <c r="AA45" s="341" t="s">
        <v>123</v>
      </c>
    </row>
    <row r="46" spans="1:27" s="46" customFormat="1" x14ac:dyDescent="0.2">
      <c r="A46" s="57" t="s">
        <v>388</v>
      </c>
      <c r="B46" s="182">
        <v>0</v>
      </c>
      <c r="C46" s="182">
        <v>0</v>
      </c>
      <c r="D46" s="338" t="s">
        <v>123</v>
      </c>
      <c r="E46" s="182">
        <v>0</v>
      </c>
      <c r="F46" s="182">
        <v>0</v>
      </c>
      <c r="G46" s="338" t="s">
        <v>123</v>
      </c>
      <c r="I46" s="182">
        <v>0</v>
      </c>
      <c r="J46" s="182">
        <v>0</v>
      </c>
      <c r="K46" s="338" t="s">
        <v>123</v>
      </c>
      <c r="L46" s="182">
        <v>0</v>
      </c>
      <c r="M46" s="182">
        <v>0</v>
      </c>
      <c r="N46" s="338" t="s">
        <v>123</v>
      </c>
      <c r="O46" s="182">
        <v>0</v>
      </c>
      <c r="P46" s="182">
        <v>0</v>
      </c>
      <c r="Q46" s="338" t="s">
        <v>123</v>
      </c>
      <c r="R46" s="182">
        <v>0</v>
      </c>
      <c r="S46" s="182">
        <v>0</v>
      </c>
      <c r="T46" s="338" t="s">
        <v>123</v>
      </c>
      <c r="V46" s="182">
        <v>0</v>
      </c>
      <c r="W46" s="182" t="s">
        <v>123</v>
      </c>
      <c r="X46" s="338" t="s">
        <v>123</v>
      </c>
      <c r="Y46" s="182">
        <v>0</v>
      </c>
      <c r="Z46" s="182" t="s">
        <v>123</v>
      </c>
      <c r="AA46" s="338" t="s">
        <v>123</v>
      </c>
    </row>
  </sheetData>
  <mergeCells count="12">
    <mergeCell ref="V2:AA2"/>
    <mergeCell ref="V3:W3"/>
    <mergeCell ref="Y3:Z3"/>
    <mergeCell ref="B2:G2"/>
    <mergeCell ref="B3:C3"/>
    <mergeCell ref="E3:F3"/>
    <mergeCell ref="O2:T2"/>
    <mergeCell ref="O3:P3"/>
    <mergeCell ref="R3:S3"/>
    <mergeCell ref="I2:N2"/>
    <mergeCell ref="I3:J3"/>
    <mergeCell ref="L3:M3"/>
  </mergeCells>
  <phoneticPr fontId="6" type="noConversion"/>
  <pageMargins left="0.59055118110236227" right="0.59055118110236227" top="0.39370078740157483" bottom="0.59055118110236227" header="0" footer="0.39370078740157483"/>
  <pageSetup paperSize="9" scale="90" fitToWidth="2" orientation="landscape" r:id="rId1"/>
  <headerFooter alignWithMargins="0"/>
  <colBreaks count="1" manualBreakCount="1">
    <brk id="14" max="4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3"/>
  <sheetViews>
    <sheetView showGridLines="0" view="pageBreakPreview" topLeftCell="A4" zoomScale="145" zoomScaleNormal="95" zoomScaleSheetLayoutView="145" workbookViewId="0">
      <selection activeCell="B307" sqref="B307"/>
    </sheetView>
  </sheetViews>
  <sheetFormatPr baseColWidth="10" defaultRowHeight="15.75" x14ac:dyDescent="0.3"/>
  <cols>
    <col min="1" max="1" width="41.42578125" style="1" customWidth="1"/>
    <col min="2" max="2" width="18.140625" style="1" customWidth="1"/>
    <col min="3" max="3" width="17.42578125" style="1" customWidth="1"/>
    <col min="4" max="4" width="16.7109375" style="1" customWidth="1"/>
    <col min="5" max="5" width="18.28515625" style="1" customWidth="1"/>
    <col min="6" max="6" width="19.7109375" style="1" customWidth="1"/>
    <col min="7" max="16384" width="11.42578125" style="1"/>
  </cols>
  <sheetData>
    <row r="1" spans="1:8" x14ac:dyDescent="0.3">
      <c r="A1" s="148"/>
      <c r="B1" s="7"/>
      <c r="C1" s="7"/>
      <c r="D1" s="7"/>
      <c r="E1" s="7"/>
      <c r="F1" s="7"/>
    </row>
    <row r="2" spans="1:8" s="5" customFormat="1" x14ac:dyDescent="0.3">
      <c r="A2" s="52" t="s">
        <v>142</v>
      </c>
      <c r="B2" s="135"/>
      <c r="C2" s="13"/>
      <c r="D2" s="13"/>
      <c r="E2" s="13"/>
      <c r="F2" s="103" t="s">
        <v>143</v>
      </c>
    </row>
    <row r="3" spans="1:8" s="3" customFormat="1" ht="13.5" x14ac:dyDescent="0.25">
      <c r="A3" s="136"/>
      <c r="B3" s="136"/>
    </row>
    <row r="4" spans="1:8" s="3" customFormat="1" ht="15.75" customHeight="1" x14ac:dyDescent="0.25">
      <c r="A4" s="18"/>
      <c r="B4" s="430" t="s">
        <v>128</v>
      </c>
      <c r="C4" s="385" t="s">
        <v>129</v>
      </c>
      <c r="D4" s="385"/>
      <c r="E4" s="385"/>
      <c r="F4" s="385"/>
    </row>
    <row r="5" spans="1:8" s="3" customFormat="1" ht="13.5" customHeight="1" x14ac:dyDescent="0.25">
      <c r="A5" s="18"/>
      <c r="B5" s="430"/>
      <c r="C5" s="152"/>
      <c r="D5" s="385" t="s">
        <v>131</v>
      </c>
      <c r="E5" s="385"/>
      <c r="F5" s="385"/>
    </row>
    <row r="6" spans="1:8" s="4" customFormat="1" ht="13.5" x14ac:dyDescent="0.25">
      <c r="A6" s="149" t="s">
        <v>434</v>
      </c>
      <c r="B6" s="385"/>
      <c r="C6" s="126" t="s">
        <v>132</v>
      </c>
      <c r="D6" s="126" t="s">
        <v>133</v>
      </c>
      <c r="E6" s="126" t="s">
        <v>134</v>
      </c>
      <c r="F6" s="126" t="s">
        <v>135</v>
      </c>
      <c r="G6" s="3"/>
      <c r="H6" s="3"/>
    </row>
    <row r="7" spans="1:8" s="85" customFormat="1" ht="25.5" customHeight="1" x14ac:dyDescent="0.25">
      <c r="A7" s="79" t="s">
        <v>296</v>
      </c>
      <c r="B7" s="80"/>
      <c r="C7" s="80"/>
      <c r="D7" s="80"/>
      <c r="E7" s="80"/>
      <c r="F7" s="80"/>
      <c r="G7" s="3"/>
      <c r="H7" s="3"/>
    </row>
    <row r="8" spans="1:8" s="324" customFormat="1" x14ac:dyDescent="0.25">
      <c r="A8" s="321" t="s">
        <v>920</v>
      </c>
      <c r="B8" s="322">
        <v>-60</v>
      </c>
      <c r="C8" s="322">
        <v>-66</v>
      </c>
      <c r="D8" s="322">
        <v>0</v>
      </c>
      <c r="E8" s="322">
        <v>0</v>
      </c>
      <c r="F8" s="322">
        <v>0</v>
      </c>
      <c r="G8" s="332"/>
      <c r="H8" s="332"/>
    </row>
    <row r="9" spans="1:8" s="324" customFormat="1" x14ac:dyDescent="0.25">
      <c r="A9" s="321" t="s">
        <v>919</v>
      </c>
      <c r="B9" s="322">
        <v>0</v>
      </c>
      <c r="C9" s="322">
        <v>0</v>
      </c>
      <c r="D9" s="322">
        <v>0</v>
      </c>
      <c r="E9" s="322">
        <v>0</v>
      </c>
      <c r="F9" s="322">
        <v>0</v>
      </c>
      <c r="G9" s="332"/>
      <c r="H9" s="332"/>
    </row>
    <row r="10" spans="1:8" s="324" customFormat="1" x14ac:dyDescent="0.25">
      <c r="A10" s="321" t="s">
        <v>917</v>
      </c>
      <c r="B10" s="322">
        <v>-31</v>
      </c>
      <c r="C10" s="322">
        <v>-10199</v>
      </c>
      <c r="D10" s="322">
        <v>1507</v>
      </c>
      <c r="E10" s="322">
        <v>0</v>
      </c>
      <c r="F10" s="322">
        <v>0</v>
      </c>
      <c r="G10" s="332"/>
      <c r="H10" s="332"/>
    </row>
    <row r="11" spans="1:8" s="324" customFormat="1" x14ac:dyDescent="0.25">
      <c r="A11" s="321" t="s">
        <v>928</v>
      </c>
      <c r="B11" s="322">
        <v>-34</v>
      </c>
      <c r="C11" s="322">
        <v>-2787</v>
      </c>
      <c r="D11" s="322">
        <v>0</v>
      </c>
      <c r="E11" s="322">
        <v>0</v>
      </c>
      <c r="F11" s="322">
        <v>0</v>
      </c>
      <c r="G11" s="332"/>
      <c r="H11" s="332"/>
    </row>
    <row r="12" spans="1:8" s="324" customFormat="1" x14ac:dyDescent="0.25">
      <c r="A12" s="321" t="s">
        <v>918</v>
      </c>
      <c r="B12" s="322">
        <v>-150</v>
      </c>
      <c r="C12" s="322">
        <v>0</v>
      </c>
      <c r="D12" s="322">
        <v>0</v>
      </c>
      <c r="E12" s="322">
        <v>0</v>
      </c>
      <c r="F12" s="322">
        <v>0</v>
      </c>
      <c r="G12" s="332"/>
      <c r="H12" s="332"/>
    </row>
    <row r="13" spans="1:8" s="324" customFormat="1" x14ac:dyDescent="0.25">
      <c r="A13" s="321" t="s">
        <v>921</v>
      </c>
      <c r="B13" s="322">
        <v>-65</v>
      </c>
      <c r="C13" s="322">
        <v>-1237</v>
      </c>
      <c r="D13" s="322">
        <v>0</v>
      </c>
      <c r="E13" s="322">
        <v>0</v>
      </c>
      <c r="F13" s="322">
        <v>0</v>
      </c>
      <c r="G13" s="332"/>
      <c r="H13" s="332"/>
    </row>
    <row r="14" spans="1:8" s="324" customFormat="1" x14ac:dyDescent="0.25">
      <c r="A14" s="321" t="s">
        <v>923</v>
      </c>
      <c r="B14" s="322">
        <v>0</v>
      </c>
      <c r="C14" s="322">
        <v>0</v>
      </c>
      <c r="D14" s="322">
        <v>8649</v>
      </c>
      <c r="E14" s="322">
        <v>0</v>
      </c>
      <c r="F14" s="322">
        <v>0</v>
      </c>
      <c r="G14" s="332"/>
      <c r="H14" s="332"/>
    </row>
    <row r="15" spans="1:8" s="324" customFormat="1" x14ac:dyDescent="0.25">
      <c r="A15" s="321" t="s">
        <v>924</v>
      </c>
      <c r="B15" s="322">
        <v>-50</v>
      </c>
      <c r="C15" s="322">
        <v>-1550</v>
      </c>
      <c r="D15" s="322">
        <v>5178</v>
      </c>
      <c r="E15" s="322">
        <v>0</v>
      </c>
      <c r="F15" s="322">
        <v>-386</v>
      </c>
      <c r="G15" s="332"/>
      <c r="H15" s="332"/>
    </row>
    <row r="16" spans="1:8" s="324" customFormat="1" x14ac:dyDescent="0.25">
      <c r="A16" s="321" t="s">
        <v>925</v>
      </c>
      <c r="B16" s="322">
        <v>-45</v>
      </c>
      <c r="C16" s="322">
        <v>-10037</v>
      </c>
      <c r="D16" s="322">
        <v>3778</v>
      </c>
      <c r="E16" s="322">
        <v>0</v>
      </c>
      <c r="F16" s="322">
        <v>0</v>
      </c>
      <c r="G16" s="332"/>
      <c r="H16" s="332"/>
    </row>
    <row r="17" spans="1:8" s="324" customFormat="1" x14ac:dyDescent="0.25">
      <c r="A17" s="321" t="s">
        <v>930</v>
      </c>
      <c r="B17" s="322">
        <v>-17</v>
      </c>
      <c r="C17" s="322">
        <v>0</v>
      </c>
      <c r="D17" s="322">
        <v>0</v>
      </c>
      <c r="E17" s="322">
        <v>0</v>
      </c>
      <c r="F17" s="322">
        <v>0</v>
      </c>
      <c r="G17" s="332"/>
      <c r="H17" s="332"/>
    </row>
    <row r="18" spans="1:8" s="324" customFormat="1" x14ac:dyDescent="0.25">
      <c r="A18" s="321" t="s">
        <v>927</v>
      </c>
      <c r="B18" s="322">
        <v>-60</v>
      </c>
      <c r="C18" s="322">
        <v>-66</v>
      </c>
      <c r="D18" s="322">
        <v>0</v>
      </c>
      <c r="E18" s="322">
        <v>0</v>
      </c>
      <c r="F18" s="322">
        <v>0</v>
      </c>
      <c r="G18" s="332"/>
      <c r="H18" s="332"/>
    </row>
    <row r="19" spans="1:8" s="324" customFormat="1" x14ac:dyDescent="0.25">
      <c r="A19" s="82" t="s">
        <v>944</v>
      </c>
      <c r="B19" s="329">
        <v>-512</v>
      </c>
      <c r="C19" s="329">
        <v>-25942</v>
      </c>
      <c r="D19" s="329">
        <v>19112</v>
      </c>
      <c r="E19" s="329">
        <v>0</v>
      </c>
      <c r="F19" s="329">
        <v>-386</v>
      </c>
      <c r="G19" s="332"/>
      <c r="H19" s="332"/>
    </row>
    <row r="20" spans="1:8" s="324" customFormat="1" x14ac:dyDescent="0.25">
      <c r="A20" s="262" t="s">
        <v>946</v>
      </c>
      <c r="B20" s="263">
        <v>-662</v>
      </c>
      <c r="C20" s="263">
        <v>-19913</v>
      </c>
      <c r="D20" s="263">
        <v>7350</v>
      </c>
      <c r="E20" s="263">
        <v>0</v>
      </c>
      <c r="F20" s="263">
        <v>-17</v>
      </c>
      <c r="G20" s="332"/>
      <c r="H20" s="332"/>
    </row>
    <row r="21" spans="1:8" s="324" customFormat="1" x14ac:dyDescent="0.25">
      <c r="A21" s="262" t="s">
        <v>569</v>
      </c>
      <c r="B21" s="297">
        <v>-22.658610271903324</v>
      </c>
      <c r="C21" s="297">
        <v>30.276703660925023</v>
      </c>
      <c r="D21" s="297">
        <v>160.02721088435374</v>
      </c>
      <c r="E21" s="297" t="s">
        <v>123</v>
      </c>
      <c r="F21" s="297">
        <v>2170.5882352941176</v>
      </c>
      <c r="G21" s="332"/>
      <c r="H21" s="332"/>
    </row>
    <row r="22" spans="1:8" s="324" customFormat="1" ht="13.5" customHeight="1" x14ac:dyDescent="0.25">
      <c r="A22" s="262"/>
      <c r="B22" s="297"/>
      <c r="C22" s="297"/>
      <c r="D22" s="297"/>
      <c r="E22" s="297"/>
      <c r="F22" s="297"/>
      <c r="G22" s="332"/>
      <c r="H22" s="332"/>
    </row>
    <row r="23" spans="1:8" s="324" customFormat="1" ht="13.5" customHeight="1" x14ac:dyDescent="0.25">
      <c r="A23" s="262" t="s">
        <v>299</v>
      </c>
      <c r="B23" s="297"/>
      <c r="C23" s="297"/>
      <c r="D23" s="297"/>
      <c r="E23" s="297"/>
      <c r="F23" s="297"/>
      <c r="G23" s="332"/>
      <c r="H23" s="332"/>
    </row>
    <row r="24" spans="1:8" s="324" customFormat="1" x14ac:dyDescent="0.25">
      <c r="A24" s="256" t="s">
        <v>933</v>
      </c>
      <c r="B24" s="257">
        <v>-22</v>
      </c>
      <c r="C24" s="257">
        <v>-149</v>
      </c>
      <c r="D24" s="257">
        <v>88</v>
      </c>
      <c r="E24" s="257">
        <v>0</v>
      </c>
      <c r="F24" s="257">
        <v>0</v>
      </c>
      <c r="G24" s="332"/>
      <c r="H24" s="332"/>
    </row>
    <row r="25" spans="1:8" s="324" customFormat="1" x14ac:dyDescent="0.25">
      <c r="A25" s="262" t="s">
        <v>947</v>
      </c>
      <c r="B25" s="263">
        <v>-22</v>
      </c>
      <c r="C25" s="263">
        <v>-149</v>
      </c>
      <c r="D25" s="263">
        <v>88</v>
      </c>
      <c r="E25" s="263">
        <v>0</v>
      </c>
      <c r="F25" s="263">
        <v>0</v>
      </c>
      <c r="G25" s="332"/>
      <c r="H25" s="332"/>
    </row>
    <row r="26" spans="1:8" s="324" customFormat="1" x14ac:dyDescent="0.25">
      <c r="A26" s="262" t="s">
        <v>948</v>
      </c>
      <c r="B26" s="263">
        <v>0</v>
      </c>
      <c r="C26" s="263">
        <v>0</v>
      </c>
      <c r="D26" s="263">
        <v>0</v>
      </c>
      <c r="E26" s="263">
        <v>0</v>
      </c>
      <c r="F26" s="263">
        <v>0</v>
      </c>
      <c r="G26" s="332"/>
      <c r="H26" s="332"/>
    </row>
    <row r="27" spans="1:8" s="324" customFormat="1" x14ac:dyDescent="0.25">
      <c r="A27" s="262" t="s">
        <v>569</v>
      </c>
      <c r="B27" s="297" t="s">
        <v>123</v>
      </c>
      <c r="C27" s="297" t="s">
        <v>123</v>
      </c>
      <c r="D27" s="297" t="s">
        <v>123</v>
      </c>
      <c r="E27" s="297" t="s">
        <v>123</v>
      </c>
      <c r="F27" s="297" t="s">
        <v>123</v>
      </c>
      <c r="G27" s="332"/>
      <c r="H27" s="332"/>
    </row>
    <row r="28" spans="1:8" s="324" customFormat="1" ht="13.5" customHeight="1" x14ac:dyDescent="0.25">
      <c r="A28" s="262"/>
      <c r="B28" s="297"/>
      <c r="C28" s="297"/>
      <c r="D28" s="297"/>
      <c r="E28" s="297"/>
      <c r="F28" s="297"/>
      <c r="G28" s="332"/>
      <c r="H28" s="332"/>
    </row>
    <row r="29" spans="1:8" s="324" customFormat="1" x14ac:dyDescent="0.25">
      <c r="A29" s="262" t="s">
        <v>942</v>
      </c>
      <c r="B29" s="263">
        <v>-534</v>
      </c>
      <c r="C29" s="263">
        <v>-26091</v>
      </c>
      <c r="D29" s="263">
        <v>19200</v>
      </c>
      <c r="E29" s="263">
        <v>0</v>
      </c>
      <c r="F29" s="263">
        <v>-386</v>
      </c>
      <c r="G29" s="332"/>
      <c r="H29" s="332"/>
    </row>
    <row r="30" spans="1:8" s="324" customFormat="1" x14ac:dyDescent="0.25">
      <c r="A30" s="262" t="s">
        <v>943</v>
      </c>
      <c r="B30" s="263">
        <v>-662</v>
      </c>
      <c r="C30" s="263">
        <v>-19913</v>
      </c>
      <c r="D30" s="263">
        <v>7350</v>
      </c>
      <c r="E30" s="263">
        <v>0</v>
      </c>
      <c r="F30" s="263">
        <v>-17</v>
      </c>
      <c r="G30" s="332"/>
      <c r="H30" s="332"/>
    </row>
    <row r="31" spans="1:8" s="324" customFormat="1" x14ac:dyDescent="0.25">
      <c r="A31" s="262" t="s">
        <v>569</v>
      </c>
      <c r="B31" s="297">
        <v>-19.335347432024168</v>
      </c>
      <c r="C31" s="297">
        <v>31.024958569778537</v>
      </c>
      <c r="D31" s="297">
        <v>161.22448979591837</v>
      </c>
      <c r="E31" s="297" t="s">
        <v>123</v>
      </c>
      <c r="F31" s="297">
        <v>2170.5882352941176</v>
      </c>
      <c r="G31" s="332"/>
      <c r="H31" s="332"/>
    </row>
    <row r="32" spans="1:8" x14ac:dyDescent="0.3">
      <c r="A32" s="300" t="s">
        <v>992</v>
      </c>
      <c r="G32" s="3"/>
      <c r="H32" s="3"/>
    </row>
    <row r="33" spans="1:1" x14ac:dyDescent="0.3">
      <c r="A33" s="361" t="s">
        <v>136</v>
      </c>
    </row>
    <row r="303" spans="12:13" x14ac:dyDescent="0.3">
      <c r="L303" s="1" t="s">
        <v>123</v>
      </c>
      <c r="M303" s="1" t="s">
        <v>123</v>
      </c>
    </row>
  </sheetData>
  <mergeCells count="3">
    <mergeCell ref="B4:B6"/>
    <mergeCell ref="D5:F5"/>
    <mergeCell ref="C4:F4"/>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3"/>
  <sheetViews>
    <sheetView showGridLines="0" view="pageBreakPreview" topLeftCell="A283" zoomScale="145" zoomScaleNormal="95" zoomScaleSheetLayoutView="145" workbookViewId="0">
      <selection activeCell="B307" sqref="B307"/>
    </sheetView>
  </sheetViews>
  <sheetFormatPr baseColWidth="10" defaultRowHeight="15.75" x14ac:dyDescent="0.3"/>
  <cols>
    <col min="1" max="1" width="34.28515625" style="1" customWidth="1"/>
    <col min="2" max="2" width="13.28515625" style="1" bestFit="1" customWidth="1"/>
    <col min="3" max="3" width="12" style="1" bestFit="1" customWidth="1"/>
    <col min="4" max="4" width="0.7109375" style="1" customWidth="1"/>
    <col min="5" max="5" width="9.42578125" style="1" bestFit="1" customWidth="1"/>
    <col min="6" max="6" width="12" style="1" bestFit="1" customWidth="1"/>
    <col min="7" max="7" width="11.5703125" style="1" bestFit="1" customWidth="1"/>
    <col min="8" max="8" width="0.7109375" style="1" customWidth="1"/>
    <col min="9" max="9" width="13.28515625" style="1" bestFit="1" customWidth="1"/>
    <col min="10" max="10" width="12" style="1" bestFit="1" customWidth="1"/>
    <col min="11" max="11" width="0.7109375" style="1" customWidth="1"/>
    <col min="12" max="12" width="7.42578125" style="1" bestFit="1" customWidth="1"/>
    <col min="13" max="13" width="7.85546875" style="1" customWidth="1"/>
    <col min="14" max="16384" width="11.42578125" style="1"/>
  </cols>
  <sheetData>
    <row r="1" spans="1:13" x14ac:dyDescent="0.3">
      <c r="A1" s="148"/>
      <c r="B1" s="7"/>
      <c r="C1" s="7"/>
      <c r="D1" s="7"/>
      <c r="E1" s="7"/>
      <c r="F1" s="7"/>
      <c r="G1" s="7"/>
      <c r="H1" s="7"/>
      <c r="I1" s="7"/>
      <c r="J1" s="7"/>
      <c r="K1" s="7"/>
      <c r="L1" s="7"/>
      <c r="M1" s="7"/>
    </row>
    <row r="2" spans="1:13" s="5" customFormat="1" x14ac:dyDescent="0.3">
      <c r="A2" s="52" t="s">
        <v>144</v>
      </c>
      <c r="B2" s="135"/>
      <c r="C2" s="54"/>
      <c r="D2" s="54"/>
      <c r="E2" s="54"/>
      <c r="F2" s="13"/>
      <c r="G2" s="13"/>
      <c r="H2" s="13"/>
      <c r="I2" s="13"/>
      <c r="J2" s="13"/>
      <c r="K2" s="13"/>
      <c r="L2" s="13"/>
      <c r="M2" s="103" t="s">
        <v>145</v>
      </c>
    </row>
    <row r="3" spans="1:13" x14ac:dyDescent="0.3">
      <c r="A3" s="18"/>
      <c r="B3" s="18"/>
      <c r="C3" s="18"/>
      <c r="D3" s="18"/>
      <c r="E3" s="18"/>
      <c r="F3" s="18"/>
      <c r="G3" s="18"/>
      <c r="H3" s="18"/>
      <c r="I3" s="18"/>
      <c r="J3" s="18"/>
      <c r="K3" s="18"/>
      <c r="L3" s="18"/>
      <c r="M3" s="18"/>
    </row>
    <row r="4" spans="1:13" x14ac:dyDescent="0.3">
      <c r="A4" s="153"/>
      <c r="B4" s="406" t="s">
        <v>146</v>
      </c>
      <c r="C4" s="406"/>
      <c r="D4" s="108"/>
      <c r="E4" s="406" t="s">
        <v>459</v>
      </c>
      <c r="F4" s="406"/>
      <c r="G4" s="406"/>
      <c r="H4" s="108"/>
      <c r="I4" s="406" t="s">
        <v>147</v>
      </c>
      <c r="J4" s="406"/>
      <c r="K4" s="108"/>
      <c r="L4" s="406" t="s">
        <v>148</v>
      </c>
      <c r="M4" s="406"/>
    </row>
    <row r="5" spans="1:13" s="4" customFormat="1" ht="22.5" x14ac:dyDescent="0.25">
      <c r="A5" s="84" t="s">
        <v>434</v>
      </c>
      <c r="B5" s="83" t="s">
        <v>149</v>
      </c>
      <c r="C5" s="83" t="s">
        <v>150</v>
      </c>
      <c r="D5" s="108"/>
      <c r="E5" s="83" t="s">
        <v>149</v>
      </c>
      <c r="F5" s="83" t="s">
        <v>150</v>
      </c>
      <c r="G5" s="83" t="s">
        <v>151</v>
      </c>
      <c r="H5" s="108"/>
      <c r="I5" s="83" t="s">
        <v>149</v>
      </c>
      <c r="J5" s="83" t="s">
        <v>150</v>
      </c>
      <c r="K5" s="108"/>
      <c r="L5" s="83" t="s">
        <v>152</v>
      </c>
      <c r="M5" s="83" t="s">
        <v>115</v>
      </c>
    </row>
    <row r="6" spans="1:13" s="85" customFormat="1" x14ac:dyDescent="0.2">
      <c r="A6" s="77" t="s">
        <v>296</v>
      </c>
      <c r="B6" s="78"/>
      <c r="C6" s="78"/>
      <c r="D6" s="154"/>
      <c r="E6" s="78"/>
      <c r="F6" s="78"/>
      <c r="G6" s="78"/>
      <c r="H6" s="154"/>
      <c r="I6" s="78"/>
      <c r="J6" s="78"/>
      <c r="K6" s="154"/>
      <c r="L6" s="78"/>
      <c r="M6" s="155"/>
    </row>
    <row r="7" spans="1:13" s="324" customFormat="1" ht="33.75" x14ac:dyDescent="0.2">
      <c r="A7" s="300" t="s">
        <v>885</v>
      </c>
      <c r="B7" s="245">
        <v>0</v>
      </c>
      <c r="C7" s="245">
        <v>3254</v>
      </c>
      <c r="D7" s="245"/>
      <c r="E7" s="245">
        <v>3976</v>
      </c>
      <c r="F7" s="245">
        <v>0</v>
      </c>
      <c r="G7" s="245">
        <v>0</v>
      </c>
      <c r="H7" s="245"/>
      <c r="I7" s="245">
        <v>18904</v>
      </c>
      <c r="J7" s="245">
        <v>0</v>
      </c>
      <c r="K7" s="245"/>
      <c r="L7" s="245">
        <v>0</v>
      </c>
      <c r="M7" s="246">
        <v>0</v>
      </c>
    </row>
    <row r="8" spans="1:13" s="324" customFormat="1" x14ac:dyDescent="0.2">
      <c r="A8" s="300" t="s">
        <v>797</v>
      </c>
      <c r="B8" s="245">
        <v>0</v>
      </c>
      <c r="C8" s="245">
        <v>0</v>
      </c>
      <c r="D8" s="245"/>
      <c r="E8" s="245">
        <v>28518</v>
      </c>
      <c r="F8" s="245">
        <v>-1977</v>
      </c>
      <c r="G8" s="245">
        <v>0</v>
      </c>
      <c r="H8" s="245"/>
      <c r="I8" s="245">
        <v>148442</v>
      </c>
      <c r="J8" s="245">
        <v>-152718</v>
      </c>
      <c r="K8" s="245"/>
      <c r="L8" s="245">
        <v>-26615</v>
      </c>
      <c r="M8" s="246">
        <v>-4.6900000000000004</v>
      </c>
    </row>
    <row r="9" spans="1:13" s="324" customFormat="1" x14ac:dyDescent="0.2">
      <c r="A9" s="300" t="s">
        <v>683</v>
      </c>
      <c r="B9" s="245">
        <v>0</v>
      </c>
      <c r="C9" s="245">
        <v>0</v>
      </c>
      <c r="D9" s="245"/>
      <c r="E9" s="245">
        <v>1663</v>
      </c>
      <c r="F9" s="245">
        <v>-495</v>
      </c>
      <c r="G9" s="245">
        <v>-839</v>
      </c>
      <c r="H9" s="245"/>
      <c r="I9" s="245">
        <v>9545</v>
      </c>
      <c r="J9" s="245">
        <v>-7257</v>
      </c>
      <c r="K9" s="245"/>
      <c r="L9" s="245">
        <v>-23</v>
      </c>
      <c r="M9" s="246">
        <v>-0.02</v>
      </c>
    </row>
    <row r="10" spans="1:13" s="324" customFormat="1" x14ac:dyDescent="0.2">
      <c r="A10" s="300" t="s">
        <v>686</v>
      </c>
      <c r="B10" s="245">
        <v>0</v>
      </c>
      <c r="C10" s="245">
        <v>0</v>
      </c>
      <c r="D10" s="245"/>
      <c r="E10" s="245">
        <v>1549</v>
      </c>
      <c r="F10" s="245">
        <v>-676</v>
      </c>
      <c r="G10" s="245">
        <v>0</v>
      </c>
      <c r="H10" s="245"/>
      <c r="I10" s="245">
        <v>13241</v>
      </c>
      <c r="J10" s="245">
        <v>-12470</v>
      </c>
      <c r="K10" s="245"/>
      <c r="L10" s="245">
        <v>-712</v>
      </c>
      <c r="M10" s="246">
        <v>-0.18</v>
      </c>
    </row>
    <row r="11" spans="1:13" s="324" customFormat="1" x14ac:dyDescent="0.2">
      <c r="A11" s="300" t="s">
        <v>688</v>
      </c>
      <c r="B11" s="245">
        <v>0</v>
      </c>
      <c r="C11" s="245">
        <v>0</v>
      </c>
      <c r="D11" s="245"/>
      <c r="E11" s="245">
        <v>595</v>
      </c>
      <c r="F11" s="245">
        <v>-72</v>
      </c>
      <c r="G11" s="245">
        <v>-170</v>
      </c>
      <c r="H11" s="245"/>
      <c r="I11" s="245">
        <v>5934</v>
      </c>
      <c r="J11" s="245">
        <v>-6108</v>
      </c>
      <c r="K11" s="245"/>
      <c r="L11" s="245">
        <v>-18</v>
      </c>
      <c r="M11" s="246">
        <v>-0.02</v>
      </c>
    </row>
    <row r="12" spans="1:13" s="324" customFormat="1" x14ac:dyDescent="0.2">
      <c r="A12" s="300" t="s">
        <v>690</v>
      </c>
      <c r="B12" s="245">
        <v>0</v>
      </c>
      <c r="C12" s="245">
        <v>0</v>
      </c>
      <c r="D12" s="245"/>
      <c r="E12" s="245">
        <v>2049</v>
      </c>
      <c r="F12" s="245">
        <v>-160</v>
      </c>
      <c r="G12" s="245">
        <v>-1605</v>
      </c>
      <c r="H12" s="245"/>
      <c r="I12" s="245">
        <v>7591</v>
      </c>
      <c r="J12" s="245">
        <v>-6866</v>
      </c>
      <c r="K12" s="245"/>
      <c r="L12" s="245">
        <v>-21</v>
      </c>
      <c r="M12" s="246">
        <v>-0.02</v>
      </c>
    </row>
    <row r="13" spans="1:13" s="324" customFormat="1" x14ac:dyDescent="0.2">
      <c r="A13" s="300" t="s">
        <v>691</v>
      </c>
      <c r="B13" s="245">
        <v>0</v>
      </c>
      <c r="C13" s="245">
        <v>0</v>
      </c>
      <c r="D13" s="245"/>
      <c r="E13" s="245">
        <v>618</v>
      </c>
      <c r="F13" s="245">
        <v>-82</v>
      </c>
      <c r="G13" s="245">
        <v>-171</v>
      </c>
      <c r="H13" s="245"/>
      <c r="I13" s="245">
        <v>10765</v>
      </c>
      <c r="J13" s="245">
        <v>-6474</v>
      </c>
      <c r="K13" s="245"/>
      <c r="L13" s="245">
        <v>-263</v>
      </c>
      <c r="M13" s="246">
        <v>-0.26</v>
      </c>
    </row>
    <row r="14" spans="1:13" s="324" customFormat="1" x14ac:dyDescent="0.2">
      <c r="A14" s="300" t="s">
        <v>692</v>
      </c>
      <c r="B14" s="245">
        <v>0</v>
      </c>
      <c r="C14" s="245">
        <v>0</v>
      </c>
      <c r="D14" s="245"/>
      <c r="E14" s="245">
        <v>274774</v>
      </c>
      <c r="F14" s="245">
        <v>-277192</v>
      </c>
      <c r="G14" s="245">
        <v>0</v>
      </c>
      <c r="H14" s="245"/>
      <c r="I14" s="245">
        <v>4105000</v>
      </c>
      <c r="J14" s="245">
        <v>-4105000</v>
      </c>
      <c r="K14" s="245"/>
      <c r="L14" s="245">
        <v>-1156</v>
      </c>
      <c r="M14" s="246">
        <v>0</v>
      </c>
    </row>
    <row r="15" spans="1:13" s="324" customFormat="1" x14ac:dyDescent="0.2">
      <c r="A15" s="300" t="s">
        <v>693</v>
      </c>
      <c r="B15" s="245">
        <v>0</v>
      </c>
      <c r="C15" s="245">
        <v>0</v>
      </c>
      <c r="D15" s="245"/>
      <c r="E15" s="245">
        <v>0</v>
      </c>
      <c r="F15" s="245">
        <v>0</v>
      </c>
      <c r="G15" s="245">
        <v>0</v>
      </c>
      <c r="H15" s="245"/>
      <c r="I15" s="245">
        <v>0</v>
      </c>
      <c r="J15" s="245">
        <v>0</v>
      </c>
      <c r="K15" s="245"/>
      <c r="L15" s="245">
        <v>0</v>
      </c>
      <c r="M15" s="246">
        <v>0</v>
      </c>
    </row>
    <row r="16" spans="1:13" s="324" customFormat="1" x14ac:dyDescent="0.2">
      <c r="A16" s="300" t="s">
        <v>694</v>
      </c>
      <c r="B16" s="245">
        <v>0</v>
      </c>
      <c r="C16" s="245">
        <v>0</v>
      </c>
      <c r="D16" s="245"/>
      <c r="E16" s="245">
        <v>99900</v>
      </c>
      <c r="F16" s="245">
        <v>-99729</v>
      </c>
      <c r="G16" s="245">
        <v>0</v>
      </c>
      <c r="H16" s="245"/>
      <c r="I16" s="245">
        <v>0</v>
      </c>
      <c r="J16" s="245">
        <v>0</v>
      </c>
      <c r="K16" s="245"/>
      <c r="L16" s="245">
        <v>4</v>
      </c>
      <c r="M16" s="246">
        <v>0</v>
      </c>
    </row>
    <row r="17" spans="1:13" s="324" customFormat="1" x14ac:dyDescent="0.2">
      <c r="A17" s="300" t="s">
        <v>695</v>
      </c>
      <c r="B17" s="245">
        <v>0</v>
      </c>
      <c r="C17" s="245">
        <v>0</v>
      </c>
      <c r="D17" s="245"/>
      <c r="E17" s="245">
        <v>46821</v>
      </c>
      <c r="F17" s="245">
        <v>-46750</v>
      </c>
      <c r="G17" s="245">
        <v>0</v>
      </c>
      <c r="H17" s="245"/>
      <c r="I17" s="245">
        <v>0</v>
      </c>
      <c r="J17" s="245">
        <v>0</v>
      </c>
      <c r="K17" s="245"/>
      <c r="L17" s="245">
        <v>0</v>
      </c>
      <c r="M17" s="246">
        <v>0</v>
      </c>
    </row>
    <row r="18" spans="1:13" s="324" customFormat="1" x14ac:dyDescent="0.2">
      <c r="A18" s="300" t="s">
        <v>696</v>
      </c>
      <c r="B18" s="245">
        <v>0</v>
      </c>
      <c r="C18" s="245">
        <v>0</v>
      </c>
      <c r="D18" s="245"/>
      <c r="E18" s="245">
        <v>0</v>
      </c>
      <c r="F18" s="245">
        <v>-1744</v>
      </c>
      <c r="G18" s="245">
        <v>0</v>
      </c>
      <c r="H18" s="245"/>
      <c r="I18" s="245">
        <v>0</v>
      </c>
      <c r="J18" s="245">
        <v>0</v>
      </c>
      <c r="K18" s="245"/>
      <c r="L18" s="245">
        <v>1</v>
      </c>
      <c r="M18" s="246">
        <v>0</v>
      </c>
    </row>
    <row r="19" spans="1:13" s="324" customFormat="1" x14ac:dyDescent="0.2">
      <c r="A19" s="300" t="s">
        <v>697</v>
      </c>
      <c r="B19" s="245">
        <v>0</v>
      </c>
      <c r="C19" s="245">
        <v>0</v>
      </c>
      <c r="D19" s="245"/>
      <c r="E19" s="245">
        <v>611</v>
      </c>
      <c r="F19" s="245">
        <v>-268</v>
      </c>
      <c r="G19" s="245">
        <v>-451</v>
      </c>
      <c r="H19" s="245"/>
      <c r="I19" s="245">
        <v>4554</v>
      </c>
      <c r="J19" s="245">
        <v>-6122</v>
      </c>
      <c r="K19" s="245"/>
      <c r="L19" s="245">
        <v>-7</v>
      </c>
      <c r="M19" s="246">
        <v>-0.01</v>
      </c>
    </row>
    <row r="20" spans="1:13" s="324" customFormat="1" x14ac:dyDescent="0.2">
      <c r="A20" s="300" t="s">
        <v>698</v>
      </c>
      <c r="B20" s="245">
        <v>0</v>
      </c>
      <c r="C20" s="245">
        <v>0</v>
      </c>
      <c r="D20" s="245"/>
      <c r="E20" s="245">
        <v>23057</v>
      </c>
      <c r="F20" s="245">
        <v>-16665</v>
      </c>
      <c r="G20" s="245">
        <v>-6443</v>
      </c>
      <c r="H20" s="245"/>
      <c r="I20" s="245">
        <v>153067</v>
      </c>
      <c r="J20" s="245">
        <v>-152390</v>
      </c>
      <c r="K20" s="245"/>
      <c r="L20" s="245">
        <v>-324</v>
      </c>
      <c r="M20" s="246">
        <v>-0.01</v>
      </c>
    </row>
    <row r="21" spans="1:13" s="324" customFormat="1" x14ac:dyDescent="0.2">
      <c r="A21" s="300" t="s">
        <v>699</v>
      </c>
      <c r="B21" s="245">
        <v>0</v>
      </c>
      <c r="C21" s="245">
        <v>0</v>
      </c>
      <c r="D21" s="245"/>
      <c r="E21" s="245">
        <v>525</v>
      </c>
      <c r="F21" s="245">
        <v>-132</v>
      </c>
      <c r="G21" s="245">
        <v>0</v>
      </c>
      <c r="H21" s="245"/>
      <c r="I21" s="245">
        <v>0</v>
      </c>
      <c r="J21" s="245">
        <v>-346</v>
      </c>
      <c r="K21" s="245"/>
      <c r="L21" s="245">
        <v>-34</v>
      </c>
      <c r="M21" s="246">
        <v>-0.02</v>
      </c>
    </row>
    <row r="22" spans="1:13" s="324" customFormat="1" x14ac:dyDescent="0.2">
      <c r="A22" s="300" t="s">
        <v>700</v>
      </c>
      <c r="B22" s="245">
        <v>0</v>
      </c>
      <c r="C22" s="245">
        <v>0</v>
      </c>
      <c r="D22" s="245"/>
      <c r="E22" s="245">
        <v>183</v>
      </c>
      <c r="F22" s="245">
        <v>-167</v>
      </c>
      <c r="G22" s="245">
        <v>0</v>
      </c>
      <c r="H22" s="245"/>
      <c r="I22" s="245">
        <v>0</v>
      </c>
      <c r="J22" s="245">
        <v>0</v>
      </c>
      <c r="K22" s="245"/>
      <c r="L22" s="245">
        <v>-16</v>
      </c>
      <c r="M22" s="246">
        <v>-0.16</v>
      </c>
    </row>
    <row r="23" spans="1:13" s="324" customFormat="1" x14ac:dyDescent="0.2">
      <c r="A23" s="300" t="s">
        <v>702</v>
      </c>
      <c r="B23" s="245">
        <v>0</v>
      </c>
      <c r="C23" s="245">
        <v>0</v>
      </c>
      <c r="D23" s="245"/>
      <c r="E23" s="245">
        <v>461</v>
      </c>
      <c r="F23" s="245">
        <v>-209</v>
      </c>
      <c r="G23" s="245">
        <v>-139</v>
      </c>
      <c r="H23" s="245"/>
      <c r="I23" s="245">
        <v>4821</v>
      </c>
      <c r="J23" s="245">
        <v>-4955</v>
      </c>
      <c r="K23" s="245"/>
      <c r="L23" s="245">
        <v>-34</v>
      </c>
      <c r="M23" s="246">
        <v>-0.06</v>
      </c>
    </row>
    <row r="24" spans="1:13" s="324" customFormat="1" x14ac:dyDescent="0.2">
      <c r="A24" s="300" t="s">
        <v>898</v>
      </c>
      <c r="B24" s="245">
        <v>0</v>
      </c>
      <c r="C24" s="245">
        <v>0</v>
      </c>
      <c r="D24" s="245"/>
      <c r="E24" s="245">
        <v>587</v>
      </c>
      <c r="F24" s="245">
        <v>-237</v>
      </c>
      <c r="G24" s="245">
        <v>-265</v>
      </c>
      <c r="H24" s="245"/>
      <c r="I24" s="245">
        <v>12243</v>
      </c>
      <c r="J24" s="245">
        <v>-11257</v>
      </c>
      <c r="K24" s="245"/>
      <c r="L24" s="245">
        <v>-27</v>
      </c>
      <c r="M24" s="246">
        <v>-0.02</v>
      </c>
    </row>
    <row r="25" spans="1:13" s="324" customFormat="1" x14ac:dyDescent="0.2">
      <c r="A25" s="300" t="s">
        <v>899</v>
      </c>
      <c r="B25" s="245">
        <v>0</v>
      </c>
      <c r="C25" s="245">
        <v>0</v>
      </c>
      <c r="D25" s="245"/>
      <c r="E25" s="245">
        <v>673</v>
      </c>
      <c r="F25" s="245">
        <v>-259</v>
      </c>
      <c r="G25" s="245">
        <v>-319</v>
      </c>
      <c r="H25" s="245"/>
      <c r="I25" s="245">
        <v>13683</v>
      </c>
      <c r="J25" s="245">
        <v>-12807</v>
      </c>
      <c r="K25" s="245"/>
      <c r="L25" s="245">
        <v>-335</v>
      </c>
      <c r="M25" s="246">
        <v>-0.18</v>
      </c>
    </row>
    <row r="26" spans="1:13" s="324" customFormat="1" x14ac:dyDescent="0.2">
      <c r="A26" s="300" t="s">
        <v>900</v>
      </c>
      <c r="B26" s="245">
        <v>0</v>
      </c>
      <c r="C26" s="245">
        <v>0</v>
      </c>
      <c r="D26" s="245"/>
      <c r="E26" s="245">
        <v>774</v>
      </c>
      <c r="F26" s="245">
        <v>-197</v>
      </c>
      <c r="G26" s="245">
        <v>-384</v>
      </c>
      <c r="H26" s="245"/>
      <c r="I26" s="245">
        <v>14178</v>
      </c>
      <c r="J26" s="245">
        <v>-12990</v>
      </c>
      <c r="K26" s="245"/>
      <c r="L26" s="245">
        <v>-31</v>
      </c>
      <c r="M26" s="246">
        <v>-0.01</v>
      </c>
    </row>
    <row r="27" spans="1:13" s="324" customFormat="1" x14ac:dyDescent="0.2">
      <c r="A27" s="300" t="s">
        <v>901</v>
      </c>
      <c r="B27" s="245">
        <v>0</v>
      </c>
      <c r="C27" s="245">
        <v>0</v>
      </c>
      <c r="D27" s="245"/>
      <c r="E27" s="245">
        <v>1625</v>
      </c>
      <c r="F27" s="245">
        <v>-484</v>
      </c>
      <c r="G27" s="245">
        <v>-844</v>
      </c>
      <c r="H27" s="245"/>
      <c r="I27" s="245">
        <v>25001</v>
      </c>
      <c r="J27" s="245">
        <v>-21133</v>
      </c>
      <c r="K27" s="245"/>
      <c r="L27" s="245">
        <v>-58</v>
      </c>
      <c r="M27" s="246">
        <v>-0.01</v>
      </c>
    </row>
    <row r="28" spans="1:13" s="324" customFormat="1" x14ac:dyDescent="0.2">
      <c r="A28" s="300" t="s">
        <v>902</v>
      </c>
      <c r="B28" s="245">
        <v>0</v>
      </c>
      <c r="C28" s="245">
        <v>0</v>
      </c>
      <c r="D28" s="245"/>
      <c r="E28" s="245">
        <v>791</v>
      </c>
      <c r="F28" s="245">
        <v>-225</v>
      </c>
      <c r="G28" s="245">
        <v>-447</v>
      </c>
      <c r="H28" s="245"/>
      <c r="I28" s="245">
        <v>14375</v>
      </c>
      <c r="J28" s="245">
        <v>-12188</v>
      </c>
      <c r="K28" s="245"/>
      <c r="L28" s="245">
        <v>-221</v>
      </c>
      <c r="M28" s="246">
        <v>-0.1</v>
      </c>
    </row>
    <row r="29" spans="1:13" s="324" customFormat="1" x14ac:dyDescent="0.2">
      <c r="A29" s="300" t="s">
        <v>903</v>
      </c>
      <c r="B29" s="245">
        <v>0</v>
      </c>
      <c r="C29" s="245">
        <v>0</v>
      </c>
      <c r="D29" s="245"/>
      <c r="E29" s="245">
        <v>1903</v>
      </c>
      <c r="F29" s="245">
        <v>-352</v>
      </c>
      <c r="G29" s="245">
        <v>-925</v>
      </c>
      <c r="H29" s="245"/>
      <c r="I29" s="245">
        <v>31635</v>
      </c>
      <c r="J29" s="245">
        <v>-27524</v>
      </c>
      <c r="K29" s="245"/>
      <c r="L29" s="245">
        <v>-1222</v>
      </c>
      <c r="M29" s="246">
        <v>-0.23</v>
      </c>
    </row>
    <row r="30" spans="1:13" s="324" customFormat="1" x14ac:dyDescent="0.2">
      <c r="A30" s="300" t="s">
        <v>904</v>
      </c>
      <c r="B30" s="245">
        <v>0</v>
      </c>
      <c r="C30" s="245">
        <v>0</v>
      </c>
      <c r="D30" s="245"/>
      <c r="E30" s="245">
        <v>2730</v>
      </c>
      <c r="F30" s="245">
        <v>-668</v>
      </c>
      <c r="G30" s="245">
        <v>-1419</v>
      </c>
      <c r="H30" s="245"/>
      <c r="I30" s="245">
        <v>48929</v>
      </c>
      <c r="J30" s="245">
        <v>-42413</v>
      </c>
      <c r="K30" s="245"/>
      <c r="L30" s="245">
        <v>-770</v>
      </c>
      <c r="M30" s="246">
        <v>-0.1</v>
      </c>
    </row>
    <row r="31" spans="1:13" s="324" customFormat="1" x14ac:dyDescent="0.2">
      <c r="A31" s="300" t="s">
        <v>905</v>
      </c>
      <c r="B31" s="245">
        <v>0</v>
      </c>
      <c r="C31" s="245">
        <v>0</v>
      </c>
      <c r="D31" s="245"/>
      <c r="E31" s="245">
        <v>1830</v>
      </c>
      <c r="F31" s="245">
        <v>-532</v>
      </c>
      <c r="G31" s="245">
        <v>-887</v>
      </c>
      <c r="H31" s="245"/>
      <c r="I31" s="245">
        <v>27415</v>
      </c>
      <c r="J31" s="245">
        <v>-23980</v>
      </c>
      <c r="K31" s="245"/>
      <c r="L31" s="245">
        <v>-63</v>
      </c>
      <c r="M31" s="246">
        <v>-0.01</v>
      </c>
    </row>
    <row r="32" spans="1:13" s="324" customFormat="1" x14ac:dyDescent="0.2">
      <c r="A32" s="300" t="s">
        <v>906</v>
      </c>
      <c r="B32" s="245">
        <v>0</v>
      </c>
      <c r="C32" s="245">
        <v>0</v>
      </c>
      <c r="D32" s="245"/>
      <c r="E32" s="245">
        <v>2056</v>
      </c>
      <c r="F32" s="245">
        <v>-758</v>
      </c>
      <c r="G32" s="245">
        <v>-921</v>
      </c>
      <c r="H32" s="245"/>
      <c r="I32" s="245">
        <v>29212</v>
      </c>
      <c r="J32" s="245">
        <v>-27989</v>
      </c>
      <c r="K32" s="245"/>
      <c r="L32" s="245">
        <v>-71</v>
      </c>
      <c r="M32" s="246">
        <v>-0.01</v>
      </c>
    </row>
    <row r="33" spans="1:13" s="324" customFormat="1" x14ac:dyDescent="0.2">
      <c r="A33" s="300" t="s">
        <v>907</v>
      </c>
      <c r="B33" s="245">
        <v>0</v>
      </c>
      <c r="C33" s="245">
        <v>0</v>
      </c>
      <c r="D33" s="245"/>
      <c r="E33" s="245">
        <v>1513</v>
      </c>
      <c r="F33" s="245">
        <v>-644</v>
      </c>
      <c r="G33" s="245">
        <v>-643</v>
      </c>
      <c r="H33" s="245"/>
      <c r="I33" s="245">
        <v>21924</v>
      </c>
      <c r="J33" s="245">
        <v>-20685</v>
      </c>
      <c r="K33" s="245"/>
      <c r="L33" s="245">
        <v>-78</v>
      </c>
      <c r="M33" s="246">
        <v>-0.02</v>
      </c>
    </row>
    <row r="34" spans="1:13" s="324" customFormat="1" x14ac:dyDescent="0.2">
      <c r="A34" s="300" t="s">
        <v>703</v>
      </c>
      <c r="B34" s="245">
        <v>0</v>
      </c>
      <c r="C34" s="245">
        <v>0</v>
      </c>
      <c r="D34" s="245"/>
      <c r="E34" s="245">
        <v>10175</v>
      </c>
      <c r="F34" s="245">
        <v>-5194</v>
      </c>
      <c r="G34" s="245">
        <v>-5001</v>
      </c>
      <c r="H34" s="245"/>
      <c r="I34" s="245">
        <v>116377</v>
      </c>
      <c r="J34" s="245">
        <v>-112376</v>
      </c>
      <c r="K34" s="245"/>
      <c r="L34" s="245">
        <v>-439</v>
      </c>
      <c r="M34" s="246">
        <v>-0.02</v>
      </c>
    </row>
    <row r="35" spans="1:13" s="324" customFormat="1" x14ac:dyDescent="0.2">
      <c r="A35" s="300" t="s">
        <v>705</v>
      </c>
      <c r="B35" s="245">
        <v>0</v>
      </c>
      <c r="C35" s="245">
        <v>0</v>
      </c>
      <c r="D35" s="245"/>
      <c r="E35" s="245">
        <v>3450</v>
      </c>
      <c r="F35" s="245">
        <v>-2244</v>
      </c>
      <c r="G35" s="245">
        <v>-1264</v>
      </c>
      <c r="H35" s="245"/>
      <c r="I35" s="245">
        <v>39823</v>
      </c>
      <c r="J35" s="245">
        <v>-41454</v>
      </c>
      <c r="K35" s="245"/>
      <c r="L35" s="245">
        <v>-193</v>
      </c>
      <c r="M35" s="246">
        <v>-0.02</v>
      </c>
    </row>
    <row r="36" spans="1:13" s="324" customFormat="1" x14ac:dyDescent="0.2">
      <c r="A36" s="300" t="s">
        <v>706</v>
      </c>
      <c r="B36" s="245">
        <v>0</v>
      </c>
      <c r="C36" s="245">
        <v>0</v>
      </c>
      <c r="D36" s="245"/>
      <c r="E36" s="245">
        <v>3962</v>
      </c>
      <c r="F36" s="245">
        <v>-2907</v>
      </c>
      <c r="G36" s="245">
        <v>-1494</v>
      </c>
      <c r="H36" s="245"/>
      <c r="I36" s="245">
        <v>48241</v>
      </c>
      <c r="J36" s="245">
        <v>-52547</v>
      </c>
      <c r="K36" s="245"/>
      <c r="L36" s="245">
        <v>-272</v>
      </c>
      <c r="M36" s="246">
        <v>-0.03</v>
      </c>
    </row>
    <row r="37" spans="1:13" s="324" customFormat="1" x14ac:dyDescent="0.2">
      <c r="A37" s="300" t="s">
        <v>707</v>
      </c>
      <c r="B37" s="245">
        <v>0</v>
      </c>
      <c r="C37" s="245">
        <v>0</v>
      </c>
      <c r="D37" s="245"/>
      <c r="E37" s="245">
        <v>2646</v>
      </c>
      <c r="F37" s="245">
        <v>-584</v>
      </c>
      <c r="G37" s="245">
        <v>-1217</v>
      </c>
      <c r="H37" s="245"/>
      <c r="I37" s="245">
        <v>17898</v>
      </c>
      <c r="J37" s="245">
        <v>-16772</v>
      </c>
      <c r="K37" s="245"/>
      <c r="L37" s="245">
        <v>-68</v>
      </c>
      <c r="M37" s="246">
        <v>-0.02</v>
      </c>
    </row>
    <row r="38" spans="1:13" s="324" customFormat="1" x14ac:dyDescent="0.2">
      <c r="A38" s="300" t="s">
        <v>709</v>
      </c>
      <c r="B38" s="245">
        <v>0</v>
      </c>
      <c r="C38" s="245">
        <v>0</v>
      </c>
      <c r="D38" s="245"/>
      <c r="E38" s="245">
        <v>2940</v>
      </c>
      <c r="F38" s="245">
        <v>-675</v>
      </c>
      <c r="G38" s="245">
        <v>-1128</v>
      </c>
      <c r="H38" s="245"/>
      <c r="I38" s="245">
        <v>21389</v>
      </c>
      <c r="J38" s="245">
        <v>-20292</v>
      </c>
      <c r="K38" s="245"/>
      <c r="L38" s="245">
        <v>-87</v>
      </c>
      <c r="M38" s="246">
        <v>-0.02</v>
      </c>
    </row>
    <row r="39" spans="1:13" s="324" customFormat="1" x14ac:dyDescent="0.2">
      <c r="A39" s="300" t="s">
        <v>908</v>
      </c>
      <c r="B39" s="245">
        <v>0</v>
      </c>
      <c r="C39" s="245">
        <v>0</v>
      </c>
      <c r="D39" s="245"/>
      <c r="E39" s="245">
        <v>430</v>
      </c>
      <c r="F39" s="245">
        <v>-91</v>
      </c>
      <c r="G39" s="245">
        <v>0</v>
      </c>
      <c r="H39" s="245"/>
      <c r="I39" s="245">
        <v>4885</v>
      </c>
      <c r="J39" s="245">
        <v>-4674</v>
      </c>
      <c r="K39" s="245"/>
      <c r="L39" s="245">
        <v>-335</v>
      </c>
      <c r="M39" s="246">
        <v>-0.63</v>
      </c>
    </row>
    <row r="40" spans="1:13" s="324" customFormat="1" x14ac:dyDescent="0.2">
      <c r="A40" s="300" t="s">
        <v>909</v>
      </c>
      <c r="B40" s="245">
        <v>0</v>
      </c>
      <c r="C40" s="245">
        <v>0</v>
      </c>
      <c r="D40" s="245"/>
      <c r="E40" s="245">
        <v>546</v>
      </c>
      <c r="F40" s="245">
        <v>-80</v>
      </c>
      <c r="G40" s="245">
        <v>-93</v>
      </c>
      <c r="H40" s="245"/>
      <c r="I40" s="245">
        <v>4269</v>
      </c>
      <c r="J40" s="245">
        <v>-4067</v>
      </c>
      <c r="K40" s="245"/>
      <c r="L40" s="245">
        <v>-235</v>
      </c>
      <c r="M40" s="246">
        <v>-0.52</v>
      </c>
    </row>
    <row r="41" spans="1:13" s="324" customFormat="1" x14ac:dyDescent="0.2">
      <c r="A41" s="300" t="s">
        <v>710</v>
      </c>
      <c r="B41" s="245">
        <v>0</v>
      </c>
      <c r="C41" s="245">
        <v>0</v>
      </c>
      <c r="D41" s="245"/>
      <c r="E41" s="245">
        <v>982</v>
      </c>
      <c r="F41" s="245">
        <v>-194</v>
      </c>
      <c r="G41" s="245">
        <v>-679</v>
      </c>
      <c r="H41" s="245"/>
      <c r="I41" s="245">
        <v>8745</v>
      </c>
      <c r="J41" s="245">
        <v>-7658</v>
      </c>
      <c r="K41" s="245"/>
      <c r="L41" s="245">
        <v>-281</v>
      </c>
      <c r="M41" s="246">
        <v>-0.25</v>
      </c>
    </row>
    <row r="42" spans="1:13" s="324" customFormat="1" x14ac:dyDescent="0.2">
      <c r="A42" s="300" t="s">
        <v>711</v>
      </c>
      <c r="B42" s="245">
        <v>0</v>
      </c>
      <c r="C42" s="245">
        <v>0</v>
      </c>
      <c r="D42" s="245"/>
      <c r="E42" s="245">
        <v>1507</v>
      </c>
      <c r="F42" s="245">
        <v>-124</v>
      </c>
      <c r="G42" s="245">
        <v>-1028</v>
      </c>
      <c r="H42" s="245"/>
      <c r="I42" s="245">
        <v>3981</v>
      </c>
      <c r="J42" s="245">
        <v>-4019</v>
      </c>
      <c r="K42" s="245"/>
      <c r="L42" s="245">
        <v>-19</v>
      </c>
      <c r="M42" s="246">
        <v>-0.02</v>
      </c>
    </row>
    <row r="43" spans="1:13" s="324" customFormat="1" x14ac:dyDescent="0.2">
      <c r="A43" s="300" t="s">
        <v>712</v>
      </c>
      <c r="B43" s="245">
        <v>0</v>
      </c>
      <c r="C43" s="245">
        <v>0</v>
      </c>
      <c r="D43" s="245"/>
      <c r="E43" s="245">
        <v>670</v>
      </c>
      <c r="F43" s="245">
        <v>-114</v>
      </c>
      <c r="G43" s="245">
        <v>-199</v>
      </c>
      <c r="H43" s="245"/>
      <c r="I43" s="245">
        <v>7828</v>
      </c>
      <c r="J43" s="245">
        <v>-7406</v>
      </c>
      <c r="K43" s="245"/>
      <c r="L43" s="245">
        <v>-379</v>
      </c>
      <c r="M43" s="246">
        <v>-0.34</v>
      </c>
    </row>
    <row r="44" spans="1:13" s="324" customFormat="1" x14ac:dyDescent="0.2">
      <c r="A44" s="300" t="s">
        <v>713</v>
      </c>
      <c r="B44" s="245">
        <v>0</v>
      </c>
      <c r="C44" s="245">
        <v>0</v>
      </c>
      <c r="D44" s="245"/>
      <c r="E44" s="245">
        <v>2172</v>
      </c>
      <c r="F44" s="245">
        <v>-217</v>
      </c>
      <c r="G44" s="245">
        <v>-2038</v>
      </c>
      <c r="H44" s="245"/>
      <c r="I44" s="245">
        <v>17457</v>
      </c>
      <c r="J44" s="245">
        <v>-15771</v>
      </c>
      <c r="K44" s="245"/>
      <c r="L44" s="245">
        <v>-52</v>
      </c>
      <c r="M44" s="246">
        <v>-0.02</v>
      </c>
    </row>
    <row r="45" spans="1:13" s="324" customFormat="1" x14ac:dyDescent="0.2">
      <c r="A45" s="300" t="s">
        <v>714</v>
      </c>
      <c r="B45" s="245">
        <v>0</v>
      </c>
      <c r="C45" s="245">
        <v>0</v>
      </c>
      <c r="D45" s="245"/>
      <c r="E45" s="245">
        <v>857</v>
      </c>
      <c r="F45" s="245">
        <v>-142</v>
      </c>
      <c r="G45" s="245">
        <v>-32</v>
      </c>
      <c r="H45" s="245"/>
      <c r="I45" s="245">
        <v>3573</v>
      </c>
      <c r="J45" s="245">
        <v>-3697</v>
      </c>
      <c r="K45" s="245"/>
      <c r="L45" s="245">
        <v>-271</v>
      </c>
      <c r="M45" s="246">
        <v>-0.35</v>
      </c>
    </row>
    <row r="46" spans="1:13" s="324" customFormat="1" x14ac:dyDescent="0.2">
      <c r="A46" s="300" t="s">
        <v>715</v>
      </c>
      <c r="B46" s="245">
        <v>0</v>
      </c>
      <c r="C46" s="245">
        <v>0</v>
      </c>
      <c r="D46" s="245"/>
      <c r="E46" s="245">
        <v>998</v>
      </c>
      <c r="F46" s="245">
        <v>-198</v>
      </c>
      <c r="G46" s="245">
        <v>-651</v>
      </c>
      <c r="H46" s="245"/>
      <c r="I46" s="245">
        <v>14814</v>
      </c>
      <c r="J46" s="245">
        <v>-4682</v>
      </c>
      <c r="K46" s="245"/>
      <c r="L46" s="245">
        <v>-24</v>
      </c>
      <c r="M46" s="246">
        <v>-0.03</v>
      </c>
    </row>
    <row r="47" spans="1:13" s="324" customFormat="1" x14ac:dyDescent="0.2">
      <c r="A47" s="300" t="s">
        <v>716</v>
      </c>
      <c r="B47" s="245">
        <v>0</v>
      </c>
      <c r="C47" s="245">
        <v>0</v>
      </c>
      <c r="D47" s="245"/>
      <c r="E47" s="245">
        <v>413</v>
      </c>
      <c r="F47" s="245">
        <v>-264</v>
      </c>
      <c r="G47" s="245">
        <v>-89</v>
      </c>
      <c r="H47" s="245"/>
      <c r="I47" s="245">
        <v>4456</v>
      </c>
      <c r="J47" s="245">
        <v>-3743</v>
      </c>
      <c r="K47" s="245"/>
      <c r="L47" s="245">
        <v>-26</v>
      </c>
      <c r="M47" s="246">
        <v>-0.03</v>
      </c>
    </row>
    <row r="48" spans="1:13" s="324" customFormat="1" x14ac:dyDescent="0.2">
      <c r="A48" s="300" t="s">
        <v>718</v>
      </c>
      <c r="B48" s="245">
        <v>0</v>
      </c>
      <c r="C48" s="245">
        <v>0</v>
      </c>
      <c r="D48" s="245"/>
      <c r="E48" s="245">
        <v>1709</v>
      </c>
      <c r="F48" s="245">
        <v>-358</v>
      </c>
      <c r="G48" s="245">
        <v>-1396</v>
      </c>
      <c r="H48" s="245"/>
      <c r="I48" s="245">
        <v>12416</v>
      </c>
      <c r="J48" s="245">
        <v>-10570</v>
      </c>
      <c r="K48" s="245"/>
      <c r="L48" s="245">
        <v>-49</v>
      </c>
      <c r="M48" s="246">
        <v>-0.03</v>
      </c>
    </row>
    <row r="49" spans="1:13" s="324" customFormat="1" x14ac:dyDescent="0.2">
      <c r="A49" s="300" t="s">
        <v>719</v>
      </c>
      <c r="B49" s="245">
        <v>0</v>
      </c>
      <c r="C49" s="245">
        <v>0</v>
      </c>
      <c r="D49" s="245"/>
      <c r="E49" s="245">
        <v>710</v>
      </c>
      <c r="F49" s="245">
        <v>-141</v>
      </c>
      <c r="G49" s="245">
        <v>-478</v>
      </c>
      <c r="H49" s="245"/>
      <c r="I49" s="245">
        <v>4349</v>
      </c>
      <c r="J49" s="245">
        <v>-3643</v>
      </c>
      <c r="K49" s="245"/>
      <c r="L49" s="245">
        <v>-193</v>
      </c>
      <c r="M49" s="246">
        <v>-0.28000000000000003</v>
      </c>
    </row>
    <row r="50" spans="1:13" s="324" customFormat="1" x14ac:dyDescent="0.2">
      <c r="A50" s="300" t="s">
        <v>720</v>
      </c>
      <c r="B50" s="245">
        <v>0</v>
      </c>
      <c r="C50" s="245">
        <v>0</v>
      </c>
      <c r="D50" s="245"/>
      <c r="E50" s="245">
        <v>1514</v>
      </c>
      <c r="F50" s="245">
        <v>-305</v>
      </c>
      <c r="G50" s="245">
        <v>-746</v>
      </c>
      <c r="H50" s="245"/>
      <c r="I50" s="245">
        <v>16570</v>
      </c>
      <c r="J50" s="245">
        <v>-14475</v>
      </c>
      <c r="K50" s="245"/>
      <c r="L50" s="245">
        <v>-702</v>
      </c>
      <c r="M50" s="246">
        <v>-0.2</v>
      </c>
    </row>
    <row r="51" spans="1:13" s="324" customFormat="1" x14ac:dyDescent="0.2">
      <c r="A51" s="300" t="s">
        <v>722</v>
      </c>
      <c r="B51" s="245">
        <v>0</v>
      </c>
      <c r="C51" s="245">
        <v>0</v>
      </c>
      <c r="D51" s="245"/>
      <c r="E51" s="245">
        <v>9086</v>
      </c>
      <c r="F51" s="245">
        <v>-492</v>
      </c>
      <c r="G51" s="245">
        <v>-7561</v>
      </c>
      <c r="H51" s="245"/>
      <c r="I51" s="245">
        <v>33499</v>
      </c>
      <c r="J51" s="245">
        <v>-22278</v>
      </c>
      <c r="K51" s="245"/>
      <c r="L51" s="245">
        <v>-74</v>
      </c>
      <c r="M51" s="246">
        <v>-0.01</v>
      </c>
    </row>
    <row r="52" spans="1:13" s="324" customFormat="1" x14ac:dyDescent="0.2">
      <c r="A52" s="300" t="s">
        <v>723</v>
      </c>
      <c r="B52" s="245">
        <v>0</v>
      </c>
      <c r="C52" s="245">
        <v>0</v>
      </c>
      <c r="D52" s="245"/>
      <c r="E52" s="245">
        <v>269</v>
      </c>
      <c r="F52" s="245">
        <v>-97</v>
      </c>
      <c r="G52" s="245">
        <v>-104</v>
      </c>
      <c r="H52" s="245"/>
      <c r="I52" s="245">
        <v>2358</v>
      </c>
      <c r="J52" s="245">
        <v>-2138</v>
      </c>
      <c r="K52" s="245"/>
      <c r="L52" s="245">
        <v>-18</v>
      </c>
      <c r="M52" s="246">
        <v>-0.03</v>
      </c>
    </row>
    <row r="53" spans="1:13" s="324" customFormat="1" x14ac:dyDescent="0.2">
      <c r="A53" s="300" t="s">
        <v>910</v>
      </c>
      <c r="B53" s="245">
        <v>0</v>
      </c>
      <c r="C53" s="245">
        <v>0</v>
      </c>
      <c r="D53" s="245"/>
      <c r="E53" s="245">
        <v>1147</v>
      </c>
      <c r="F53" s="245">
        <v>-122</v>
      </c>
      <c r="G53" s="245">
        <v>-78</v>
      </c>
      <c r="H53" s="245"/>
      <c r="I53" s="245">
        <v>8967</v>
      </c>
      <c r="J53" s="245">
        <v>-4333</v>
      </c>
      <c r="K53" s="245"/>
      <c r="L53" s="245">
        <v>-291</v>
      </c>
      <c r="M53" s="246">
        <v>-0.49</v>
      </c>
    </row>
    <row r="54" spans="1:13" s="324" customFormat="1" x14ac:dyDescent="0.2">
      <c r="A54" s="300" t="s">
        <v>724</v>
      </c>
      <c r="B54" s="245">
        <v>0</v>
      </c>
      <c r="C54" s="245">
        <v>0</v>
      </c>
      <c r="D54" s="245"/>
      <c r="E54" s="245">
        <v>145</v>
      </c>
      <c r="F54" s="245">
        <v>-29</v>
      </c>
      <c r="G54" s="245">
        <v>0</v>
      </c>
      <c r="H54" s="245"/>
      <c r="I54" s="245">
        <v>1270</v>
      </c>
      <c r="J54" s="245">
        <v>-1147</v>
      </c>
      <c r="K54" s="245"/>
      <c r="L54" s="245">
        <v>-109</v>
      </c>
      <c r="M54" s="246">
        <v>-0.47</v>
      </c>
    </row>
    <row r="55" spans="1:13" s="324" customFormat="1" x14ac:dyDescent="0.2">
      <c r="A55" s="300" t="s">
        <v>584</v>
      </c>
      <c r="B55" s="245">
        <v>0</v>
      </c>
      <c r="C55" s="245">
        <v>0</v>
      </c>
      <c r="D55" s="245"/>
      <c r="E55" s="245">
        <v>2531</v>
      </c>
      <c r="F55" s="245">
        <v>-426</v>
      </c>
      <c r="G55" s="245">
        <v>-1964</v>
      </c>
      <c r="H55" s="245"/>
      <c r="I55" s="245">
        <v>14041</v>
      </c>
      <c r="J55" s="245">
        <v>-13890</v>
      </c>
      <c r="K55" s="245"/>
      <c r="L55" s="245">
        <v>-166</v>
      </c>
      <c r="M55" s="246">
        <v>-7.0000000000000007E-2</v>
      </c>
    </row>
    <row r="56" spans="1:13" s="324" customFormat="1" x14ac:dyDescent="0.2">
      <c r="A56" s="300" t="s">
        <v>587</v>
      </c>
      <c r="B56" s="245">
        <v>0</v>
      </c>
      <c r="C56" s="245">
        <v>0</v>
      </c>
      <c r="D56" s="245"/>
      <c r="E56" s="245">
        <v>7496</v>
      </c>
      <c r="F56" s="245">
        <v>-811</v>
      </c>
      <c r="G56" s="245">
        <v>-2087</v>
      </c>
      <c r="H56" s="245"/>
      <c r="I56" s="245">
        <v>52397</v>
      </c>
      <c r="J56" s="245">
        <v>-52453</v>
      </c>
      <c r="K56" s="245"/>
      <c r="L56" s="245">
        <v>-101</v>
      </c>
      <c r="M56" s="246">
        <v>-0.01</v>
      </c>
    </row>
    <row r="57" spans="1:13" s="324" customFormat="1" x14ac:dyDescent="0.2">
      <c r="A57" s="300" t="s">
        <v>589</v>
      </c>
      <c r="B57" s="245">
        <v>0</v>
      </c>
      <c r="C57" s="245">
        <v>0</v>
      </c>
      <c r="D57" s="245"/>
      <c r="E57" s="245">
        <v>6014</v>
      </c>
      <c r="F57" s="245">
        <v>-924</v>
      </c>
      <c r="G57" s="245">
        <v>-1780</v>
      </c>
      <c r="H57" s="245"/>
      <c r="I57" s="245">
        <v>38696</v>
      </c>
      <c r="J57" s="245">
        <v>-42671</v>
      </c>
      <c r="K57" s="245"/>
      <c r="L57" s="245">
        <v>-76</v>
      </c>
      <c r="M57" s="246">
        <v>-0.01</v>
      </c>
    </row>
    <row r="58" spans="1:13" s="324" customFormat="1" x14ac:dyDescent="0.2">
      <c r="A58" s="300" t="s">
        <v>590</v>
      </c>
      <c r="B58" s="245">
        <v>0</v>
      </c>
      <c r="C58" s="245">
        <v>0</v>
      </c>
      <c r="D58" s="245"/>
      <c r="E58" s="245">
        <v>10576</v>
      </c>
      <c r="F58" s="245">
        <v>-3728</v>
      </c>
      <c r="G58" s="245">
        <v>-2161</v>
      </c>
      <c r="H58" s="245"/>
      <c r="I58" s="245">
        <v>68653</v>
      </c>
      <c r="J58" s="245">
        <v>-72207</v>
      </c>
      <c r="K58" s="245"/>
      <c r="L58" s="245">
        <v>-104</v>
      </c>
      <c r="M58" s="246">
        <v>-0.01</v>
      </c>
    </row>
    <row r="59" spans="1:13" s="324" customFormat="1" x14ac:dyDescent="0.2">
      <c r="A59" s="300" t="s">
        <v>591</v>
      </c>
      <c r="B59" s="245">
        <v>0</v>
      </c>
      <c r="C59" s="245">
        <v>0</v>
      </c>
      <c r="D59" s="245"/>
      <c r="E59" s="245">
        <v>601</v>
      </c>
      <c r="F59" s="245">
        <v>-451</v>
      </c>
      <c r="G59" s="245">
        <v>64</v>
      </c>
      <c r="H59" s="245"/>
      <c r="I59" s="245">
        <v>9929</v>
      </c>
      <c r="J59" s="245">
        <v>-10001</v>
      </c>
      <c r="K59" s="245"/>
      <c r="L59" s="245">
        <v>-376</v>
      </c>
      <c r="M59" s="246">
        <v>-0.41</v>
      </c>
    </row>
    <row r="60" spans="1:13" s="324" customFormat="1" x14ac:dyDescent="0.2">
      <c r="A60" s="300" t="s">
        <v>888</v>
      </c>
      <c r="B60" s="245">
        <v>0</v>
      </c>
      <c r="C60" s="245">
        <v>0</v>
      </c>
      <c r="D60" s="245"/>
      <c r="E60" s="245">
        <v>794</v>
      </c>
      <c r="F60" s="245">
        <v>-165</v>
      </c>
      <c r="G60" s="245">
        <v>-361</v>
      </c>
      <c r="H60" s="245"/>
      <c r="I60" s="245">
        <v>9425</v>
      </c>
      <c r="J60" s="245">
        <v>-9315</v>
      </c>
      <c r="K60" s="245"/>
      <c r="L60" s="245">
        <v>-458</v>
      </c>
      <c r="M60" s="246">
        <v>-0.38</v>
      </c>
    </row>
    <row r="61" spans="1:13" s="324" customFormat="1" x14ac:dyDescent="0.2">
      <c r="A61" s="300" t="s">
        <v>592</v>
      </c>
      <c r="B61" s="245">
        <v>0</v>
      </c>
      <c r="C61" s="245">
        <v>0</v>
      </c>
      <c r="D61" s="245"/>
      <c r="E61" s="245">
        <v>936</v>
      </c>
      <c r="F61" s="245">
        <v>-231</v>
      </c>
      <c r="G61" s="245">
        <v>-392</v>
      </c>
      <c r="H61" s="245"/>
      <c r="I61" s="245">
        <v>9984</v>
      </c>
      <c r="J61" s="245">
        <v>-9540</v>
      </c>
      <c r="K61" s="245"/>
      <c r="L61" s="245">
        <v>-464</v>
      </c>
      <c r="M61" s="246">
        <v>-0.32</v>
      </c>
    </row>
    <row r="62" spans="1:13" s="324" customFormat="1" x14ac:dyDescent="0.2">
      <c r="A62" s="300" t="s">
        <v>593</v>
      </c>
      <c r="B62" s="245">
        <v>0</v>
      </c>
      <c r="C62" s="245">
        <v>0</v>
      </c>
      <c r="D62" s="245"/>
      <c r="E62" s="245">
        <v>2124</v>
      </c>
      <c r="F62" s="245">
        <v>-554</v>
      </c>
      <c r="G62" s="245">
        <v>-787</v>
      </c>
      <c r="H62" s="245"/>
      <c r="I62" s="245">
        <v>23450</v>
      </c>
      <c r="J62" s="245">
        <v>-22677</v>
      </c>
      <c r="K62" s="245"/>
      <c r="L62" s="245">
        <v>-423</v>
      </c>
      <c r="M62" s="246">
        <v>-0.12</v>
      </c>
    </row>
    <row r="63" spans="1:13" s="324" customFormat="1" x14ac:dyDescent="0.2">
      <c r="A63" s="300" t="s">
        <v>594</v>
      </c>
      <c r="B63" s="245">
        <v>0</v>
      </c>
      <c r="C63" s="245">
        <v>0</v>
      </c>
      <c r="D63" s="245"/>
      <c r="E63" s="245">
        <v>2440</v>
      </c>
      <c r="F63" s="245">
        <v>-529</v>
      </c>
      <c r="G63" s="245">
        <v>-869</v>
      </c>
      <c r="H63" s="245"/>
      <c r="I63" s="245">
        <v>26220</v>
      </c>
      <c r="J63" s="245">
        <v>-26326</v>
      </c>
      <c r="K63" s="245"/>
      <c r="L63" s="245">
        <v>-679</v>
      </c>
      <c r="M63" s="246">
        <v>-0.16</v>
      </c>
    </row>
    <row r="64" spans="1:13" s="324" customFormat="1" x14ac:dyDescent="0.2">
      <c r="A64" s="300" t="s">
        <v>595</v>
      </c>
      <c r="B64" s="245">
        <v>0</v>
      </c>
      <c r="C64" s="245">
        <v>0</v>
      </c>
      <c r="D64" s="245"/>
      <c r="E64" s="245">
        <v>2747</v>
      </c>
      <c r="F64" s="245">
        <v>-898</v>
      </c>
      <c r="G64" s="245">
        <v>-675</v>
      </c>
      <c r="H64" s="245"/>
      <c r="I64" s="245">
        <v>27783</v>
      </c>
      <c r="J64" s="245">
        <v>-27958</v>
      </c>
      <c r="K64" s="245"/>
      <c r="L64" s="245">
        <v>-51</v>
      </c>
      <c r="M64" s="246">
        <v>-0.01</v>
      </c>
    </row>
    <row r="65" spans="1:13" s="324" customFormat="1" x14ac:dyDescent="0.2">
      <c r="A65" s="300" t="s">
        <v>596</v>
      </c>
      <c r="B65" s="245">
        <v>0</v>
      </c>
      <c r="C65" s="245">
        <v>0</v>
      </c>
      <c r="D65" s="245"/>
      <c r="E65" s="245">
        <v>4068</v>
      </c>
      <c r="F65" s="245">
        <v>-731</v>
      </c>
      <c r="G65" s="245">
        <v>-1173</v>
      </c>
      <c r="H65" s="245"/>
      <c r="I65" s="245">
        <v>40252</v>
      </c>
      <c r="J65" s="245">
        <v>-39151</v>
      </c>
      <c r="K65" s="245"/>
      <c r="L65" s="245">
        <v>-66</v>
      </c>
      <c r="M65" s="246">
        <v>-0.01</v>
      </c>
    </row>
    <row r="66" spans="1:13" s="324" customFormat="1" x14ac:dyDescent="0.2">
      <c r="A66" s="300" t="s">
        <v>597</v>
      </c>
      <c r="B66" s="245">
        <v>0</v>
      </c>
      <c r="C66" s="245">
        <v>0</v>
      </c>
      <c r="D66" s="245"/>
      <c r="E66" s="245">
        <v>4015</v>
      </c>
      <c r="F66" s="245">
        <v>-982</v>
      </c>
      <c r="G66" s="245">
        <v>0</v>
      </c>
      <c r="H66" s="245"/>
      <c r="I66" s="245">
        <v>68109</v>
      </c>
      <c r="J66" s="245">
        <v>-66584</v>
      </c>
      <c r="K66" s="245"/>
      <c r="L66" s="245">
        <v>-1522</v>
      </c>
      <c r="M66" s="246">
        <v>-0.55000000000000004</v>
      </c>
    </row>
    <row r="67" spans="1:13" s="324" customFormat="1" x14ac:dyDescent="0.2">
      <c r="A67" s="300" t="s">
        <v>598</v>
      </c>
      <c r="B67" s="245">
        <v>0</v>
      </c>
      <c r="C67" s="245">
        <v>0</v>
      </c>
      <c r="D67" s="245"/>
      <c r="E67" s="245">
        <v>2250</v>
      </c>
      <c r="F67" s="245">
        <v>-861</v>
      </c>
      <c r="G67" s="245">
        <v>-846</v>
      </c>
      <c r="H67" s="245"/>
      <c r="I67" s="245">
        <v>31374</v>
      </c>
      <c r="J67" s="245">
        <v>-31343</v>
      </c>
      <c r="K67" s="245"/>
      <c r="L67" s="245">
        <v>-59</v>
      </c>
      <c r="M67" s="246">
        <v>-0.01</v>
      </c>
    </row>
    <row r="68" spans="1:13" s="324" customFormat="1" x14ac:dyDescent="0.2">
      <c r="A68" s="300" t="s">
        <v>889</v>
      </c>
      <c r="B68" s="245">
        <v>0</v>
      </c>
      <c r="C68" s="245">
        <v>0</v>
      </c>
      <c r="D68" s="245"/>
      <c r="E68" s="245">
        <v>1294</v>
      </c>
      <c r="F68" s="245">
        <v>-550</v>
      </c>
      <c r="G68" s="245">
        <v>-579</v>
      </c>
      <c r="H68" s="245"/>
      <c r="I68" s="245">
        <v>18663</v>
      </c>
      <c r="J68" s="245">
        <v>-18501</v>
      </c>
      <c r="K68" s="245"/>
      <c r="L68" s="245">
        <v>-40</v>
      </c>
      <c r="M68" s="246">
        <v>-0.01</v>
      </c>
    </row>
    <row r="69" spans="1:13" s="324" customFormat="1" x14ac:dyDescent="0.2">
      <c r="A69" s="300" t="s">
        <v>600</v>
      </c>
      <c r="B69" s="245">
        <v>0</v>
      </c>
      <c r="C69" s="245">
        <v>0</v>
      </c>
      <c r="D69" s="245"/>
      <c r="E69" s="245">
        <v>2855</v>
      </c>
      <c r="F69" s="245">
        <v>-1129</v>
      </c>
      <c r="G69" s="245">
        <v>-1292</v>
      </c>
      <c r="H69" s="245"/>
      <c r="I69" s="245">
        <v>33138</v>
      </c>
      <c r="J69" s="245">
        <v>-34570</v>
      </c>
      <c r="K69" s="245"/>
      <c r="L69" s="245">
        <v>-71</v>
      </c>
      <c r="M69" s="246">
        <v>-0.01</v>
      </c>
    </row>
    <row r="70" spans="1:13" s="324" customFormat="1" x14ac:dyDescent="0.2">
      <c r="A70" s="300" t="s">
        <v>601</v>
      </c>
      <c r="B70" s="245">
        <v>0</v>
      </c>
      <c r="C70" s="245">
        <v>0</v>
      </c>
      <c r="D70" s="245"/>
      <c r="E70" s="245">
        <v>730</v>
      </c>
      <c r="F70" s="245">
        <v>-229</v>
      </c>
      <c r="G70" s="245">
        <v>-198</v>
      </c>
      <c r="H70" s="245"/>
      <c r="I70" s="245">
        <v>12786</v>
      </c>
      <c r="J70" s="245">
        <v>-12570</v>
      </c>
      <c r="K70" s="245"/>
      <c r="L70" s="245">
        <v>-22</v>
      </c>
      <c r="M70" s="246">
        <v>-0.02</v>
      </c>
    </row>
    <row r="71" spans="1:13" s="324" customFormat="1" x14ac:dyDescent="0.2">
      <c r="A71" s="300" t="s">
        <v>602</v>
      </c>
      <c r="B71" s="245">
        <v>0</v>
      </c>
      <c r="C71" s="245">
        <v>0</v>
      </c>
      <c r="D71" s="245"/>
      <c r="E71" s="245">
        <v>939</v>
      </c>
      <c r="F71" s="245">
        <v>-233</v>
      </c>
      <c r="G71" s="245">
        <v>-251</v>
      </c>
      <c r="H71" s="245"/>
      <c r="I71" s="245">
        <v>16271</v>
      </c>
      <c r="J71" s="245">
        <v>-14617</v>
      </c>
      <c r="K71" s="245"/>
      <c r="L71" s="245">
        <v>-16</v>
      </c>
      <c r="M71" s="246">
        <v>-0.01</v>
      </c>
    </row>
    <row r="72" spans="1:13" s="324" customFormat="1" x14ac:dyDescent="0.2">
      <c r="A72" s="300" t="s">
        <v>890</v>
      </c>
      <c r="B72" s="245">
        <v>0</v>
      </c>
      <c r="C72" s="245">
        <v>0</v>
      </c>
      <c r="D72" s="245"/>
      <c r="E72" s="245">
        <v>666</v>
      </c>
      <c r="F72" s="245">
        <v>-302</v>
      </c>
      <c r="G72" s="245">
        <v>-264</v>
      </c>
      <c r="H72" s="245"/>
      <c r="I72" s="245">
        <v>13693</v>
      </c>
      <c r="J72" s="245">
        <v>-12916</v>
      </c>
      <c r="K72" s="245"/>
      <c r="L72" s="245">
        <v>-110</v>
      </c>
      <c r="M72" s="246">
        <v>-7.0000000000000007E-2</v>
      </c>
    </row>
    <row r="73" spans="1:13" s="324" customFormat="1" x14ac:dyDescent="0.2">
      <c r="A73" s="300" t="s">
        <v>891</v>
      </c>
      <c r="B73" s="245">
        <v>0</v>
      </c>
      <c r="C73" s="245">
        <v>0</v>
      </c>
      <c r="D73" s="245"/>
      <c r="E73" s="245">
        <v>683</v>
      </c>
      <c r="F73" s="245">
        <v>-263</v>
      </c>
      <c r="G73" s="245">
        <v>-276</v>
      </c>
      <c r="H73" s="245"/>
      <c r="I73" s="245">
        <v>13079</v>
      </c>
      <c r="J73" s="245">
        <v>-12335</v>
      </c>
      <c r="K73" s="245"/>
      <c r="L73" s="245">
        <v>-153</v>
      </c>
      <c r="M73" s="246">
        <v>-0.09</v>
      </c>
    </row>
    <row r="74" spans="1:13" s="324" customFormat="1" x14ac:dyDescent="0.2">
      <c r="A74" s="300" t="s">
        <v>892</v>
      </c>
      <c r="B74" s="245">
        <v>0</v>
      </c>
      <c r="C74" s="245">
        <v>0</v>
      </c>
      <c r="D74" s="245"/>
      <c r="E74" s="245">
        <v>545</v>
      </c>
      <c r="F74" s="245">
        <v>-166</v>
      </c>
      <c r="G74" s="245">
        <v>-206</v>
      </c>
      <c r="H74" s="245"/>
      <c r="I74" s="245">
        <v>9156</v>
      </c>
      <c r="J74" s="245">
        <v>-8727</v>
      </c>
      <c r="K74" s="245"/>
      <c r="L74" s="245">
        <v>-285</v>
      </c>
      <c r="M74" s="246">
        <v>-0.23</v>
      </c>
    </row>
    <row r="75" spans="1:13" s="324" customFormat="1" x14ac:dyDescent="0.2">
      <c r="A75" s="300" t="s">
        <v>603</v>
      </c>
      <c r="B75" s="245">
        <v>0</v>
      </c>
      <c r="C75" s="245">
        <v>0</v>
      </c>
      <c r="D75" s="245"/>
      <c r="E75" s="245">
        <v>1356</v>
      </c>
      <c r="F75" s="245">
        <v>-429</v>
      </c>
      <c r="G75" s="245">
        <v>-506</v>
      </c>
      <c r="H75" s="245"/>
      <c r="I75" s="245">
        <v>20817</v>
      </c>
      <c r="J75" s="245">
        <v>-20095</v>
      </c>
      <c r="K75" s="245"/>
      <c r="L75" s="245">
        <v>-55</v>
      </c>
      <c r="M75" s="246">
        <v>-0.02</v>
      </c>
    </row>
    <row r="76" spans="1:13" s="324" customFormat="1" x14ac:dyDescent="0.2">
      <c r="A76" s="300" t="s">
        <v>893</v>
      </c>
      <c r="B76" s="245">
        <v>0</v>
      </c>
      <c r="C76" s="245">
        <v>0</v>
      </c>
      <c r="D76" s="245"/>
      <c r="E76" s="245">
        <v>508</v>
      </c>
      <c r="F76" s="245">
        <v>-131</v>
      </c>
      <c r="G76" s="245">
        <v>-169</v>
      </c>
      <c r="H76" s="245"/>
      <c r="I76" s="245">
        <v>7708</v>
      </c>
      <c r="J76" s="245">
        <v>-7285</v>
      </c>
      <c r="K76" s="245"/>
      <c r="L76" s="245">
        <v>-212</v>
      </c>
      <c r="M76" s="246">
        <v>-0.18</v>
      </c>
    </row>
    <row r="77" spans="1:13" s="324" customFormat="1" x14ac:dyDescent="0.2">
      <c r="A77" s="300" t="s">
        <v>604</v>
      </c>
      <c r="B77" s="245">
        <v>0</v>
      </c>
      <c r="C77" s="245">
        <v>0</v>
      </c>
      <c r="D77" s="245"/>
      <c r="E77" s="245">
        <v>1135</v>
      </c>
      <c r="F77" s="245">
        <v>-240</v>
      </c>
      <c r="G77" s="245">
        <v>-389</v>
      </c>
      <c r="H77" s="245"/>
      <c r="I77" s="245">
        <v>16014</v>
      </c>
      <c r="J77" s="245">
        <v>-15048</v>
      </c>
      <c r="K77" s="245"/>
      <c r="L77" s="245">
        <v>-293</v>
      </c>
      <c r="M77" s="246">
        <v>-0.12</v>
      </c>
    </row>
    <row r="78" spans="1:13" s="324" customFormat="1" x14ac:dyDescent="0.2">
      <c r="A78" s="300" t="s">
        <v>605</v>
      </c>
      <c r="B78" s="245">
        <v>0</v>
      </c>
      <c r="C78" s="245">
        <v>0</v>
      </c>
      <c r="D78" s="245"/>
      <c r="E78" s="245">
        <v>1333</v>
      </c>
      <c r="F78" s="245">
        <v>-263</v>
      </c>
      <c r="G78" s="245">
        <v>-588</v>
      </c>
      <c r="H78" s="245"/>
      <c r="I78" s="245">
        <v>18853</v>
      </c>
      <c r="J78" s="245">
        <v>-17632</v>
      </c>
      <c r="K78" s="245"/>
      <c r="L78" s="245">
        <v>-503</v>
      </c>
      <c r="M78" s="246">
        <v>-0.15</v>
      </c>
    </row>
    <row r="79" spans="1:13" s="324" customFormat="1" x14ac:dyDescent="0.2">
      <c r="A79" s="300" t="s">
        <v>606</v>
      </c>
      <c r="B79" s="245">
        <v>-98415</v>
      </c>
      <c r="C79" s="245">
        <v>0</v>
      </c>
      <c r="D79" s="245"/>
      <c r="E79" s="245">
        <v>11988</v>
      </c>
      <c r="F79" s="245">
        <v>-2389</v>
      </c>
      <c r="G79" s="245">
        <v>0</v>
      </c>
      <c r="H79" s="245"/>
      <c r="I79" s="245">
        <v>102814</v>
      </c>
      <c r="J79" s="245">
        <v>0</v>
      </c>
      <c r="K79" s="245"/>
      <c r="L79" s="245">
        <v>-9115</v>
      </c>
      <c r="M79" s="246">
        <v>-2.84</v>
      </c>
    </row>
    <row r="80" spans="1:13" s="324" customFormat="1" x14ac:dyDescent="0.2">
      <c r="A80" s="300" t="s">
        <v>877</v>
      </c>
      <c r="B80" s="245">
        <v>-1653799</v>
      </c>
      <c r="C80" s="245">
        <v>1450000</v>
      </c>
      <c r="D80" s="245"/>
      <c r="E80" s="245">
        <v>50222</v>
      </c>
      <c r="F80" s="245">
        <v>-6264</v>
      </c>
      <c r="G80" s="245">
        <v>0</v>
      </c>
      <c r="H80" s="245"/>
      <c r="I80" s="245">
        <v>243701</v>
      </c>
      <c r="J80" s="245">
        <v>0</v>
      </c>
      <c r="K80" s="245"/>
      <c r="L80" s="245">
        <v>-36799</v>
      </c>
      <c r="M80" s="246">
        <v>-2.4</v>
      </c>
    </row>
    <row r="81" spans="1:13" s="324" customFormat="1" x14ac:dyDescent="0.2">
      <c r="A81" s="300" t="s">
        <v>608</v>
      </c>
      <c r="B81" s="245">
        <v>0</v>
      </c>
      <c r="C81" s="245">
        <v>0</v>
      </c>
      <c r="D81" s="245"/>
      <c r="E81" s="245">
        <v>2745</v>
      </c>
      <c r="F81" s="245">
        <v>-302</v>
      </c>
      <c r="G81" s="245">
        <v>0</v>
      </c>
      <c r="H81" s="245"/>
      <c r="I81" s="245">
        <v>39078</v>
      </c>
      <c r="J81" s="245">
        <v>-34634</v>
      </c>
      <c r="K81" s="245"/>
      <c r="L81" s="245">
        <v>-40</v>
      </c>
      <c r="M81" s="246">
        <v>-0.01</v>
      </c>
    </row>
    <row r="82" spans="1:13" s="324" customFormat="1" x14ac:dyDescent="0.2">
      <c r="A82" s="300" t="s">
        <v>609</v>
      </c>
      <c r="B82" s="245">
        <v>0</v>
      </c>
      <c r="C82" s="245">
        <v>0</v>
      </c>
      <c r="D82" s="245"/>
      <c r="E82" s="245">
        <v>741</v>
      </c>
      <c r="F82" s="245">
        <v>-61</v>
      </c>
      <c r="G82" s="245">
        <v>-689</v>
      </c>
      <c r="H82" s="245"/>
      <c r="I82" s="245">
        <v>8748</v>
      </c>
      <c r="J82" s="245">
        <v>-10089</v>
      </c>
      <c r="K82" s="245"/>
      <c r="L82" s="245">
        <v>-21</v>
      </c>
      <c r="M82" s="246">
        <v>-0.14000000000000001</v>
      </c>
    </row>
    <row r="83" spans="1:13" s="324" customFormat="1" x14ac:dyDescent="0.2">
      <c r="A83" s="300" t="s">
        <v>610</v>
      </c>
      <c r="B83" s="245">
        <v>0</v>
      </c>
      <c r="C83" s="245">
        <v>0</v>
      </c>
      <c r="D83" s="245"/>
      <c r="E83" s="245">
        <v>518</v>
      </c>
      <c r="F83" s="245">
        <v>-116</v>
      </c>
      <c r="G83" s="245">
        <v>-293</v>
      </c>
      <c r="H83" s="245"/>
      <c r="I83" s="245">
        <v>13847</v>
      </c>
      <c r="J83" s="245">
        <v>-13512</v>
      </c>
      <c r="K83" s="245"/>
      <c r="L83" s="245">
        <v>-28</v>
      </c>
      <c r="M83" s="246">
        <v>-0.03</v>
      </c>
    </row>
    <row r="84" spans="1:13" s="324" customFormat="1" x14ac:dyDescent="0.2">
      <c r="A84" s="300" t="s">
        <v>611</v>
      </c>
      <c r="B84" s="245">
        <v>0</v>
      </c>
      <c r="C84" s="245">
        <v>0</v>
      </c>
      <c r="D84" s="245"/>
      <c r="E84" s="245">
        <v>1303</v>
      </c>
      <c r="F84" s="245">
        <v>-45</v>
      </c>
      <c r="G84" s="245">
        <v>-577</v>
      </c>
      <c r="H84" s="245"/>
      <c r="I84" s="245">
        <v>27623</v>
      </c>
      <c r="J84" s="245">
        <v>-26681</v>
      </c>
      <c r="K84" s="245"/>
      <c r="L84" s="245">
        <v>-36</v>
      </c>
      <c r="M84" s="246">
        <v>-0.03</v>
      </c>
    </row>
    <row r="85" spans="1:13" s="324" customFormat="1" x14ac:dyDescent="0.2">
      <c r="A85" s="300" t="s">
        <v>612</v>
      </c>
      <c r="B85" s="245">
        <v>0</v>
      </c>
      <c r="C85" s="245">
        <v>0</v>
      </c>
      <c r="D85" s="245"/>
      <c r="E85" s="245">
        <v>6509</v>
      </c>
      <c r="F85" s="245">
        <v>-1231</v>
      </c>
      <c r="G85" s="245">
        <v>-1067</v>
      </c>
      <c r="H85" s="245"/>
      <c r="I85" s="245">
        <v>45095</v>
      </c>
      <c r="J85" s="245">
        <v>-47874</v>
      </c>
      <c r="K85" s="245"/>
      <c r="L85" s="245">
        <v>-163</v>
      </c>
      <c r="M85" s="246">
        <v>-0.01</v>
      </c>
    </row>
    <row r="86" spans="1:13" s="324" customFormat="1" x14ac:dyDescent="0.2">
      <c r="A86" s="300" t="s">
        <v>613</v>
      </c>
      <c r="B86" s="245">
        <v>0</v>
      </c>
      <c r="C86" s="245">
        <v>0</v>
      </c>
      <c r="D86" s="245"/>
      <c r="E86" s="245">
        <v>6064</v>
      </c>
      <c r="F86" s="245">
        <v>-2284</v>
      </c>
      <c r="G86" s="245">
        <v>0</v>
      </c>
      <c r="H86" s="245"/>
      <c r="I86" s="245">
        <v>30763</v>
      </c>
      <c r="J86" s="245">
        <v>-27218</v>
      </c>
      <c r="K86" s="245"/>
      <c r="L86" s="245">
        <v>-3582</v>
      </c>
      <c r="M86" s="246">
        <v>-0.25</v>
      </c>
    </row>
    <row r="87" spans="1:13" s="324" customFormat="1" x14ac:dyDescent="0.2">
      <c r="A87" s="300" t="s">
        <v>614</v>
      </c>
      <c r="B87" s="245">
        <v>0</v>
      </c>
      <c r="C87" s="245">
        <v>0</v>
      </c>
      <c r="D87" s="245"/>
      <c r="E87" s="245">
        <v>7014</v>
      </c>
      <c r="F87" s="245">
        <v>-2173</v>
      </c>
      <c r="G87" s="245">
        <v>0</v>
      </c>
      <c r="H87" s="245"/>
      <c r="I87" s="245">
        <v>29223</v>
      </c>
      <c r="J87" s="245">
        <v>-28979</v>
      </c>
      <c r="K87" s="245"/>
      <c r="L87" s="245">
        <v>-1299</v>
      </c>
      <c r="M87" s="246">
        <v>-0.1</v>
      </c>
    </row>
    <row r="88" spans="1:13" s="324" customFormat="1" x14ac:dyDescent="0.2">
      <c r="A88" s="300" t="s">
        <v>615</v>
      </c>
      <c r="B88" s="245">
        <v>0</v>
      </c>
      <c r="C88" s="245">
        <v>0</v>
      </c>
      <c r="D88" s="245"/>
      <c r="E88" s="245">
        <v>23132</v>
      </c>
      <c r="F88" s="245">
        <v>-6399</v>
      </c>
      <c r="G88" s="245">
        <v>0</v>
      </c>
      <c r="H88" s="245"/>
      <c r="I88" s="245">
        <v>112047</v>
      </c>
      <c r="J88" s="245">
        <v>-109022</v>
      </c>
      <c r="K88" s="245"/>
      <c r="L88" s="245">
        <v>-14577</v>
      </c>
      <c r="M88" s="246">
        <v>-0.35</v>
      </c>
    </row>
    <row r="89" spans="1:13" s="324" customFormat="1" x14ac:dyDescent="0.2">
      <c r="A89" s="300" t="s">
        <v>616</v>
      </c>
      <c r="B89" s="245">
        <v>0</v>
      </c>
      <c r="C89" s="245">
        <v>0</v>
      </c>
      <c r="D89" s="245"/>
      <c r="E89" s="245">
        <v>18882</v>
      </c>
      <c r="F89" s="245">
        <v>-6055</v>
      </c>
      <c r="G89" s="245">
        <v>0</v>
      </c>
      <c r="H89" s="245"/>
      <c r="I89" s="245">
        <v>103797</v>
      </c>
      <c r="J89" s="245">
        <v>-99993</v>
      </c>
      <c r="K89" s="245"/>
      <c r="L89" s="245">
        <v>-13245</v>
      </c>
      <c r="M89" s="246">
        <v>-0.33</v>
      </c>
    </row>
    <row r="90" spans="1:13" s="324" customFormat="1" x14ac:dyDescent="0.2">
      <c r="A90" s="300" t="s">
        <v>617</v>
      </c>
      <c r="B90" s="245">
        <v>0</v>
      </c>
      <c r="C90" s="245">
        <v>0</v>
      </c>
      <c r="D90" s="245"/>
      <c r="E90" s="245">
        <v>7123</v>
      </c>
      <c r="F90" s="245">
        <v>-922</v>
      </c>
      <c r="G90" s="245">
        <v>0</v>
      </c>
      <c r="H90" s="245"/>
      <c r="I90" s="245">
        <v>26800</v>
      </c>
      <c r="J90" s="245">
        <v>-27082</v>
      </c>
      <c r="K90" s="245"/>
      <c r="L90" s="245">
        <v>-6123</v>
      </c>
      <c r="M90" s="246">
        <v>-0.93</v>
      </c>
    </row>
    <row r="91" spans="1:13" s="324" customFormat="1" x14ac:dyDescent="0.2">
      <c r="A91" s="300" t="s">
        <v>618</v>
      </c>
      <c r="B91" s="245">
        <v>1</v>
      </c>
      <c r="C91" s="245">
        <v>0</v>
      </c>
      <c r="D91" s="245"/>
      <c r="E91" s="245">
        <v>21066</v>
      </c>
      <c r="F91" s="245">
        <v>-8288</v>
      </c>
      <c r="G91" s="245">
        <v>0</v>
      </c>
      <c r="H91" s="245"/>
      <c r="I91" s="245">
        <v>104721</v>
      </c>
      <c r="J91" s="245">
        <v>-98263</v>
      </c>
      <c r="K91" s="245"/>
      <c r="L91" s="245">
        <v>-12871</v>
      </c>
      <c r="M91" s="246">
        <v>-0.32</v>
      </c>
    </row>
    <row r="92" spans="1:13" s="324" customFormat="1" x14ac:dyDescent="0.2">
      <c r="A92" s="300" t="s">
        <v>619</v>
      </c>
      <c r="B92" s="245">
        <v>0</v>
      </c>
      <c r="C92" s="245">
        <v>0</v>
      </c>
      <c r="D92" s="245"/>
      <c r="E92" s="245">
        <v>11855</v>
      </c>
      <c r="F92" s="245">
        <v>-2203</v>
      </c>
      <c r="G92" s="245">
        <v>-1780</v>
      </c>
      <c r="H92" s="245"/>
      <c r="I92" s="245">
        <v>96025</v>
      </c>
      <c r="J92" s="245">
        <v>-101720</v>
      </c>
      <c r="K92" s="245"/>
      <c r="L92" s="245">
        <v>-271</v>
      </c>
      <c r="M92" s="246">
        <v>-0.01</v>
      </c>
    </row>
    <row r="93" spans="1:13" s="324" customFormat="1" x14ac:dyDescent="0.2">
      <c r="A93" s="300" t="s">
        <v>620</v>
      </c>
      <c r="B93" s="245">
        <v>0</v>
      </c>
      <c r="C93" s="245">
        <v>0</v>
      </c>
      <c r="D93" s="245"/>
      <c r="E93" s="245">
        <v>8624</v>
      </c>
      <c r="F93" s="245">
        <v>-1559</v>
      </c>
      <c r="G93" s="245">
        <v>-1253</v>
      </c>
      <c r="H93" s="245"/>
      <c r="I93" s="245">
        <v>43320</v>
      </c>
      <c r="J93" s="245">
        <v>-49218</v>
      </c>
      <c r="K93" s="245"/>
      <c r="L93" s="245">
        <v>-195</v>
      </c>
      <c r="M93" s="246">
        <v>-0.01</v>
      </c>
    </row>
    <row r="94" spans="1:13" s="324" customFormat="1" x14ac:dyDescent="0.2">
      <c r="A94" s="300" t="s">
        <v>621</v>
      </c>
      <c r="B94" s="245">
        <v>0</v>
      </c>
      <c r="C94" s="245">
        <v>0</v>
      </c>
      <c r="D94" s="245"/>
      <c r="E94" s="245">
        <v>13122</v>
      </c>
      <c r="F94" s="245">
        <v>-4845</v>
      </c>
      <c r="G94" s="245">
        <v>0</v>
      </c>
      <c r="H94" s="245"/>
      <c r="I94" s="245">
        <v>85590</v>
      </c>
      <c r="J94" s="245">
        <v>-84234</v>
      </c>
      <c r="K94" s="245"/>
      <c r="L94" s="245">
        <v>-164</v>
      </c>
      <c r="M94" s="246">
        <v>-0.01</v>
      </c>
    </row>
    <row r="95" spans="1:13" s="324" customFormat="1" x14ac:dyDescent="0.2">
      <c r="A95" s="300" t="s">
        <v>622</v>
      </c>
      <c r="B95" s="245">
        <v>0</v>
      </c>
      <c r="C95" s="245">
        <v>0</v>
      </c>
      <c r="D95" s="245"/>
      <c r="E95" s="245">
        <v>4807</v>
      </c>
      <c r="F95" s="245">
        <v>-1358</v>
      </c>
      <c r="G95" s="245">
        <v>0</v>
      </c>
      <c r="H95" s="245"/>
      <c r="I95" s="245">
        <v>25815</v>
      </c>
      <c r="J95" s="245">
        <v>-166567</v>
      </c>
      <c r="K95" s="245"/>
      <c r="L95" s="245">
        <v>-1306</v>
      </c>
      <c r="M95" s="246">
        <v>-0.12</v>
      </c>
    </row>
    <row r="96" spans="1:13" s="324" customFormat="1" x14ac:dyDescent="0.2">
      <c r="A96" s="300" t="s">
        <v>878</v>
      </c>
      <c r="B96" s="245">
        <v>-780003</v>
      </c>
      <c r="C96" s="245">
        <v>780000</v>
      </c>
      <c r="D96" s="245"/>
      <c r="E96" s="245">
        <v>198</v>
      </c>
      <c r="F96" s="245">
        <v>0</v>
      </c>
      <c r="G96" s="245">
        <v>0</v>
      </c>
      <c r="H96" s="245"/>
      <c r="I96" s="245">
        <v>16977</v>
      </c>
      <c r="J96" s="245">
        <v>0</v>
      </c>
      <c r="K96" s="245"/>
      <c r="L96" s="245">
        <v>0</v>
      </c>
      <c r="M96" s="246">
        <v>0</v>
      </c>
    </row>
    <row r="97" spans="1:13" s="324" customFormat="1" x14ac:dyDescent="0.2">
      <c r="A97" s="300" t="s">
        <v>623</v>
      </c>
      <c r="B97" s="245">
        <v>0</v>
      </c>
      <c r="C97" s="245">
        <v>0</v>
      </c>
      <c r="D97" s="245"/>
      <c r="E97" s="245">
        <v>569</v>
      </c>
      <c r="F97" s="245">
        <v>-10</v>
      </c>
      <c r="G97" s="245">
        <v>-340</v>
      </c>
      <c r="H97" s="245"/>
      <c r="I97" s="245">
        <v>11992</v>
      </c>
      <c r="J97" s="245">
        <v>-13091</v>
      </c>
      <c r="K97" s="245"/>
      <c r="L97" s="245">
        <v>-156</v>
      </c>
      <c r="M97" s="246">
        <v>-0.24</v>
      </c>
    </row>
    <row r="98" spans="1:13" s="324" customFormat="1" x14ac:dyDescent="0.2">
      <c r="A98" s="300" t="s">
        <v>624</v>
      </c>
      <c r="B98" s="245">
        <v>0</v>
      </c>
      <c r="C98" s="245">
        <v>0</v>
      </c>
      <c r="D98" s="245"/>
      <c r="E98" s="245">
        <v>697</v>
      </c>
      <c r="F98" s="245">
        <v>-83</v>
      </c>
      <c r="G98" s="245">
        <v>-346</v>
      </c>
      <c r="H98" s="245"/>
      <c r="I98" s="245">
        <v>13085</v>
      </c>
      <c r="J98" s="245">
        <v>-1843</v>
      </c>
      <c r="K98" s="245"/>
      <c r="L98" s="245">
        <v>-28</v>
      </c>
      <c r="M98" s="246">
        <v>-0.04</v>
      </c>
    </row>
    <row r="99" spans="1:13" s="324" customFormat="1" x14ac:dyDescent="0.2">
      <c r="A99" s="300" t="s">
        <v>625</v>
      </c>
      <c r="B99" s="245">
        <v>0</v>
      </c>
      <c r="C99" s="245">
        <v>0</v>
      </c>
      <c r="D99" s="245"/>
      <c r="E99" s="245">
        <v>1022</v>
      </c>
      <c r="F99" s="245">
        <v>-398</v>
      </c>
      <c r="G99" s="245">
        <v>-423</v>
      </c>
      <c r="H99" s="245"/>
      <c r="I99" s="245">
        <v>28880</v>
      </c>
      <c r="J99" s="245">
        <v>-23998</v>
      </c>
      <c r="K99" s="245"/>
      <c r="L99" s="245">
        <v>-26</v>
      </c>
      <c r="M99" s="246">
        <v>-0.02</v>
      </c>
    </row>
    <row r="100" spans="1:13" s="324" customFormat="1" x14ac:dyDescent="0.2">
      <c r="A100" s="300" t="s">
        <v>800</v>
      </c>
      <c r="B100" s="245">
        <v>0</v>
      </c>
      <c r="C100" s="245">
        <v>0</v>
      </c>
      <c r="D100" s="245"/>
      <c r="E100" s="245">
        <v>4359</v>
      </c>
      <c r="F100" s="245">
        <v>-305</v>
      </c>
      <c r="G100" s="245">
        <v>-1677</v>
      </c>
      <c r="H100" s="245"/>
      <c r="I100" s="245">
        <v>20037</v>
      </c>
      <c r="J100" s="245">
        <v>-20029</v>
      </c>
      <c r="K100" s="245"/>
      <c r="L100" s="245">
        <v>-2715</v>
      </c>
      <c r="M100" s="246">
        <v>-0.71</v>
      </c>
    </row>
    <row r="101" spans="1:13" s="324" customFormat="1" x14ac:dyDescent="0.2">
      <c r="A101" s="300" t="s">
        <v>802</v>
      </c>
      <c r="B101" s="245">
        <v>0</v>
      </c>
      <c r="C101" s="245">
        <v>0</v>
      </c>
      <c r="D101" s="245"/>
      <c r="E101" s="245">
        <v>3529</v>
      </c>
      <c r="F101" s="245">
        <v>-557</v>
      </c>
      <c r="G101" s="245">
        <v>-732</v>
      </c>
      <c r="H101" s="245"/>
      <c r="I101" s="245">
        <v>18358</v>
      </c>
      <c r="J101" s="245">
        <v>-17057</v>
      </c>
      <c r="K101" s="245"/>
      <c r="L101" s="245">
        <v>-2719</v>
      </c>
      <c r="M101" s="246">
        <v>-0.9</v>
      </c>
    </row>
    <row r="102" spans="1:13" s="324" customFormat="1" x14ac:dyDescent="0.2">
      <c r="A102" s="300" t="s">
        <v>803</v>
      </c>
      <c r="B102" s="245">
        <v>0</v>
      </c>
      <c r="C102" s="245">
        <v>0</v>
      </c>
      <c r="D102" s="245"/>
      <c r="E102" s="245">
        <v>1663</v>
      </c>
      <c r="F102" s="245">
        <v>-691</v>
      </c>
      <c r="G102" s="245">
        <v>-290</v>
      </c>
      <c r="H102" s="245"/>
      <c r="I102" s="245">
        <v>9055</v>
      </c>
      <c r="J102" s="245">
        <v>-13622</v>
      </c>
      <c r="K102" s="245"/>
      <c r="L102" s="245">
        <v>-20</v>
      </c>
      <c r="M102" s="246">
        <v>-0.01</v>
      </c>
    </row>
    <row r="103" spans="1:13" s="324" customFormat="1" x14ac:dyDescent="0.2">
      <c r="A103" s="300" t="s">
        <v>804</v>
      </c>
      <c r="B103" s="245">
        <v>0</v>
      </c>
      <c r="C103" s="245">
        <v>0</v>
      </c>
      <c r="D103" s="245"/>
      <c r="E103" s="245">
        <v>1378</v>
      </c>
      <c r="F103" s="245">
        <v>-203</v>
      </c>
      <c r="G103" s="245">
        <v>-214</v>
      </c>
      <c r="H103" s="245"/>
      <c r="I103" s="245">
        <v>12477</v>
      </c>
      <c r="J103" s="245">
        <v>-9729</v>
      </c>
      <c r="K103" s="245"/>
      <c r="L103" s="245">
        <v>-28</v>
      </c>
      <c r="M103" s="246">
        <v>-0.02</v>
      </c>
    </row>
    <row r="104" spans="1:13" s="324" customFormat="1" x14ac:dyDescent="0.2">
      <c r="A104" s="300" t="s">
        <v>805</v>
      </c>
      <c r="B104" s="245">
        <v>0</v>
      </c>
      <c r="C104" s="245">
        <v>0</v>
      </c>
      <c r="D104" s="245"/>
      <c r="E104" s="245">
        <v>756</v>
      </c>
      <c r="F104" s="245">
        <v>-296</v>
      </c>
      <c r="G104" s="245">
        <v>0</v>
      </c>
      <c r="H104" s="245"/>
      <c r="I104" s="245">
        <v>6555</v>
      </c>
      <c r="J104" s="245">
        <v>-6280</v>
      </c>
      <c r="K104" s="245"/>
      <c r="L104" s="245">
        <v>-98</v>
      </c>
      <c r="M104" s="246">
        <v>-0.05</v>
      </c>
    </row>
    <row r="105" spans="1:13" s="324" customFormat="1" x14ac:dyDescent="0.2">
      <c r="A105" s="300" t="s">
        <v>725</v>
      </c>
      <c r="B105" s="245">
        <v>0</v>
      </c>
      <c r="C105" s="245">
        <v>0</v>
      </c>
      <c r="D105" s="245"/>
      <c r="E105" s="245">
        <v>0</v>
      </c>
      <c r="F105" s="245">
        <v>0</v>
      </c>
      <c r="G105" s="245">
        <v>0</v>
      </c>
      <c r="H105" s="245"/>
      <c r="I105" s="245">
        <v>0</v>
      </c>
      <c r="J105" s="245">
        <v>0</v>
      </c>
      <c r="K105" s="245"/>
      <c r="L105" s="245">
        <v>0</v>
      </c>
      <c r="M105" s="246">
        <v>0</v>
      </c>
    </row>
    <row r="106" spans="1:13" s="324" customFormat="1" x14ac:dyDescent="0.2">
      <c r="A106" s="300" t="s">
        <v>807</v>
      </c>
      <c r="B106" s="245">
        <v>0</v>
      </c>
      <c r="C106" s="245">
        <v>0</v>
      </c>
      <c r="D106" s="245"/>
      <c r="E106" s="245">
        <v>0</v>
      </c>
      <c r="F106" s="245">
        <v>0</v>
      </c>
      <c r="G106" s="245">
        <v>0</v>
      </c>
      <c r="H106" s="245"/>
      <c r="I106" s="245">
        <v>0</v>
      </c>
      <c r="J106" s="245">
        <v>0</v>
      </c>
      <c r="K106" s="245"/>
      <c r="L106" s="245">
        <v>0</v>
      </c>
      <c r="M106" s="246">
        <v>0</v>
      </c>
    </row>
    <row r="107" spans="1:13" s="324" customFormat="1" x14ac:dyDescent="0.2">
      <c r="A107" s="300" t="s">
        <v>808</v>
      </c>
      <c r="B107" s="245">
        <v>0</v>
      </c>
      <c r="C107" s="245">
        <v>0</v>
      </c>
      <c r="D107" s="245"/>
      <c r="E107" s="245">
        <v>61875</v>
      </c>
      <c r="F107" s="245">
        <v>-61031</v>
      </c>
      <c r="G107" s="245">
        <v>0</v>
      </c>
      <c r="H107" s="245"/>
      <c r="I107" s="245">
        <v>0</v>
      </c>
      <c r="J107" s="245">
        <v>0</v>
      </c>
      <c r="K107" s="245"/>
      <c r="L107" s="245">
        <v>0</v>
      </c>
      <c r="M107" s="246">
        <v>0</v>
      </c>
    </row>
    <row r="108" spans="1:13" s="324" customFormat="1" x14ac:dyDescent="0.2">
      <c r="A108" s="300" t="s">
        <v>809</v>
      </c>
      <c r="B108" s="245">
        <v>0</v>
      </c>
      <c r="C108" s="245">
        <v>0</v>
      </c>
      <c r="D108" s="245"/>
      <c r="E108" s="245">
        <v>0</v>
      </c>
      <c r="F108" s="245">
        <v>0</v>
      </c>
      <c r="G108" s="245">
        <v>0</v>
      </c>
      <c r="H108" s="245"/>
      <c r="I108" s="245">
        <v>0</v>
      </c>
      <c r="J108" s="245">
        <v>0</v>
      </c>
      <c r="K108" s="245"/>
      <c r="L108" s="245">
        <v>0</v>
      </c>
      <c r="M108" s="246">
        <v>0</v>
      </c>
    </row>
    <row r="109" spans="1:13" s="324" customFormat="1" x14ac:dyDescent="0.2">
      <c r="A109" s="300" t="s">
        <v>810</v>
      </c>
      <c r="B109" s="245">
        <v>0</v>
      </c>
      <c r="C109" s="245">
        <v>0</v>
      </c>
      <c r="D109" s="245"/>
      <c r="E109" s="245">
        <v>0</v>
      </c>
      <c r="F109" s="245">
        <v>-14</v>
      </c>
      <c r="G109" s="245">
        <v>0</v>
      </c>
      <c r="H109" s="245"/>
      <c r="I109" s="245">
        <v>0</v>
      </c>
      <c r="J109" s="245">
        <v>0</v>
      </c>
      <c r="K109" s="245"/>
      <c r="L109" s="245">
        <v>0</v>
      </c>
      <c r="M109" s="246">
        <v>0</v>
      </c>
    </row>
    <row r="110" spans="1:13" s="324" customFormat="1" x14ac:dyDescent="0.2">
      <c r="A110" s="300" t="s">
        <v>886</v>
      </c>
      <c r="B110" s="245">
        <v>-775475</v>
      </c>
      <c r="C110" s="245">
        <v>723600</v>
      </c>
      <c r="D110" s="245"/>
      <c r="E110" s="245">
        <v>3249</v>
      </c>
      <c r="F110" s="245">
        <v>-567</v>
      </c>
      <c r="G110" s="245">
        <v>-58</v>
      </c>
      <c r="H110" s="245"/>
      <c r="I110" s="245">
        <v>81041</v>
      </c>
      <c r="J110" s="245">
        <v>-50739</v>
      </c>
      <c r="K110" s="245"/>
      <c r="L110" s="245">
        <v>-1689</v>
      </c>
      <c r="M110" s="246">
        <v>-0.22</v>
      </c>
    </row>
    <row r="111" spans="1:13" s="324" customFormat="1" x14ac:dyDescent="0.2">
      <c r="A111" s="300" t="s">
        <v>626</v>
      </c>
      <c r="B111" s="245">
        <v>0</v>
      </c>
      <c r="C111" s="245">
        <v>0</v>
      </c>
      <c r="D111" s="245"/>
      <c r="E111" s="245">
        <v>222</v>
      </c>
      <c r="F111" s="245">
        <v>-193</v>
      </c>
      <c r="G111" s="245">
        <v>35</v>
      </c>
      <c r="H111" s="245"/>
      <c r="I111" s="245">
        <v>2191</v>
      </c>
      <c r="J111" s="245">
        <v>-1230</v>
      </c>
      <c r="K111" s="245"/>
      <c r="L111" s="245">
        <v>-16</v>
      </c>
      <c r="M111" s="246">
        <v>-0.06</v>
      </c>
    </row>
    <row r="112" spans="1:13" s="324" customFormat="1" x14ac:dyDescent="0.2">
      <c r="A112" s="300" t="s">
        <v>811</v>
      </c>
      <c r="B112" s="245">
        <v>0</v>
      </c>
      <c r="C112" s="245">
        <v>0</v>
      </c>
      <c r="D112" s="245"/>
      <c r="E112" s="245">
        <v>988</v>
      </c>
      <c r="F112" s="245">
        <v>-209</v>
      </c>
      <c r="G112" s="245">
        <v>-458</v>
      </c>
      <c r="H112" s="245"/>
      <c r="I112" s="245">
        <v>12068</v>
      </c>
      <c r="J112" s="245">
        <v>-14579</v>
      </c>
      <c r="K112" s="245"/>
      <c r="L112" s="245">
        <v>-27</v>
      </c>
      <c r="M112" s="246">
        <v>-0.02</v>
      </c>
    </row>
    <row r="113" spans="1:13" s="324" customFormat="1" ht="22.5" x14ac:dyDescent="0.2">
      <c r="A113" s="300" t="s">
        <v>761</v>
      </c>
      <c r="B113" s="245">
        <v>0</v>
      </c>
      <c r="C113" s="245">
        <v>0</v>
      </c>
      <c r="D113" s="245"/>
      <c r="E113" s="245">
        <v>61628</v>
      </c>
      <c r="F113" s="245">
        <v>-61500</v>
      </c>
      <c r="G113" s="245">
        <v>0</v>
      </c>
      <c r="H113" s="245"/>
      <c r="I113" s="245">
        <v>0</v>
      </c>
      <c r="J113" s="245">
        <v>0</v>
      </c>
      <c r="K113" s="245"/>
      <c r="L113" s="245">
        <v>-60</v>
      </c>
      <c r="M113" s="246">
        <v>0</v>
      </c>
    </row>
    <row r="114" spans="1:13" s="324" customFormat="1" x14ac:dyDescent="0.2">
      <c r="A114" s="300" t="s">
        <v>659</v>
      </c>
      <c r="B114" s="245">
        <v>0</v>
      </c>
      <c r="C114" s="245">
        <v>0</v>
      </c>
      <c r="D114" s="245"/>
      <c r="E114" s="245">
        <v>20609</v>
      </c>
      <c r="F114" s="245">
        <v>-13478</v>
      </c>
      <c r="G114" s="245">
        <v>-636</v>
      </c>
      <c r="H114" s="245"/>
      <c r="I114" s="245">
        <v>114294</v>
      </c>
      <c r="J114" s="245">
        <v>-124351</v>
      </c>
      <c r="K114" s="245"/>
      <c r="L114" s="245">
        <v>-101</v>
      </c>
      <c r="M114" s="246">
        <v>-0.01</v>
      </c>
    </row>
    <row r="115" spans="1:13" s="324" customFormat="1" x14ac:dyDescent="0.2">
      <c r="A115" s="300" t="s">
        <v>661</v>
      </c>
      <c r="B115" s="245">
        <v>0</v>
      </c>
      <c r="C115" s="245">
        <v>0</v>
      </c>
      <c r="D115" s="245"/>
      <c r="E115" s="245">
        <v>1008</v>
      </c>
      <c r="F115" s="245">
        <v>-256</v>
      </c>
      <c r="G115" s="245">
        <v>-573</v>
      </c>
      <c r="H115" s="245"/>
      <c r="I115" s="245">
        <v>8321</v>
      </c>
      <c r="J115" s="245">
        <v>-8930</v>
      </c>
      <c r="K115" s="245"/>
      <c r="L115" s="245">
        <v>-83</v>
      </c>
      <c r="M115" s="246">
        <v>-0.08</v>
      </c>
    </row>
    <row r="116" spans="1:13" s="324" customFormat="1" x14ac:dyDescent="0.2">
      <c r="A116" s="300" t="s">
        <v>662</v>
      </c>
      <c r="B116" s="245">
        <v>0</v>
      </c>
      <c r="C116" s="245">
        <v>0</v>
      </c>
      <c r="D116" s="245"/>
      <c r="E116" s="245">
        <v>1333</v>
      </c>
      <c r="F116" s="245">
        <v>-114</v>
      </c>
      <c r="G116" s="245">
        <v>-896</v>
      </c>
      <c r="H116" s="245"/>
      <c r="I116" s="245">
        <v>9726</v>
      </c>
      <c r="J116" s="245">
        <v>-11266</v>
      </c>
      <c r="K116" s="245"/>
      <c r="L116" s="245">
        <v>-37</v>
      </c>
      <c r="M116" s="246">
        <v>-0.03</v>
      </c>
    </row>
    <row r="117" spans="1:13" s="324" customFormat="1" x14ac:dyDescent="0.2">
      <c r="A117" s="300" t="s">
        <v>663</v>
      </c>
      <c r="B117" s="245">
        <v>0</v>
      </c>
      <c r="C117" s="245">
        <v>0</v>
      </c>
      <c r="D117" s="245"/>
      <c r="E117" s="245">
        <v>3479</v>
      </c>
      <c r="F117" s="245">
        <v>-292</v>
      </c>
      <c r="G117" s="245">
        <v>-2196</v>
      </c>
      <c r="H117" s="245"/>
      <c r="I117" s="245">
        <v>21788</v>
      </c>
      <c r="J117" s="245">
        <v>-25211</v>
      </c>
      <c r="K117" s="245"/>
      <c r="L117" s="245">
        <v>-37</v>
      </c>
      <c r="M117" s="246">
        <v>-0.01</v>
      </c>
    </row>
    <row r="118" spans="1:13" s="324" customFormat="1" x14ac:dyDescent="0.2">
      <c r="A118" s="300" t="s">
        <v>664</v>
      </c>
      <c r="B118" s="245">
        <v>0</v>
      </c>
      <c r="C118" s="245">
        <v>0</v>
      </c>
      <c r="D118" s="245"/>
      <c r="E118" s="245">
        <v>2540</v>
      </c>
      <c r="F118" s="245">
        <v>-625</v>
      </c>
      <c r="G118" s="245">
        <v>-1327</v>
      </c>
      <c r="H118" s="245"/>
      <c r="I118" s="245">
        <v>15436</v>
      </c>
      <c r="J118" s="245">
        <v>-17139</v>
      </c>
      <c r="K118" s="245"/>
      <c r="L118" s="245">
        <v>-32</v>
      </c>
      <c r="M118" s="246">
        <v>-0.01</v>
      </c>
    </row>
    <row r="119" spans="1:13" s="324" customFormat="1" x14ac:dyDescent="0.2">
      <c r="A119" s="300" t="s">
        <v>665</v>
      </c>
      <c r="B119" s="245">
        <v>0</v>
      </c>
      <c r="C119" s="245">
        <v>0</v>
      </c>
      <c r="D119" s="245"/>
      <c r="E119" s="245">
        <v>7942</v>
      </c>
      <c r="F119" s="245">
        <v>-989</v>
      </c>
      <c r="G119" s="245">
        <v>0</v>
      </c>
      <c r="H119" s="245"/>
      <c r="I119" s="245">
        <v>68345</v>
      </c>
      <c r="J119" s="245">
        <v>-89778</v>
      </c>
      <c r="K119" s="245"/>
      <c r="L119" s="245">
        <v>-190</v>
      </c>
      <c r="M119" s="246">
        <v>-0.03</v>
      </c>
    </row>
    <row r="120" spans="1:13" s="324" customFormat="1" x14ac:dyDescent="0.2">
      <c r="A120" s="300" t="s">
        <v>879</v>
      </c>
      <c r="B120" s="245">
        <v>-1120000</v>
      </c>
      <c r="C120" s="245">
        <v>1120000</v>
      </c>
      <c r="D120" s="245"/>
      <c r="E120" s="245">
        <v>3041</v>
      </c>
      <c r="F120" s="245">
        <v>0</v>
      </c>
      <c r="G120" s="245">
        <v>0</v>
      </c>
      <c r="H120" s="245"/>
      <c r="I120" s="245">
        <v>58717</v>
      </c>
      <c r="J120" s="245">
        <v>0</v>
      </c>
      <c r="K120" s="245"/>
      <c r="L120" s="245">
        <v>0</v>
      </c>
      <c r="M120" s="246">
        <v>0</v>
      </c>
    </row>
    <row r="121" spans="1:13" s="324" customFormat="1" x14ac:dyDescent="0.2">
      <c r="A121" s="300" t="s">
        <v>880</v>
      </c>
      <c r="B121" s="245">
        <v>-2530000</v>
      </c>
      <c r="C121" s="245">
        <v>2530000</v>
      </c>
      <c r="D121" s="245"/>
      <c r="E121" s="245">
        <v>1150</v>
      </c>
      <c r="F121" s="245">
        <v>0</v>
      </c>
      <c r="G121" s="245">
        <v>0</v>
      </c>
      <c r="H121" s="245"/>
      <c r="I121" s="245">
        <v>118759</v>
      </c>
      <c r="J121" s="245">
        <v>0</v>
      </c>
      <c r="K121" s="245"/>
      <c r="L121" s="245">
        <v>0</v>
      </c>
      <c r="M121" s="246">
        <v>0</v>
      </c>
    </row>
    <row r="122" spans="1:13" s="324" customFormat="1" x14ac:dyDescent="0.2">
      <c r="A122" s="300" t="s">
        <v>763</v>
      </c>
      <c r="B122" s="245">
        <v>0</v>
      </c>
      <c r="C122" s="245">
        <v>0</v>
      </c>
      <c r="D122" s="245"/>
      <c r="E122" s="245">
        <v>1502</v>
      </c>
      <c r="F122" s="245">
        <v>-768</v>
      </c>
      <c r="G122" s="245">
        <v>156</v>
      </c>
      <c r="H122" s="245"/>
      <c r="I122" s="245">
        <v>16633</v>
      </c>
      <c r="J122" s="245">
        <v>-17856</v>
      </c>
      <c r="K122" s="245"/>
      <c r="L122" s="245">
        <v>-35</v>
      </c>
      <c r="M122" s="246">
        <v>-0.02</v>
      </c>
    </row>
    <row r="123" spans="1:13" s="324" customFormat="1" x14ac:dyDescent="0.2">
      <c r="A123" s="300" t="s">
        <v>764</v>
      </c>
      <c r="B123" s="245">
        <v>0</v>
      </c>
      <c r="C123" s="245">
        <v>0</v>
      </c>
      <c r="D123" s="245"/>
      <c r="E123" s="245">
        <v>34320</v>
      </c>
      <c r="F123" s="245">
        <v>-7554</v>
      </c>
      <c r="G123" s="245">
        <v>0</v>
      </c>
      <c r="H123" s="245"/>
      <c r="I123" s="245">
        <v>650400</v>
      </c>
      <c r="J123" s="245">
        <v>-859296</v>
      </c>
      <c r="K123" s="245"/>
      <c r="L123" s="245">
        <v>-27876</v>
      </c>
      <c r="M123" s="246">
        <v>-1.0900000000000001</v>
      </c>
    </row>
    <row r="124" spans="1:13" s="324" customFormat="1" x14ac:dyDescent="0.2">
      <c r="A124" s="300" t="s">
        <v>765</v>
      </c>
      <c r="B124" s="245">
        <v>0</v>
      </c>
      <c r="C124" s="245">
        <v>0</v>
      </c>
      <c r="D124" s="245"/>
      <c r="E124" s="245">
        <v>38378</v>
      </c>
      <c r="F124" s="245">
        <v>-5460</v>
      </c>
      <c r="G124" s="245">
        <v>0</v>
      </c>
      <c r="H124" s="245"/>
      <c r="I124" s="245">
        <v>1461078</v>
      </c>
      <c r="J124" s="245">
        <v>-1558486</v>
      </c>
      <c r="K124" s="245"/>
      <c r="L124" s="245">
        <v>-30957</v>
      </c>
      <c r="M124" s="246">
        <v>-1.44</v>
      </c>
    </row>
    <row r="125" spans="1:13" s="324" customFormat="1" x14ac:dyDescent="0.2">
      <c r="A125" s="300" t="s">
        <v>766</v>
      </c>
      <c r="B125" s="245">
        <v>0</v>
      </c>
      <c r="C125" s="245">
        <v>0</v>
      </c>
      <c r="D125" s="245"/>
      <c r="E125" s="245">
        <v>4587</v>
      </c>
      <c r="F125" s="245">
        <v>-1531</v>
      </c>
      <c r="G125" s="245">
        <v>0</v>
      </c>
      <c r="H125" s="245"/>
      <c r="I125" s="245">
        <v>35693</v>
      </c>
      <c r="J125" s="245">
        <v>-52876</v>
      </c>
      <c r="K125" s="245"/>
      <c r="L125" s="245">
        <v>-618</v>
      </c>
      <c r="M125" s="246">
        <v>-0.25</v>
      </c>
    </row>
    <row r="126" spans="1:13" s="324" customFormat="1" x14ac:dyDescent="0.2">
      <c r="A126" s="300" t="s">
        <v>767</v>
      </c>
      <c r="B126" s="245">
        <v>0</v>
      </c>
      <c r="C126" s="245">
        <v>0</v>
      </c>
      <c r="D126" s="245"/>
      <c r="E126" s="245">
        <v>5805</v>
      </c>
      <c r="F126" s="245">
        <v>-1224</v>
      </c>
      <c r="G126" s="245">
        <v>0</v>
      </c>
      <c r="H126" s="245"/>
      <c r="I126" s="245">
        <v>43181</v>
      </c>
      <c r="J126" s="245">
        <v>-53137</v>
      </c>
      <c r="K126" s="245"/>
      <c r="L126" s="245">
        <v>-41</v>
      </c>
      <c r="M126" s="246">
        <v>-0.01</v>
      </c>
    </row>
    <row r="127" spans="1:13" s="324" customFormat="1" x14ac:dyDescent="0.2">
      <c r="A127" s="300" t="s">
        <v>768</v>
      </c>
      <c r="B127" s="245">
        <v>0</v>
      </c>
      <c r="C127" s="245">
        <v>0</v>
      </c>
      <c r="D127" s="245"/>
      <c r="E127" s="245">
        <v>6314</v>
      </c>
      <c r="F127" s="245">
        <v>-1519</v>
      </c>
      <c r="G127" s="245">
        <v>-506</v>
      </c>
      <c r="H127" s="245"/>
      <c r="I127" s="245">
        <v>11500</v>
      </c>
      <c r="J127" s="245">
        <v>-16796</v>
      </c>
      <c r="K127" s="245"/>
      <c r="L127" s="245">
        <v>-4</v>
      </c>
      <c r="M127" s="246">
        <v>0</v>
      </c>
    </row>
    <row r="128" spans="1:13" s="324" customFormat="1" x14ac:dyDescent="0.2">
      <c r="A128" s="300" t="s">
        <v>769</v>
      </c>
      <c r="B128" s="245">
        <v>0</v>
      </c>
      <c r="C128" s="245">
        <v>175100</v>
      </c>
      <c r="D128" s="245"/>
      <c r="E128" s="245">
        <v>13531</v>
      </c>
      <c r="F128" s="245">
        <v>-5026</v>
      </c>
      <c r="G128" s="245">
        <v>0</v>
      </c>
      <c r="H128" s="245"/>
      <c r="I128" s="245">
        <v>104230</v>
      </c>
      <c r="J128" s="245">
        <v>-587507</v>
      </c>
      <c r="K128" s="245"/>
      <c r="L128" s="245">
        <v>-4601</v>
      </c>
      <c r="M128" s="246">
        <v>-0.16</v>
      </c>
    </row>
    <row r="129" spans="1:13" s="324" customFormat="1" x14ac:dyDescent="0.2">
      <c r="A129" s="300" t="s">
        <v>770</v>
      </c>
      <c r="B129" s="245">
        <v>0</v>
      </c>
      <c r="C129" s="245">
        <v>463400</v>
      </c>
      <c r="D129" s="245"/>
      <c r="E129" s="245">
        <v>37606</v>
      </c>
      <c r="F129" s="245">
        <v>-15993</v>
      </c>
      <c r="G129" s="245">
        <v>0</v>
      </c>
      <c r="H129" s="245"/>
      <c r="I129" s="245">
        <v>221616</v>
      </c>
      <c r="J129" s="245">
        <v>-1354835</v>
      </c>
      <c r="K129" s="245"/>
      <c r="L129" s="245">
        <v>-16835</v>
      </c>
      <c r="M129" s="246">
        <v>-0.27</v>
      </c>
    </row>
    <row r="130" spans="1:13" s="324" customFormat="1" x14ac:dyDescent="0.2">
      <c r="A130" s="300" t="s">
        <v>771</v>
      </c>
      <c r="B130" s="245">
        <v>0</v>
      </c>
      <c r="C130" s="245">
        <v>0</v>
      </c>
      <c r="D130" s="245"/>
      <c r="E130" s="245">
        <v>6148</v>
      </c>
      <c r="F130" s="245">
        <v>-2094</v>
      </c>
      <c r="G130" s="245">
        <v>0</v>
      </c>
      <c r="H130" s="245"/>
      <c r="I130" s="245">
        <v>45689</v>
      </c>
      <c r="J130" s="245">
        <v>-57607</v>
      </c>
      <c r="K130" s="245"/>
      <c r="L130" s="245">
        <v>-2916</v>
      </c>
      <c r="M130" s="246">
        <v>-1.44</v>
      </c>
    </row>
    <row r="131" spans="1:13" s="324" customFormat="1" x14ac:dyDescent="0.2">
      <c r="A131" s="300" t="s">
        <v>772</v>
      </c>
      <c r="B131" s="245">
        <v>-125188</v>
      </c>
      <c r="C131" s="245">
        <v>0</v>
      </c>
      <c r="D131" s="245"/>
      <c r="E131" s="245">
        <v>31271</v>
      </c>
      <c r="F131" s="245">
        <v>-9049</v>
      </c>
      <c r="G131" s="245">
        <v>0</v>
      </c>
      <c r="H131" s="245"/>
      <c r="I131" s="245">
        <v>132849</v>
      </c>
      <c r="J131" s="245">
        <v>0</v>
      </c>
      <c r="K131" s="245"/>
      <c r="L131" s="245">
        <v>-17279</v>
      </c>
      <c r="M131" s="246">
        <v>-2.15</v>
      </c>
    </row>
    <row r="132" spans="1:13" s="324" customFormat="1" x14ac:dyDescent="0.2">
      <c r="A132" s="300" t="s">
        <v>773</v>
      </c>
      <c r="B132" s="245">
        <v>0</v>
      </c>
      <c r="C132" s="245">
        <v>0</v>
      </c>
      <c r="D132" s="245"/>
      <c r="E132" s="245">
        <v>1053</v>
      </c>
      <c r="F132" s="245">
        <v>-559</v>
      </c>
      <c r="G132" s="245">
        <v>-109</v>
      </c>
      <c r="H132" s="245"/>
      <c r="I132" s="245">
        <v>32804</v>
      </c>
      <c r="J132" s="245">
        <v>-33309</v>
      </c>
      <c r="K132" s="245"/>
      <c r="L132" s="245">
        <v>-35</v>
      </c>
      <c r="M132" s="246">
        <v>-0.02</v>
      </c>
    </row>
    <row r="133" spans="1:13" s="324" customFormat="1" x14ac:dyDescent="0.2">
      <c r="A133" s="300" t="s">
        <v>774</v>
      </c>
      <c r="B133" s="245">
        <v>0</v>
      </c>
      <c r="C133" s="245">
        <v>0</v>
      </c>
      <c r="D133" s="245"/>
      <c r="E133" s="245">
        <v>428</v>
      </c>
      <c r="F133" s="245">
        <v>-140</v>
      </c>
      <c r="G133" s="245">
        <v>752</v>
      </c>
      <c r="H133" s="245"/>
      <c r="I133" s="245">
        <v>6347</v>
      </c>
      <c r="J133" s="245">
        <v>-10073</v>
      </c>
      <c r="K133" s="245"/>
      <c r="L133" s="245">
        <v>-35</v>
      </c>
      <c r="M133" s="246">
        <v>-0.05</v>
      </c>
    </row>
    <row r="134" spans="1:13" s="324" customFormat="1" x14ac:dyDescent="0.2">
      <c r="A134" s="300" t="s">
        <v>775</v>
      </c>
      <c r="B134" s="245">
        <v>0</v>
      </c>
      <c r="C134" s="245">
        <v>0</v>
      </c>
      <c r="D134" s="245"/>
      <c r="E134" s="245">
        <v>4122</v>
      </c>
      <c r="F134" s="245">
        <v>-853</v>
      </c>
      <c r="G134" s="245">
        <v>-914</v>
      </c>
      <c r="H134" s="245"/>
      <c r="I134" s="245">
        <v>28701</v>
      </c>
      <c r="J134" s="245">
        <v>-33027</v>
      </c>
      <c r="K134" s="245"/>
      <c r="L134" s="245">
        <v>-93</v>
      </c>
      <c r="M134" s="246">
        <v>-0.01</v>
      </c>
    </row>
    <row r="135" spans="1:13" s="324" customFormat="1" x14ac:dyDescent="0.2">
      <c r="A135" s="300" t="s">
        <v>776</v>
      </c>
      <c r="B135" s="245">
        <v>0</v>
      </c>
      <c r="C135" s="245">
        <v>0</v>
      </c>
      <c r="D135" s="245"/>
      <c r="E135" s="245">
        <v>7182</v>
      </c>
      <c r="F135" s="245">
        <v>-906</v>
      </c>
      <c r="G135" s="245">
        <v>-1600</v>
      </c>
      <c r="H135" s="245"/>
      <c r="I135" s="245">
        <v>36879</v>
      </c>
      <c r="J135" s="245">
        <v>-51244</v>
      </c>
      <c r="K135" s="245"/>
      <c r="L135" s="245">
        <v>-142</v>
      </c>
      <c r="M135" s="246">
        <v>-0.01</v>
      </c>
    </row>
    <row r="136" spans="1:13" s="324" customFormat="1" x14ac:dyDescent="0.2">
      <c r="A136" s="300" t="s">
        <v>777</v>
      </c>
      <c r="B136" s="245">
        <v>0</v>
      </c>
      <c r="C136" s="245">
        <v>0</v>
      </c>
      <c r="D136" s="245"/>
      <c r="E136" s="245">
        <v>6072</v>
      </c>
      <c r="F136" s="245">
        <v>-5202</v>
      </c>
      <c r="G136" s="245">
        <v>4298</v>
      </c>
      <c r="H136" s="245"/>
      <c r="I136" s="245">
        <v>32323</v>
      </c>
      <c r="J136" s="245">
        <v>-330332</v>
      </c>
      <c r="K136" s="245"/>
      <c r="L136" s="245">
        <v>-147</v>
      </c>
      <c r="M136" s="246">
        <v>-0.01</v>
      </c>
    </row>
    <row r="137" spans="1:13" s="324" customFormat="1" x14ac:dyDescent="0.2">
      <c r="A137" s="300" t="s">
        <v>778</v>
      </c>
      <c r="B137" s="245">
        <v>0</v>
      </c>
      <c r="C137" s="245">
        <v>0</v>
      </c>
      <c r="D137" s="245"/>
      <c r="E137" s="245">
        <v>3265</v>
      </c>
      <c r="F137" s="245">
        <v>-2099</v>
      </c>
      <c r="G137" s="245">
        <v>686</v>
      </c>
      <c r="H137" s="245"/>
      <c r="I137" s="245">
        <v>17531</v>
      </c>
      <c r="J137" s="245">
        <v>-150575</v>
      </c>
      <c r="K137" s="245"/>
      <c r="L137" s="245">
        <v>-72</v>
      </c>
      <c r="M137" s="246">
        <v>-0.01</v>
      </c>
    </row>
    <row r="138" spans="1:13" s="324" customFormat="1" x14ac:dyDescent="0.2">
      <c r="A138" s="300" t="s">
        <v>779</v>
      </c>
      <c r="B138" s="245">
        <v>0</v>
      </c>
      <c r="C138" s="245">
        <v>15300</v>
      </c>
      <c r="D138" s="245"/>
      <c r="E138" s="245">
        <v>2004</v>
      </c>
      <c r="F138" s="245">
        <v>-786</v>
      </c>
      <c r="G138" s="245">
        <v>0</v>
      </c>
      <c r="H138" s="245"/>
      <c r="I138" s="245">
        <v>20223</v>
      </c>
      <c r="J138" s="245">
        <v>-128917</v>
      </c>
      <c r="K138" s="245"/>
      <c r="L138" s="245">
        <v>-207</v>
      </c>
      <c r="M138" s="246">
        <v>-0.04</v>
      </c>
    </row>
    <row r="139" spans="1:13" s="324" customFormat="1" x14ac:dyDescent="0.2">
      <c r="A139" s="300" t="s">
        <v>780</v>
      </c>
      <c r="B139" s="245">
        <v>0</v>
      </c>
      <c r="C139" s="245">
        <v>0</v>
      </c>
      <c r="D139" s="245"/>
      <c r="E139" s="245">
        <v>2423</v>
      </c>
      <c r="F139" s="245">
        <v>-200</v>
      </c>
      <c r="G139" s="245">
        <v>0</v>
      </c>
      <c r="H139" s="245"/>
      <c r="I139" s="245">
        <v>6516</v>
      </c>
      <c r="J139" s="245">
        <v>-7783</v>
      </c>
      <c r="K139" s="245"/>
      <c r="L139" s="245">
        <v>-1120</v>
      </c>
      <c r="M139" s="246">
        <v>-0.49</v>
      </c>
    </row>
    <row r="140" spans="1:13" s="324" customFormat="1" x14ac:dyDescent="0.2">
      <c r="A140" s="300" t="s">
        <v>781</v>
      </c>
      <c r="B140" s="245">
        <v>0</v>
      </c>
      <c r="C140" s="245">
        <v>0</v>
      </c>
      <c r="D140" s="245"/>
      <c r="E140" s="245">
        <v>7873</v>
      </c>
      <c r="F140" s="245">
        <v>-427</v>
      </c>
      <c r="G140" s="245">
        <v>0</v>
      </c>
      <c r="H140" s="245"/>
      <c r="I140" s="245">
        <v>14412</v>
      </c>
      <c r="J140" s="245">
        <v>-20276</v>
      </c>
      <c r="K140" s="245"/>
      <c r="L140" s="245">
        <v>-1619</v>
      </c>
      <c r="M140" s="246">
        <v>-0.28000000000000003</v>
      </c>
    </row>
    <row r="141" spans="1:13" s="324" customFormat="1" x14ac:dyDescent="0.2">
      <c r="A141" s="300" t="s">
        <v>782</v>
      </c>
      <c r="B141" s="245">
        <v>0</v>
      </c>
      <c r="C141" s="245">
        <v>0</v>
      </c>
      <c r="D141" s="245"/>
      <c r="E141" s="245">
        <v>12014</v>
      </c>
      <c r="F141" s="245">
        <v>-792</v>
      </c>
      <c r="G141" s="245">
        <v>0</v>
      </c>
      <c r="H141" s="245"/>
      <c r="I141" s="245">
        <v>19367</v>
      </c>
      <c r="J141" s="245">
        <v>-32673</v>
      </c>
      <c r="K141" s="245"/>
      <c r="L141" s="245">
        <v>-75</v>
      </c>
      <c r="M141" s="246">
        <v>-0.01</v>
      </c>
    </row>
    <row r="142" spans="1:13" s="324" customFormat="1" x14ac:dyDescent="0.2">
      <c r="A142" s="300" t="s">
        <v>783</v>
      </c>
      <c r="B142" s="245">
        <v>0</v>
      </c>
      <c r="C142" s="245">
        <v>0</v>
      </c>
      <c r="D142" s="245"/>
      <c r="E142" s="245">
        <v>10760</v>
      </c>
      <c r="F142" s="245">
        <v>-1642</v>
      </c>
      <c r="G142" s="245">
        <v>-722</v>
      </c>
      <c r="H142" s="245"/>
      <c r="I142" s="245">
        <v>21575</v>
      </c>
      <c r="J142" s="245">
        <v>-29552</v>
      </c>
      <c r="K142" s="245"/>
      <c r="L142" s="245">
        <v>-1330</v>
      </c>
      <c r="M142" s="246">
        <v>-0.15</v>
      </c>
    </row>
    <row r="143" spans="1:13" s="324" customFormat="1" x14ac:dyDescent="0.2">
      <c r="A143" s="300" t="s">
        <v>784</v>
      </c>
      <c r="B143" s="245">
        <v>0</v>
      </c>
      <c r="C143" s="245">
        <v>0</v>
      </c>
      <c r="D143" s="245"/>
      <c r="E143" s="245">
        <v>356</v>
      </c>
      <c r="F143" s="245">
        <v>-60</v>
      </c>
      <c r="G143" s="245">
        <v>0</v>
      </c>
      <c r="H143" s="245"/>
      <c r="I143" s="245">
        <v>2943</v>
      </c>
      <c r="J143" s="245">
        <v>-2956</v>
      </c>
      <c r="K143" s="245"/>
      <c r="L143" s="245">
        <v>-272</v>
      </c>
      <c r="M143" s="246">
        <v>-0.57999999999999996</v>
      </c>
    </row>
    <row r="144" spans="1:13" s="324" customFormat="1" x14ac:dyDescent="0.2">
      <c r="A144" s="300" t="s">
        <v>785</v>
      </c>
      <c r="B144" s="245">
        <v>0</v>
      </c>
      <c r="C144" s="245">
        <v>0</v>
      </c>
      <c r="D144" s="245"/>
      <c r="E144" s="245">
        <v>547</v>
      </c>
      <c r="F144" s="245">
        <v>-74</v>
      </c>
      <c r="G144" s="245">
        <v>0</v>
      </c>
      <c r="H144" s="245"/>
      <c r="I144" s="245">
        <v>3166</v>
      </c>
      <c r="J144" s="245">
        <v>-3131</v>
      </c>
      <c r="K144" s="245"/>
      <c r="L144" s="245">
        <v>-371</v>
      </c>
      <c r="M144" s="246">
        <v>-0.53</v>
      </c>
    </row>
    <row r="145" spans="1:13" s="324" customFormat="1" x14ac:dyDescent="0.2">
      <c r="A145" s="300" t="s">
        <v>786</v>
      </c>
      <c r="B145" s="245">
        <v>0</v>
      </c>
      <c r="C145" s="245">
        <v>0</v>
      </c>
      <c r="D145" s="245"/>
      <c r="E145" s="245">
        <v>1512</v>
      </c>
      <c r="F145" s="245">
        <v>-267</v>
      </c>
      <c r="G145" s="245">
        <v>0</v>
      </c>
      <c r="H145" s="245"/>
      <c r="I145" s="245">
        <v>9076</v>
      </c>
      <c r="J145" s="245">
        <v>-9257</v>
      </c>
      <c r="K145" s="245"/>
      <c r="L145" s="245">
        <v>-980</v>
      </c>
      <c r="M145" s="246">
        <v>-0.5</v>
      </c>
    </row>
    <row r="146" spans="1:13" s="324" customFormat="1" x14ac:dyDescent="0.2">
      <c r="A146" s="300" t="s">
        <v>787</v>
      </c>
      <c r="B146" s="245">
        <v>0</v>
      </c>
      <c r="C146" s="245">
        <v>0</v>
      </c>
      <c r="D146" s="245"/>
      <c r="E146" s="245">
        <v>1037</v>
      </c>
      <c r="F146" s="245">
        <v>-194</v>
      </c>
      <c r="G146" s="245">
        <v>-558</v>
      </c>
      <c r="H146" s="245"/>
      <c r="I146" s="245">
        <v>11110</v>
      </c>
      <c r="J146" s="245">
        <v>-10359</v>
      </c>
      <c r="K146" s="245"/>
      <c r="L146" s="245">
        <v>-267</v>
      </c>
      <c r="M146" s="246">
        <v>-0.16</v>
      </c>
    </row>
    <row r="147" spans="1:13" s="324" customFormat="1" x14ac:dyDescent="0.2">
      <c r="A147" s="300" t="s">
        <v>788</v>
      </c>
      <c r="B147" s="245">
        <v>0</v>
      </c>
      <c r="C147" s="245">
        <v>21300</v>
      </c>
      <c r="D147" s="245"/>
      <c r="E147" s="245">
        <v>10350</v>
      </c>
      <c r="F147" s="245">
        <v>-5661</v>
      </c>
      <c r="G147" s="245">
        <v>0</v>
      </c>
      <c r="H147" s="245"/>
      <c r="I147" s="245">
        <v>49582</v>
      </c>
      <c r="J147" s="245">
        <v>-208076</v>
      </c>
      <c r="K147" s="245"/>
      <c r="L147" s="245">
        <v>-1079</v>
      </c>
      <c r="M147" s="246">
        <v>-0.09</v>
      </c>
    </row>
    <row r="148" spans="1:13" s="324" customFormat="1" x14ac:dyDescent="0.2">
      <c r="A148" s="300" t="s">
        <v>789</v>
      </c>
      <c r="B148" s="245">
        <v>0</v>
      </c>
      <c r="C148" s="245">
        <v>0</v>
      </c>
      <c r="D148" s="245"/>
      <c r="E148" s="245">
        <v>12418</v>
      </c>
      <c r="F148" s="245">
        <v>-3940</v>
      </c>
      <c r="G148" s="245">
        <v>0</v>
      </c>
      <c r="H148" s="245"/>
      <c r="I148" s="245">
        <v>63745</v>
      </c>
      <c r="J148" s="245">
        <v>-69668</v>
      </c>
      <c r="K148" s="245"/>
      <c r="L148" s="245">
        <v>-7223</v>
      </c>
      <c r="M148" s="246">
        <v>-2.39</v>
      </c>
    </row>
    <row r="149" spans="1:13" s="324" customFormat="1" x14ac:dyDescent="0.2">
      <c r="A149" s="300" t="s">
        <v>790</v>
      </c>
      <c r="B149" s="245">
        <v>0</v>
      </c>
      <c r="C149" s="245">
        <v>0</v>
      </c>
      <c r="D149" s="245"/>
      <c r="E149" s="245">
        <v>1085</v>
      </c>
      <c r="F149" s="245">
        <v>-509</v>
      </c>
      <c r="G149" s="245">
        <v>-227</v>
      </c>
      <c r="H149" s="245"/>
      <c r="I149" s="245">
        <v>15780</v>
      </c>
      <c r="J149" s="245">
        <v>-19395</v>
      </c>
      <c r="K149" s="245"/>
      <c r="L149" s="245">
        <v>-35</v>
      </c>
      <c r="M149" s="246">
        <v>-0.02</v>
      </c>
    </row>
    <row r="150" spans="1:13" s="324" customFormat="1" x14ac:dyDescent="0.2">
      <c r="A150" s="300" t="s">
        <v>791</v>
      </c>
      <c r="B150" s="245">
        <v>0</v>
      </c>
      <c r="C150" s="245">
        <v>0</v>
      </c>
      <c r="D150" s="245"/>
      <c r="E150" s="245">
        <v>2121</v>
      </c>
      <c r="F150" s="245">
        <v>-1088</v>
      </c>
      <c r="G150" s="245">
        <v>-1</v>
      </c>
      <c r="H150" s="245"/>
      <c r="I150" s="245">
        <v>31369</v>
      </c>
      <c r="J150" s="245">
        <v>-31993</v>
      </c>
      <c r="K150" s="245"/>
      <c r="L150" s="245">
        <v>-39</v>
      </c>
      <c r="M150" s="246">
        <v>-0.01</v>
      </c>
    </row>
    <row r="151" spans="1:13" s="324" customFormat="1" x14ac:dyDescent="0.2">
      <c r="A151" s="300" t="s">
        <v>792</v>
      </c>
      <c r="B151" s="245">
        <v>0</v>
      </c>
      <c r="C151" s="245">
        <v>0</v>
      </c>
      <c r="D151" s="245"/>
      <c r="E151" s="245">
        <v>8060</v>
      </c>
      <c r="F151" s="245">
        <v>-546</v>
      </c>
      <c r="G151" s="245">
        <v>0</v>
      </c>
      <c r="H151" s="245"/>
      <c r="I151" s="245">
        <v>14018</v>
      </c>
      <c r="J151" s="245">
        <v>-20771</v>
      </c>
      <c r="K151" s="245"/>
      <c r="L151" s="245">
        <v>-2028</v>
      </c>
      <c r="M151" s="246">
        <v>-0.3</v>
      </c>
    </row>
    <row r="152" spans="1:13" s="324" customFormat="1" x14ac:dyDescent="0.2">
      <c r="A152" s="300" t="s">
        <v>793</v>
      </c>
      <c r="B152" s="245">
        <v>0</v>
      </c>
      <c r="C152" s="245">
        <v>0</v>
      </c>
      <c r="D152" s="245"/>
      <c r="E152" s="245">
        <v>15329</v>
      </c>
      <c r="F152" s="245">
        <v>-585</v>
      </c>
      <c r="G152" s="245">
        <v>-811</v>
      </c>
      <c r="H152" s="245"/>
      <c r="I152" s="245">
        <v>10350</v>
      </c>
      <c r="J152" s="245">
        <v>-28971</v>
      </c>
      <c r="K152" s="245"/>
      <c r="L152" s="245">
        <v>-75</v>
      </c>
      <c r="M152" s="246">
        <v>-0.01</v>
      </c>
    </row>
    <row r="153" spans="1:13" s="324" customFormat="1" ht="22.5" x14ac:dyDescent="0.2">
      <c r="A153" s="300" t="s">
        <v>813</v>
      </c>
      <c r="B153" s="245">
        <v>0</v>
      </c>
      <c r="C153" s="245">
        <v>1027237</v>
      </c>
      <c r="D153" s="245"/>
      <c r="E153" s="245">
        <v>468902</v>
      </c>
      <c r="F153" s="245">
        <v>-389625</v>
      </c>
      <c r="G153" s="245">
        <v>0</v>
      </c>
      <c r="H153" s="245"/>
      <c r="I153" s="245">
        <v>652749</v>
      </c>
      <c r="J153" s="245">
        <v>-1750000</v>
      </c>
      <c r="K153" s="245"/>
      <c r="L153" s="245">
        <v>-2030</v>
      </c>
      <c r="M153" s="246">
        <v>-0.01</v>
      </c>
    </row>
    <row r="154" spans="1:13" s="324" customFormat="1" x14ac:dyDescent="0.2">
      <c r="A154" s="300" t="s">
        <v>913</v>
      </c>
      <c r="B154" s="245">
        <v>0</v>
      </c>
      <c r="C154" s="245">
        <v>0</v>
      </c>
      <c r="D154" s="245"/>
      <c r="E154" s="245">
        <v>898</v>
      </c>
      <c r="F154" s="245">
        <v>-110</v>
      </c>
      <c r="G154" s="245">
        <v>0</v>
      </c>
      <c r="H154" s="245"/>
      <c r="I154" s="245">
        <v>6504</v>
      </c>
      <c r="J154" s="245">
        <v>-6502</v>
      </c>
      <c r="K154" s="245"/>
      <c r="L154" s="245">
        <v>-667</v>
      </c>
      <c r="M154" s="246">
        <v>-0.47</v>
      </c>
    </row>
    <row r="155" spans="1:13" s="324" customFormat="1" x14ac:dyDescent="0.2">
      <c r="A155" s="300" t="s">
        <v>914</v>
      </c>
      <c r="B155" s="245">
        <v>0</v>
      </c>
      <c r="C155" s="245">
        <v>0</v>
      </c>
      <c r="D155" s="245"/>
      <c r="E155" s="245">
        <v>3436</v>
      </c>
      <c r="F155" s="245">
        <v>-245</v>
      </c>
      <c r="G155" s="245">
        <v>0</v>
      </c>
      <c r="H155" s="245"/>
      <c r="I155" s="245">
        <v>9585</v>
      </c>
      <c r="J155" s="245">
        <v>-11634</v>
      </c>
      <c r="K155" s="245"/>
      <c r="L155" s="245">
        <v>-1281</v>
      </c>
      <c r="M155" s="246">
        <v>-0.41</v>
      </c>
    </row>
    <row r="156" spans="1:13" s="324" customFormat="1" x14ac:dyDescent="0.2">
      <c r="A156" s="300" t="s">
        <v>883</v>
      </c>
      <c r="B156" s="245">
        <v>-2800000</v>
      </c>
      <c r="C156" s="245">
        <v>2940000</v>
      </c>
      <c r="D156" s="245"/>
      <c r="E156" s="245">
        <v>1204</v>
      </c>
      <c r="F156" s="245">
        <v>0</v>
      </c>
      <c r="G156" s="245">
        <v>0</v>
      </c>
      <c r="H156" s="245"/>
      <c r="I156" s="245">
        <v>127908</v>
      </c>
      <c r="J156" s="245">
        <v>0</v>
      </c>
      <c r="K156" s="245"/>
      <c r="L156" s="245">
        <v>0</v>
      </c>
      <c r="M156" s="246">
        <v>0</v>
      </c>
    </row>
    <row r="157" spans="1:13" s="324" customFormat="1" x14ac:dyDescent="0.2">
      <c r="A157" s="300" t="s">
        <v>794</v>
      </c>
      <c r="B157" s="245">
        <v>-2950000</v>
      </c>
      <c r="C157" s="245">
        <v>3097500</v>
      </c>
      <c r="D157" s="245"/>
      <c r="E157" s="245">
        <v>17935</v>
      </c>
      <c r="F157" s="245">
        <v>-8034</v>
      </c>
      <c r="G157" s="245">
        <v>0</v>
      </c>
      <c r="H157" s="245"/>
      <c r="I157" s="245">
        <v>144127</v>
      </c>
      <c r="J157" s="245">
        <v>-132726</v>
      </c>
      <c r="K157" s="245"/>
      <c r="L157" s="245">
        <v>-8318</v>
      </c>
      <c r="M157" s="246">
        <v>-0.28000000000000003</v>
      </c>
    </row>
    <row r="158" spans="1:13" s="324" customFormat="1" x14ac:dyDescent="0.2">
      <c r="A158" s="300" t="s">
        <v>884</v>
      </c>
      <c r="B158" s="245">
        <v>-1275000</v>
      </c>
      <c r="C158" s="245">
        <v>1338700</v>
      </c>
      <c r="D158" s="245"/>
      <c r="E158" s="245">
        <v>99</v>
      </c>
      <c r="F158" s="245">
        <v>0</v>
      </c>
      <c r="G158" s="245">
        <v>0</v>
      </c>
      <c r="H158" s="245"/>
      <c r="I158" s="245">
        <v>5354</v>
      </c>
      <c r="J158" s="245">
        <v>0</v>
      </c>
      <c r="K158" s="245"/>
      <c r="L158" s="245">
        <v>0</v>
      </c>
      <c r="M158" s="246">
        <v>0</v>
      </c>
    </row>
    <row r="159" spans="1:13" s="324" customFormat="1" x14ac:dyDescent="0.2">
      <c r="A159" s="300" t="s">
        <v>628</v>
      </c>
      <c r="B159" s="245">
        <v>0</v>
      </c>
      <c r="C159" s="245">
        <v>0</v>
      </c>
      <c r="D159" s="245"/>
      <c r="E159" s="245">
        <v>166</v>
      </c>
      <c r="F159" s="245">
        <v>-104</v>
      </c>
      <c r="G159" s="245">
        <v>17</v>
      </c>
      <c r="H159" s="245"/>
      <c r="I159" s="245">
        <v>4082</v>
      </c>
      <c r="J159" s="245">
        <v>-4004</v>
      </c>
      <c r="K159" s="245"/>
      <c r="L159" s="245">
        <v>-14</v>
      </c>
      <c r="M159" s="246">
        <v>-0.05</v>
      </c>
    </row>
    <row r="160" spans="1:13" s="324" customFormat="1" x14ac:dyDescent="0.2">
      <c r="A160" s="300" t="s">
        <v>629</v>
      </c>
      <c r="B160" s="245">
        <v>0</v>
      </c>
      <c r="C160" s="245">
        <v>0</v>
      </c>
      <c r="D160" s="245"/>
      <c r="E160" s="245">
        <v>784</v>
      </c>
      <c r="F160" s="245">
        <v>-1</v>
      </c>
      <c r="G160" s="245">
        <v>-134</v>
      </c>
      <c r="H160" s="245"/>
      <c r="I160" s="245">
        <v>10021</v>
      </c>
      <c r="J160" s="245">
        <v>-10026</v>
      </c>
      <c r="K160" s="245"/>
      <c r="L160" s="245">
        <v>-15</v>
      </c>
      <c r="M160" s="246">
        <v>-0.01</v>
      </c>
    </row>
    <row r="161" spans="1:13" s="324" customFormat="1" x14ac:dyDescent="0.2">
      <c r="A161" s="300" t="s">
        <v>814</v>
      </c>
      <c r="B161" s="245">
        <v>0</v>
      </c>
      <c r="C161" s="245">
        <v>0</v>
      </c>
      <c r="D161" s="245"/>
      <c r="E161" s="245">
        <v>211</v>
      </c>
      <c r="F161" s="245">
        <v>-62</v>
      </c>
      <c r="G161" s="245">
        <v>-76</v>
      </c>
      <c r="H161" s="245"/>
      <c r="I161" s="245">
        <v>5747</v>
      </c>
      <c r="J161" s="245">
        <v>-5427</v>
      </c>
      <c r="K161" s="245"/>
      <c r="L161" s="245">
        <v>-22</v>
      </c>
      <c r="M161" s="246">
        <v>-0.05</v>
      </c>
    </row>
    <row r="162" spans="1:13" s="324" customFormat="1" x14ac:dyDescent="0.2">
      <c r="A162" s="300" t="s">
        <v>815</v>
      </c>
      <c r="B162" s="245">
        <v>0</v>
      </c>
      <c r="C162" s="245">
        <v>0</v>
      </c>
      <c r="D162" s="245"/>
      <c r="E162" s="245">
        <v>1661</v>
      </c>
      <c r="F162" s="245">
        <v>-119</v>
      </c>
      <c r="G162" s="245">
        <v>-859</v>
      </c>
      <c r="H162" s="245"/>
      <c r="I162" s="245">
        <v>19852</v>
      </c>
      <c r="J162" s="245">
        <v>-20021</v>
      </c>
      <c r="K162" s="245"/>
      <c r="L162" s="245">
        <v>-26</v>
      </c>
      <c r="M162" s="246">
        <v>-0.01</v>
      </c>
    </row>
    <row r="163" spans="1:13" s="324" customFormat="1" x14ac:dyDescent="0.2">
      <c r="A163" s="300" t="s">
        <v>816</v>
      </c>
      <c r="B163" s="245">
        <v>0</v>
      </c>
      <c r="C163" s="245">
        <v>0</v>
      </c>
      <c r="D163" s="245"/>
      <c r="E163" s="245">
        <v>1754</v>
      </c>
      <c r="F163" s="245">
        <v>-899</v>
      </c>
      <c r="G163" s="245">
        <v>-186</v>
      </c>
      <c r="H163" s="245"/>
      <c r="I163" s="245">
        <v>18567</v>
      </c>
      <c r="J163" s="245">
        <v>-19098</v>
      </c>
      <c r="K163" s="245"/>
      <c r="L163" s="245">
        <v>-33</v>
      </c>
      <c r="M163" s="246">
        <v>-0.01</v>
      </c>
    </row>
    <row r="164" spans="1:13" s="324" customFormat="1" x14ac:dyDescent="0.2">
      <c r="A164" s="300" t="s">
        <v>672</v>
      </c>
      <c r="B164" s="245">
        <v>0</v>
      </c>
      <c r="C164" s="245">
        <v>0</v>
      </c>
      <c r="D164" s="245"/>
      <c r="E164" s="245">
        <v>252</v>
      </c>
      <c r="F164" s="245">
        <v>-22</v>
      </c>
      <c r="G164" s="245">
        <v>-90</v>
      </c>
      <c r="H164" s="245"/>
      <c r="I164" s="245">
        <v>3563</v>
      </c>
      <c r="J164" s="245">
        <v>-778</v>
      </c>
      <c r="K164" s="245"/>
      <c r="L164" s="245">
        <v>-21</v>
      </c>
      <c r="M164" s="246">
        <v>-0.06</v>
      </c>
    </row>
    <row r="165" spans="1:13" s="324" customFormat="1" x14ac:dyDescent="0.2">
      <c r="A165" s="300" t="s">
        <v>674</v>
      </c>
      <c r="B165" s="245">
        <v>0</v>
      </c>
      <c r="C165" s="245">
        <v>0</v>
      </c>
      <c r="D165" s="245"/>
      <c r="E165" s="245">
        <v>1928</v>
      </c>
      <c r="F165" s="245">
        <v>-13</v>
      </c>
      <c r="G165" s="245">
        <v>-707</v>
      </c>
      <c r="H165" s="245"/>
      <c r="I165" s="245">
        <v>10887</v>
      </c>
      <c r="J165" s="245">
        <v>-11791</v>
      </c>
      <c r="K165" s="245"/>
      <c r="L165" s="245">
        <v>-21</v>
      </c>
      <c r="M165" s="246">
        <v>-0.02</v>
      </c>
    </row>
    <row r="166" spans="1:13" s="324" customFormat="1" x14ac:dyDescent="0.2">
      <c r="A166" s="300" t="s">
        <v>675</v>
      </c>
      <c r="B166" s="245">
        <v>0</v>
      </c>
      <c r="C166" s="245">
        <v>0</v>
      </c>
      <c r="D166" s="245"/>
      <c r="E166" s="245">
        <v>2297</v>
      </c>
      <c r="F166" s="245">
        <v>-906</v>
      </c>
      <c r="G166" s="245">
        <v>-628</v>
      </c>
      <c r="H166" s="245"/>
      <c r="I166" s="245">
        <v>57969</v>
      </c>
      <c r="J166" s="245">
        <v>-36612</v>
      </c>
      <c r="K166" s="245"/>
      <c r="L166" s="245">
        <v>-25</v>
      </c>
      <c r="M166" s="246">
        <v>-0.02</v>
      </c>
    </row>
    <row r="167" spans="1:13" s="324" customFormat="1" x14ac:dyDescent="0.2">
      <c r="A167" s="300" t="s">
        <v>897</v>
      </c>
      <c r="B167" s="245">
        <v>0</v>
      </c>
      <c r="C167" s="245">
        <v>0</v>
      </c>
      <c r="D167" s="245"/>
      <c r="E167" s="245">
        <v>2215</v>
      </c>
      <c r="F167" s="245">
        <v>-554</v>
      </c>
      <c r="G167" s="245">
        <v>-1346</v>
      </c>
      <c r="H167" s="245"/>
      <c r="I167" s="245">
        <v>13620</v>
      </c>
      <c r="J167" s="245">
        <v>-13957</v>
      </c>
      <c r="K167" s="245"/>
      <c r="L167" s="245">
        <v>-25</v>
      </c>
      <c r="M167" s="246">
        <v>-0.01</v>
      </c>
    </row>
    <row r="168" spans="1:13" s="324" customFormat="1" x14ac:dyDescent="0.2">
      <c r="A168" s="300" t="s">
        <v>666</v>
      </c>
      <c r="B168" s="245">
        <v>0</v>
      </c>
      <c r="C168" s="245">
        <v>0</v>
      </c>
      <c r="D168" s="245"/>
      <c r="E168" s="245">
        <v>653</v>
      </c>
      <c r="F168" s="245">
        <v>-235</v>
      </c>
      <c r="G168" s="245">
        <v>-248</v>
      </c>
      <c r="H168" s="245"/>
      <c r="I168" s="245">
        <v>4509</v>
      </c>
      <c r="J168" s="245">
        <v>-8505</v>
      </c>
      <c r="K168" s="245"/>
      <c r="L168" s="245">
        <v>-27</v>
      </c>
      <c r="M168" s="246">
        <v>-0.04</v>
      </c>
    </row>
    <row r="169" spans="1:13" s="324" customFormat="1" x14ac:dyDescent="0.2">
      <c r="A169" s="300" t="s">
        <v>668</v>
      </c>
      <c r="B169" s="245">
        <v>0</v>
      </c>
      <c r="C169" s="245">
        <v>0</v>
      </c>
      <c r="D169" s="245"/>
      <c r="E169" s="245">
        <v>573</v>
      </c>
      <c r="F169" s="245">
        <v>-81</v>
      </c>
      <c r="G169" s="245">
        <v>-360</v>
      </c>
      <c r="H169" s="245"/>
      <c r="I169" s="245">
        <v>5359</v>
      </c>
      <c r="J169" s="245">
        <v>-5788</v>
      </c>
      <c r="K169" s="245"/>
      <c r="L169" s="245">
        <v>-17</v>
      </c>
      <c r="M169" s="246">
        <v>-0.04</v>
      </c>
    </row>
    <row r="170" spans="1:13" s="324" customFormat="1" x14ac:dyDescent="0.2">
      <c r="A170" s="300" t="s">
        <v>669</v>
      </c>
      <c r="B170" s="245">
        <v>0</v>
      </c>
      <c r="C170" s="245">
        <v>0</v>
      </c>
      <c r="D170" s="245"/>
      <c r="E170" s="245">
        <v>1558</v>
      </c>
      <c r="F170" s="245">
        <v>-151</v>
      </c>
      <c r="G170" s="245">
        <v>-1218</v>
      </c>
      <c r="H170" s="245"/>
      <c r="I170" s="245">
        <v>14171</v>
      </c>
      <c r="J170" s="245">
        <v>-14569</v>
      </c>
      <c r="K170" s="245"/>
      <c r="L170" s="245">
        <v>-19</v>
      </c>
      <c r="M170" s="246">
        <v>-0.01</v>
      </c>
    </row>
    <row r="171" spans="1:13" s="324" customFormat="1" x14ac:dyDescent="0.2">
      <c r="A171" s="300" t="s">
        <v>671</v>
      </c>
      <c r="B171" s="245">
        <v>0</v>
      </c>
      <c r="C171" s="245">
        <v>0</v>
      </c>
      <c r="D171" s="245"/>
      <c r="E171" s="245">
        <v>3617</v>
      </c>
      <c r="F171" s="245">
        <v>-257</v>
      </c>
      <c r="G171" s="245">
        <v>-2746</v>
      </c>
      <c r="H171" s="245"/>
      <c r="I171" s="245">
        <v>13202</v>
      </c>
      <c r="J171" s="245">
        <v>-13578</v>
      </c>
      <c r="K171" s="245"/>
      <c r="L171" s="245">
        <v>-30</v>
      </c>
      <c r="M171" s="246">
        <v>-0.01</v>
      </c>
    </row>
    <row r="172" spans="1:13" s="324" customFormat="1" x14ac:dyDescent="0.2">
      <c r="A172" s="300" t="s">
        <v>896</v>
      </c>
      <c r="B172" s="245">
        <v>0</v>
      </c>
      <c r="C172" s="245">
        <v>0</v>
      </c>
      <c r="D172" s="245"/>
      <c r="E172" s="245">
        <v>2555</v>
      </c>
      <c r="F172" s="245">
        <v>-196</v>
      </c>
      <c r="G172" s="245">
        <v>-1724</v>
      </c>
      <c r="H172" s="245"/>
      <c r="I172" s="245">
        <v>18756</v>
      </c>
      <c r="J172" s="245">
        <v>-18048</v>
      </c>
      <c r="K172" s="245"/>
      <c r="L172" s="245">
        <v>-854</v>
      </c>
      <c r="M172" s="246">
        <v>-0.35</v>
      </c>
    </row>
    <row r="173" spans="1:13" s="324" customFormat="1" x14ac:dyDescent="0.2">
      <c r="A173" s="300" t="s">
        <v>676</v>
      </c>
      <c r="B173" s="245">
        <v>0</v>
      </c>
      <c r="C173" s="245">
        <v>0</v>
      </c>
      <c r="D173" s="245"/>
      <c r="E173" s="245">
        <v>3624</v>
      </c>
      <c r="F173" s="245">
        <v>-289</v>
      </c>
      <c r="G173" s="245">
        <v>-2533</v>
      </c>
      <c r="H173" s="245"/>
      <c r="I173" s="245">
        <v>25257</v>
      </c>
      <c r="J173" s="245">
        <v>-30781</v>
      </c>
      <c r="K173" s="245"/>
      <c r="L173" s="245">
        <v>-91</v>
      </c>
      <c r="M173" s="246">
        <v>-0.02</v>
      </c>
    </row>
    <row r="174" spans="1:13" s="324" customFormat="1" x14ac:dyDescent="0.2">
      <c r="A174" s="300" t="s">
        <v>677</v>
      </c>
      <c r="B174" s="245">
        <v>0</v>
      </c>
      <c r="C174" s="245">
        <v>0</v>
      </c>
      <c r="D174" s="245"/>
      <c r="E174" s="245">
        <v>3665</v>
      </c>
      <c r="F174" s="245">
        <v>-314</v>
      </c>
      <c r="G174" s="245">
        <v>-2771</v>
      </c>
      <c r="H174" s="245"/>
      <c r="I174" s="245">
        <v>21473</v>
      </c>
      <c r="J174" s="245">
        <v>-29570</v>
      </c>
      <c r="K174" s="245"/>
      <c r="L174" s="245">
        <v>-99</v>
      </c>
      <c r="M174" s="246">
        <v>-0.02</v>
      </c>
    </row>
    <row r="175" spans="1:13" s="324" customFormat="1" x14ac:dyDescent="0.2">
      <c r="A175" s="300" t="s">
        <v>678</v>
      </c>
      <c r="B175" s="245">
        <v>0</v>
      </c>
      <c r="C175" s="245">
        <v>0</v>
      </c>
      <c r="D175" s="245"/>
      <c r="E175" s="245">
        <v>1548</v>
      </c>
      <c r="F175" s="245">
        <v>-151</v>
      </c>
      <c r="G175" s="245">
        <v>-1167</v>
      </c>
      <c r="H175" s="245"/>
      <c r="I175" s="245">
        <v>7496</v>
      </c>
      <c r="J175" s="245">
        <v>-7444</v>
      </c>
      <c r="K175" s="245"/>
      <c r="L175" s="245">
        <v>-120</v>
      </c>
      <c r="M175" s="246">
        <v>-0.11</v>
      </c>
    </row>
    <row r="176" spans="1:13" s="324" customFormat="1" x14ac:dyDescent="0.2">
      <c r="A176" s="300" t="s">
        <v>679</v>
      </c>
      <c r="B176" s="245">
        <v>0</v>
      </c>
      <c r="C176" s="245">
        <v>0</v>
      </c>
      <c r="D176" s="245"/>
      <c r="E176" s="245">
        <v>2203</v>
      </c>
      <c r="F176" s="245">
        <v>-261</v>
      </c>
      <c r="G176" s="245">
        <v>-1490</v>
      </c>
      <c r="H176" s="245"/>
      <c r="I176" s="245">
        <v>9147</v>
      </c>
      <c r="J176" s="245">
        <v>-10332</v>
      </c>
      <c r="K176" s="245"/>
      <c r="L176" s="245">
        <v>-55</v>
      </c>
      <c r="M176" s="246">
        <v>-0.03</v>
      </c>
    </row>
    <row r="177" spans="1:13" s="324" customFormat="1" x14ac:dyDescent="0.2">
      <c r="A177" s="300" t="s">
        <v>680</v>
      </c>
      <c r="B177" s="245">
        <v>0</v>
      </c>
      <c r="C177" s="245">
        <v>0</v>
      </c>
      <c r="D177" s="245"/>
      <c r="E177" s="245">
        <v>3416</v>
      </c>
      <c r="F177" s="245">
        <v>-392</v>
      </c>
      <c r="G177" s="245">
        <v>-2349</v>
      </c>
      <c r="H177" s="245"/>
      <c r="I177" s="245">
        <v>17762</v>
      </c>
      <c r="J177" s="245">
        <v>-21177</v>
      </c>
      <c r="K177" s="245"/>
      <c r="L177" s="245">
        <v>-121</v>
      </c>
      <c r="M177" s="246">
        <v>-0.04</v>
      </c>
    </row>
    <row r="178" spans="1:13" s="324" customFormat="1" x14ac:dyDescent="0.2">
      <c r="A178" s="300" t="s">
        <v>681</v>
      </c>
      <c r="B178" s="245">
        <v>0</v>
      </c>
      <c r="C178" s="245">
        <v>0</v>
      </c>
      <c r="D178" s="245"/>
      <c r="E178" s="245">
        <v>3854</v>
      </c>
      <c r="F178" s="245">
        <v>-316</v>
      </c>
      <c r="G178" s="245">
        <v>-2525</v>
      </c>
      <c r="H178" s="245"/>
      <c r="I178" s="245">
        <v>22028</v>
      </c>
      <c r="J178" s="245">
        <v>-24066</v>
      </c>
      <c r="K178" s="245"/>
      <c r="L178" s="245">
        <v>-90</v>
      </c>
      <c r="M178" s="246">
        <v>-0.02</v>
      </c>
    </row>
    <row r="179" spans="1:13" s="324" customFormat="1" x14ac:dyDescent="0.2">
      <c r="A179" s="300" t="s">
        <v>682</v>
      </c>
      <c r="B179" s="245">
        <v>0</v>
      </c>
      <c r="C179" s="245">
        <v>0</v>
      </c>
      <c r="D179" s="245"/>
      <c r="E179" s="245">
        <v>2248</v>
      </c>
      <c r="F179" s="245">
        <v>-211</v>
      </c>
      <c r="G179" s="245">
        <v>-1338</v>
      </c>
      <c r="H179" s="245"/>
      <c r="I179" s="245">
        <v>15420</v>
      </c>
      <c r="J179" s="245">
        <v>-17303</v>
      </c>
      <c r="K179" s="245"/>
      <c r="L179" s="245">
        <v>-75</v>
      </c>
      <c r="M179" s="246">
        <v>-0.02</v>
      </c>
    </row>
    <row r="180" spans="1:13" s="324" customFormat="1" x14ac:dyDescent="0.2">
      <c r="A180" s="300" t="s">
        <v>727</v>
      </c>
      <c r="B180" s="245">
        <v>0</v>
      </c>
      <c r="C180" s="245">
        <v>0</v>
      </c>
      <c r="D180" s="245"/>
      <c r="E180" s="245">
        <v>5610</v>
      </c>
      <c r="F180" s="245">
        <v>-1199</v>
      </c>
      <c r="G180" s="245">
        <v>-2925</v>
      </c>
      <c r="H180" s="245"/>
      <c r="I180" s="245">
        <v>14456</v>
      </c>
      <c r="J180" s="245">
        <v>-16494</v>
      </c>
      <c r="K180" s="245"/>
      <c r="L180" s="245">
        <v>-178</v>
      </c>
      <c r="M180" s="246">
        <v>-0.03</v>
      </c>
    </row>
    <row r="181" spans="1:13" s="324" customFormat="1" x14ac:dyDescent="0.2">
      <c r="A181" s="300" t="s">
        <v>728</v>
      </c>
      <c r="B181" s="245">
        <v>0</v>
      </c>
      <c r="C181" s="245">
        <v>0</v>
      </c>
      <c r="D181" s="245"/>
      <c r="E181" s="245">
        <v>4880</v>
      </c>
      <c r="F181" s="245">
        <v>-1087</v>
      </c>
      <c r="G181" s="245">
        <v>0</v>
      </c>
      <c r="H181" s="245"/>
      <c r="I181" s="245">
        <v>36871</v>
      </c>
      <c r="J181" s="245">
        <v>-35687</v>
      </c>
      <c r="K181" s="245"/>
      <c r="L181" s="245">
        <v>-153</v>
      </c>
      <c r="M181" s="246">
        <v>-0.01</v>
      </c>
    </row>
    <row r="182" spans="1:13" s="324" customFormat="1" x14ac:dyDescent="0.2">
      <c r="A182" s="300" t="s">
        <v>730</v>
      </c>
      <c r="B182" s="245">
        <v>0</v>
      </c>
      <c r="C182" s="245">
        <v>0</v>
      </c>
      <c r="D182" s="245"/>
      <c r="E182" s="245">
        <v>1627</v>
      </c>
      <c r="F182" s="245">
        <v>-431</v>
      </c>
      <c r="G182" s="245">
        <v>-539</v>
      </c>
      <c r="H182" s="245"/>
      <c r="I182" s="245">
        <v>18777</v>
      </c>
      <c r="J182" s="245">
        <v>-17863</v>
      </c>
      <c r="K182" s="245"/>
      <c r="L182" s="245">
        <v>-888</v>
      </c>
      <c r="M182" s="246">
        <v>-0.26</v>
      </c>
    </row>
    <row r="183" spans="1:13" s="324" customFormat="1" x14ac:dyDescent="0.2">
      <c r="A183" s="300" t="s">
        <v>732</v>
      </c>
      <c r="B183" s="245">
        <v>0</v>
      </c>
      <c r="C183" s="245">
        <v>0</v>
      </c>
      <c r="D183" s="245"/>
      <c r="E183" s="245">
        <v>1894</v>
      </c>
      <c r="F183" s="245">
        <v>-801</v>
      </c>
      <c r="G183" s="245">
        <v>-661</v>
      </c>
      <c r="H183" s="245"/>
      <c r="I183" s="245">
        <v>10599</v>
      </c>
      <c r="J183" s="245">
        <v>-10849</v>
      </c>
      <c r="K183" s="245"/>
      <c r="L183" s="245">
        <v>-57</v>
      </c>
      <c r="M183" s="246">
        <v>-0.01</v>
      </c>
    </row>
    <row r="184" spans="1:13" s="324" customFormat="1" x14ac:dyDescent="0.2">
      <c r="A184" s="300" t="s">
        <v>733</v>
      </c>
      <c r="B184" s="245">
        <v>0</v>
      </c>
      <c r="C184" s="245">
        <v>0</v>
      </c>
      <c r="D184" s="245"/>
      <c r="E184" s="245">
        <v>1080</v>
      </c>
      <c r="F184" s="245">
        <v>-46</v>
      </c>
      <c r="G184" s="245">
        <v>0</v>
      </c>
      <c r="H184" s="245"/>
      <c r="I184" s="245">
        <v>17862</v>
      </c>
      <c r="J184" s="245">
        <v>-19746</v>
      </c>
      <c r="K184" s="245"/>
      <c r="L184" s="245">
        <v>-78</v>
      </c>
      <c r="M184" s="246">
        <v>-0.04</v>
      </c>
    </row>
    <row r="185" spans="1:13" s="324" customFormat="1" x14ac:dyDescent="0.2">
      <c r="A185" s="300" t="s">
        <v>734</v>
      </c>
      <c r="B185" s="245">
        <v>0</v>
      </c>
      <c r="C185" s="245">
        <v>0</v>
      </c>
      <c r="D185" s="245"/>
      <c r="E185" s="245">
        <v>559</v>
      </c>
      <c r="F185" s="245">
        <v>-157</v>
      </c>
      <c r="G185" s="245">
        <v>-151</v>
      </c>
      <c r="H185" s="245"/>
      <c r="I185" s="245">
        <v>4979</v>
      </c>
      <c r="J185" s="245">
        <v>-5224</v>
      </c>
      <c r="K185" s="245"/>
      <c r="L185" s="245">
        <v>-395</v>
      </c>
      <c r="M185" s="246">
        <v>-0.44</v>
      </c>
    </row>
    <row r="186" spans="1:13" s="324" customFormat="1" x14ac:dyDescent="0.2">
      <c r="A186" s="300" t="s">
        <v>736</v>
      </c>
      <c r="B186" s="245">
        <v>0</v>
      </c>
      <c r="C186" s="245">
        <v>0</v>
      </c>
      <c r="D186" s="245"/>
      <c r="E186" s="245">
        <v>2576</v>
      </c>
      <c r="F186" s="245">
        <v>-316</v>
      </c>
      <c r="G186" s="245">
        <v>-873</v>
      </c>
      <c r="H186" s="245"/>
      <c r="I186" s="245">
        <v>22975</v>
      </c>
      <c r="J186" s="245">
        <v>-24911</v>
      </c>
      <c r="K186" s="245"/>
      <c r="L186" s="245">
        <v>-2961</v>
      </c>
      <c r="M186" s="246">
        <v>-0.68</v>
      </c>
    </row>
    <row r="187" spans="1:13" s="324" customFormat="1" x14ac:dyDescent="0.2">
      <c r="A187" s="300" t="s">
        <v>737</v>
      </c>
      <c r="B187" s="245">
        <v>0</v>
      </c>
      <c r="C187" s="245">
        <v>0</v>
      </c>
      <c r="D187" s="245"/>
      <c r="E187" s="245">
        <v>2451</v>
      </c>
      <c r="F187" s="245">
        <v>-501</v>
      </c>
      <c r="G187" s="245">
        <v>-829</v>
      </c>
      <c r="H187" s="245"/>
      <c r="I187" s="245">
        <v>21449</v>
      </c>
      <c r="J187" s="245">
        <v>-24013</v>
      </c>
      <c r="K187" s="245"/>
      <c r="L187" s="245">
        <v>-1262</v>
      </c>
      <c r="M187" s="246">
        <v>-0.28999999999999998</v>
      </c>
    </row>
    <row r="188" spans="1:13" s="324" customFormat="1" x14ac:dyDescent="0.2">
      <c r="A188" s="300" t="s">
        <v>738</v>
      </c>
      <c r="B188" s="245">
        <v>0</v>
      </c>
      <c r="C188" s="245">
        <v>0</v>
      </c>
      <c r="D188" s="245"/>
      <c r="E188" s="245">
        <v>2784</v>
      </c>
      <c r="F188" s="245">
        <v>-804</v>
      </c>
      <c r="G188" s="245">
        <v>0</v>
      </c>
      <c r="H188" s="245"/>
      <c r="I188" s="245">
        <v>35734</v>
      </c>
      <c r="J188" s="245">
        <v>-38575</v>
      </c>
      <c r="K188" s="245"/>
      <c r="L188" s="245">
        <v>-3536</v>
      </c>
      <c r="M188" s="246">
        <v>-0.72</v>
      </c>
    </row>
    <row r="189" spans="1:13" s="324" customFormat="1" x14ac:dyDescent="0.2">
      <c r="A189" s="300" t="s">
        <v>739</v>
      </c>
      <c r="B189" s="245">
        <v>0</v>
      </c>
      <c r="C189" s="245">
        <v>0</v>
      </c>
      <c r="D189" s="245"/>
      <c r="E189" s="245">
        <v>5518</v>
      </c>
      <c r="F189" s="245">
        <v>-2111</v>
      </c>
      <c r="G189" s="245">
        <v>0</v>
      </c>
      <c r="H189" s="245"/>
      <c r="I189" s="245">
        <v>61522</v>
      </c>
      <c r="J189" s="245">
        <v>-64469</v>
      </c>
      <c r="K189" s="245"/>
      <c r="L189" s="245">
        <v>-85</v>
      </c>
      <c r="M189" s="246">
        <v>-0.01</v>
      </c>
    </row>
    <row r="190" spans="1:13" s="324" customFormat="1" x14ac:dyDescent="0.2">
      <c r="A190" s="300" t="s">
        <v>740</v>
      </c>
      <c r="B190" s="245">
        <v>0</v>
      </c>
      <c r="C190" s="245">
        <v>0</v>
      </c>
      <c r="D190" s="245"/>
      <c r="E190" s="245">
        <v>6373</v>
      </c>
      <c r="F190" s="245">
        <v>-854</v>
      </c>
      <c r="G190" s="245">
        <v>0</v>
      </c>
      <c r="H190" s="245"/>
      <c r="I190" s="245">
        <v>62248</v>
      </c>
      <c r="J190" s="245">
        <v>-79433</v>
      </c>
      <c r="K190" s="245"/>
      <c r="L190" s="245">
        <v>-81</v>
      </c>
      <c r="M190" s="246">
        <v>-0.02</v>
      </c>
    </row>
    <row r="191" spans="1:13" s="324" customFormat="1" x14ac:dyDescent="0.2">
      <c r="A191" s="300" t="s">
        <v>741</v>
      </c>
      <c r="B191" s="245">
        <v>0</v>
      </c>
      <c r="C191" s="245">
        <v>0</v>
      </c>
      <c r="D191" s="245"/>
      <c r="E191" s="245">
        <v>6695</v>
      </c>
      <c r="F191" s="245">
        <v>-3904</v>
      </c>
      <c r="G191" s="245">
        <v>0</v>
      </c>
      <c r="H191" s="245"/>
      <c r="I191" s="245">
        <v>45240</v>
      </c>
      <c r="J191" s="245">
        <v>-54099</v>
      </c>
      <c r="K191" s="245"/>
      <c r="L191" s="245">
        <v>-64</v>
      </c>
      <c r="M191" s="246">
        <v>-0.01</v>
      </c>
    </row>
    <row r="192" spans="1:13" s="324" customFormat="1" x14ac:dyDescent="0.2">
      <c r="A192" s="300" t="s">
        <v>742</v>
      </c>
      <c r="B192" s="245">
        <v>0</v>
      </c>
      <c r="C192" s="245">
        <v>0</v>
      </c>
      <c r="D192" s="245"/>
      <c r="E192" s="245">
        <v>2219</v>
      </c>
      <c r="F192" s="245">
        <v>-633</v>
      </c>
      <c r="G192" s="245">
        <v>-788</v>
      </c>
      <c r="H192" s="245"/>
      <c r="I192" s="245">
        <v>18851</v>
      </c>
      <c r="J192" s="245">
        <v>-19438</v>
      </c>
      <c r="K192" s="245"/>
      <c r="L192" s="245">
        <v>-93</v>
      </c>
      <c r="M192" s="246">
        <v>-0.02</v>
      </c>
    </row>
    <row r="193" spans="1:13" s="324" customFormat="1" x14ac:dyDescent="0.2">
      <c r="A193" s="300" t="s">
        <v>744</v>
      </c>
      <c r="B193" s="245">
        <v>0</v>
      </c>
      <c r="C193" s="245">
        <v>0</v>
      </c>
      <c r="D193" s="245"/>
      <c r="E193" s="245">
        <v>0</v>
      </c>
      <c r="F193" s="245">
        <v>0</v>
      </c>
      <c r="G193" s="245">
        <v>0</v>
      </c>
      <c r="H193" s="245"/>
      <c r="I193" s="245">
        <v>0</v>
      </c>
      <c r="J193" s="245">
        <v>0</v>
      </c>
      <c r="K193" s="245"/>
      <c r="L193" s="245">
        <v>0</v>
      </c>
      <c r="M193" s="246">
        <v>0</v>
      </c>
    </row>
    <row r="194" spans="1:13" s="324" customFormat="1" x14ac:dyDescent="0.2">
      <c r="A194" s="300" t="s">
        <v>745</v>
      </c>
      <c r="B194" s="245">
        <v>0</v>
      </c>
      <c r="C194" s="245">
        <v>0</v>
      </c>
      <c r="D194" s="245"/>
      <c r="E194" s="245">
        <v>0</v>
      </c>
      <c r="F194" s="245">
        <v>0</v>
      </c>
      <c r="G194" s="245">
        <v>0</v>
      </c>
      <c r="H194" s="245"/>
      <c r="I194" s="245">
        <v>0</v>
      </c>
      <c r="J194" s="245">
        <v>0</v>
      </c>
      <c r="K194" s="245"/>
      <c r="L194" s="245">
        <v>0</v>
      </c>
      <c r="M194" s="246">
        <v>0</v>
      </c>
    </row>
    <row r="195" spans="1:13" s="324" customFormat="1" x14ac:dyDescent="0.2">
      <c r="A195" s="300" t="s">
        <v>746</v>
      </c>
      <c r="B195" s="245">
        <v>0</v>
      </c>
      <c r="C195" s="245">
        <v>0</v>
      </c>
      <c r="D195" s="245"/>
      <c r="E195" s="245">
        <v>0</v>
      </c>
      <c r="F195" s="245">
        <v>-42</v>
      </c>
      <c r="G195" s="245">
        <v>0</v>
      </c>
      <c r="H195" s="245"/>
      <c r="I195" s="245">
        <v>0</v>
      </c>
      <c r="J195" s="245">
        <v>0</v>
      </c>
      <c r="K195" s="245"/>
      <c r="L195" s="245">
        <v>0</v>
      </c>
      <c r="M195" s="246">
        <v>0</v>
      </c>
    </row>
    <row r="196" spans="1:13" s="324" customFormat="1" x14ac:dyDescent="0.2">
      <c r="A196" s="300" t="s">
        <v>747</v>
      </c>
      <c r="B196" s="245">
        <v>0</v>
      </c>
      <c r="C196" s="245">
        <v>0</v>
      </c>
      <c r="D196" s="245"/>
      <c r="E196" s="245">
        <v>0</v>
      </c>
      <c r="F196" s="245">
        <v>-42</v>
      </c>
      <c r="G196" s="245">
        <v>0</v>
      </c>
      <c r="H196" s="245"/>
      <c r="I196" s="245">
        <v>0</v>
      </c>
      <c r="J196" s="245">
        <v>0</v>
      </c>
      <c r="K196" s="245"/>
      <c r="L196" s="245">
        <v>0</v>
      </c>
      <c r="M196" s="246">
        <v>0</v>
      </c>
    </row>
    <row r="197" spans="1:13" s="324" customFormat="1" x14ac:dyDescent="0.2">
      <c r="A197" s="300" t="s">
        <v>881</v>
      </c>
      <c r="B197" s="245">
        <v>-500000</v>
      </c>
      <c r="C197" s="245">
        <v>500000</v>
      </c>
      <c r="D197" s="245"/>
      <c r="E197" s="245">
        <v>2922</v>
      </c>
      <c r="F197" s="245">
        <v>-746</v>
      </c>
      <c r="G197" s="245">
        <v>0</v>
      </c>
      <c r="H197" s="245"/>
      <c r="I197" s="245">
        <v>17087</v>
      </c>
      <c r="J197" s="245">
        <v>-6766</v>
      </c>
      <c r="K197" s="245"/>
      <c r="L197" s="245">
        <v>-770</v>
      </c>
      <c r="M197" s="246">
        <v>-0.14000000000000001</v>
      </c>
    </row>
    <row r="198" spans="1:13" s="324" customFormat="1" x14ac:dyDescent="0.2">
      <c r="A198" s="300" t="s">
        <v>748</v>
      </c>
      <c r="B198" s="245">
        <v>0</v>
      </c>
      <c r="C198" s="245">
        <v>0</v>
      </c>
      <c r="D198" s="245"/>
      <c r="E198" s="245">
        <v>955</v>
      </c>
      <c r="F198" s="245">
        <v>-70</v>
      </c>
      <c r="G198" s="245">
        <v>-698</v>
      </c>
      <c r="H198" s="245"/>
      <c r="I198" s="245">
        <v>11235</v>
      </c>
      <c r="J198" s="245">
        <v>-13852</v>
      </c>
      <c r="K198" s="245"/>
      <c r="L198" s="245">
        <v>-27</v>
      </c>
      <c r="M198" s="246">
        <v>-0.03</v>
      </c>
    </row>
    <row r="199" spans="1:13" s="324" customFormat="1" x14ac:dyDescent="0.2">
      <c r="A199" s="300" t="s">
        <v>749</v>
      </c>
      <c r="B199" s="245">
        <v>0</v>
      </c>
      <c r="C199" s="245">
        <v>0</v>
      </c>
      <c r="D199" s="245"/>
      <c r="E199" s="245">
        <v>-5406</v>
      </c>
      <c r="F199" s="245">
        <v>6695</v>
      </c>
      <c r="G199" s="245">
        <v>536</v>
      </c>
      <c r="H199" s="245"/>
      <c r="I199" s="245">
        <v>-10730</v>
      </c>
      <c r="J199" s="245">
        <v>21148</v>
      </c>
      <c r="K199" s="245"/>
      <c r="L199" s="245">
        <v>725</v>
      </c>
      <c r="M199" s="246">
        <v>0.39</v>
      </c>
    </row>
    <row r="200" spans="1:13" s="324" customFormat="1" x14ac:dyDescent="0.2">
      <c r="A200" s="300" t="s">
        <v>750</v>
      </c>
      <c r="B200" s="245">
        <v>0</v>
      </c>
      <c r="C200" s="245">
        <v>0</v>
      </c>
      <c r="D200" s="245"/>
      <c r="E200" s="245">
        <v>12342</v>
      </c>
      <c r="F200" s="245">
        <v>-1374</v>
      </c>
      <c r="G200" s="245">
        <v>0</v>
      </c>
      <c r="H200" s="245"/>
      <c r="I200" s="245">
        <v>166341</v>
      </c>
      <c r="J200" s="245">
        <v>-254804</v>
      </c>
      <c r="K200" s="245"/>
      <c r="L200" s="245">
        <v>-633</v>
      </c>
      <c r="M200" s="246">
        <v>-0.08</v>
      </c>
    </row>
    <row r="201" spans="1:13" s="324" customFormat="1" x14ac:dyDescent="0.2">
      <c r="A201" s="300" t="s">
        <v>751</v>
      </c>
      <c r="B201" s="245">
        <v>0</v>
      </c>
      <c r="C201" s="245">
        <v>0</v>
      </c>
      <c r="D201" s="245"/>
      <c r="E201" s="245">
        <v>55149</v>
      </c>
      <c r="F201" s="245">
        <v>-5297</v>
      </c>
      <c r="G201" s="245">
        <v>0</v>
      </c>
      <c r="H201" s="245"/>
      <c r="I201" s="245">
        <v>647408</v>
      </c>
      <c r="J201" s="245">
        <v>-726591</v>
      </c>
      <c r="K201" s="245"/>
      <c r="L201" s="245">
        <v>-2612</v>
      </c>
      <c r="M201" s="246">
        <v>-0.11</v>
      </c>
    </row>
    <row r="202" spans="1:13" s="324" customFormat="1" x14ac:dyDescent="0.2">
      <c r="A202" s="300" t="s">
        <v>752</v>
      </c>
      <c r="B202" s="245">
        <v>0</v>
      </c>
      <c r="C202" s="245">
        <v>0</v>
      </c>
      <c r="D202" s="245"/>
      <c r="E202" s="245">
        <v>3555</v>
      </c>
      <c r="F202" s="245">
        <v>-570</v>
      </c>
      <c r="G202" s="245">
        <v>-380</v>
      </c>
      <c r="H202" s="245"/>
      <c r="I202" s="245">
        <v>20900</v>
      </c>
      <c r="J202" s="245">
        <v>-32015</v>
      </c>
      <c r="K202" s="245"/>
      <c r="L202" s="245">
        <v>-174</v>
      </c>
      <c r="M202" s="246">
        <v>-7.0000000000000007E-2</v>
      </c>
    </row>
    <row r="203" spans="1:13" s="324" customFormat="1" ht="22.5" x14ac:dyDescent="0.2">
      <c r="A203" s="300" t="s">
        <v>882</v>
      </c>
      <c r="B203" s="245">
        <v>-900000</v>
      </c>
      <c r="C203" s="245">
        <v>900000</v>
      </c>
      <c r="D203" s="245"/>
      <c r="E203" s="245">
        <v>231</v>
      </c>
      <c r="F203" s="245">
        <v>0</v>
      </c>
      <c r="G203" s="245">
        <v>0</v>
      </c>
      <c r="H203" s="245"/>
      <c r="I203" s="245">
        <v>2929</v>
      </c>
      <c r="J203" s="245">
        <v>0</v>
      </c>
      <c r="K203" s="245"/>
      <c r="L203" s="245">
        <v>-50</v>
      </c>
      <c r="M203" s="246">
        <v>-0.01</v>
      </c>
    </row>
    <row r="204" spans="1:13" s="324" customFormat="1" x14ac:dyDescent="0.2">
      <c r="A204" s="300" t="s">
        <v>911</v>
      </c>
      <c r="B204" s="245">
        <v>0</v>
      </c>
      <c r="C204" s="245">
        <v>0</v>
      </c>
      <c r="D204" s="245"/>
      <c r="E204" s="245">
        <v>1535</v>
      </c>
      <c r="F204" s="245">
        <v>-296</v>
      </c>
      <c r="G204" s="245">
        <v>-1004</v>
      </c>
      <c r="H204" s="245"/>
      <c r="I204" s="245">
        <v>13034</v>
      </c>
      <c r="J204" s="245">
        <v>-12364</v>
      </c>
      <c r="K204" s="245"/>
      <c r="L204" s="245">
        <v>-1307</v>
      </c>
      <c r="M204" s="246">
        <v>-0.71</v>
      </c>
    </row>
    <row r="205" spans="1:13" s="324" customFormat="1" x14ac:dyDescent="0.2">
      <c r="A205" s="300" t="s">
        <v>912</v>
      </c>
      <c r="B205" s="245">
        <v>0</v>
      </c>
      <c r="C205" s="245">
        <v>0</v>
      </c>
      <c r="D205" s="245"/>
      <c r="E205" s="245">
        <v>2890</v>
      </c>
      <c r="F205" s="245">
        <v>-184</v>
      </c>
      <c r="G205" s="245">
        <v>-2377</v>
      </c>
      <c r="H205" s="245"/>
      <c r="I205" s="245">
        <v>11860</v>
      </c>
      <c r="J205" s="245">
        <v>-12866</v>
      </c>
      <c r="K205" s="245"/>
      <c r="L205" s="245">
        <v>-1813</v>
      </c>
      <c r="M205" s="246">
        <v>-0.65</v>
      </c>
    </row>
    <row r="206" spans="1:13" s="324" customFormat="1" x14ac:dyDescent="0.2">
      <c r="A206" s="300" t="s">
        <v>753</v>
      </c>
      <c r="B206" s="245">
        <v>0</v>
      </c>
      <c r="C206" s="245">
        <v>0</v>
      </c>
      <c r="D206" s="245"/>
      <c r="E206" s="245">
        <v>3647</v>
      </c>
      <c r="F206" s="245">
        <v>-213</v>
      </c>
      <c r="G206" s="245">
        <v>-2558</v>
      </c>
      <c r="H206" s="245"/>
      <c r="I206" s="245">
        <v>13340</v>
      </c>
      <c r="J206" s="245">
        <v>-14683</v>
      </c>
      <c r="K206" s="245"/>
      <c r="L206" s="245">
        <v>-1291</v>
      </c>
      <c r="M206" s="246">
        <v>-0.38</v>
      </c>
    </row>
    <row r="207" spans="1:13" s="324" customFormat="1" x14ac:dyDescent="0.2">
      <c r="A207" s="300" t="s">
        <v>754</v>
      </c>
      <c r="B207" s="245">
        <v>0</v>
      </c>
      <c r="C207" s="245">
        <v>0</v>
      </c>
      <c r="D207" s="245"/>
      <c r="E207" s="245">
        <v>166</v>
      </c>
      <c r="F207" s="245">
        <v>-68</v>
      </c>
      <c r="G207" s="245">
        <v>70</v>
      </c>
      <c r="H207" s="245"/>
      <c r="I207" s="245">
        <v>0</v>
      </c>
      <c r="J207" s="245">
        <v>0</v>
      </c>
      <c r="K207" s="245"/>
      <c r="L207" s="245">
        <v>0</v>
      </c>
      <c r="M207" s="246">
        <v>0</v>
      </c>
    </row>
    <row r="208" spans="1:13" s="324" customFormat="1" x14ac:dyDescent="0.2">
      <c r="A208" s="300" t="s">
        <v>756</v>
      </c>
      <c r="B208" s="245">
        <v>0</v>
      </c>
      <c r="C208" s="245">
        <v>0</v>
      </c>
      <c r="D208" s="245"/>
      <c r="E208" s="245">
        <v>6808</v>
      </c>
      <c r="F208" s="245">
        <v>-1585</v>
      </c>
      <c r="G208" s="245">
        <v>-4351</v>
      </c>
      <c r="H208" s="245"/>
      <c r="I208" s="245">
        <v>35076</v>
      </c>
      <c r="J208" s="245">
        <v>-33613</v>
      </c>
      <c r="K208" s="245"/>
      <c r="L208" s="245">
        <v>-1936</v>
      </c>
      <c r="M208" s="246">
        <v>-0.3</v>
      </c>
    </row>
    <row r="209" spans="1:13" s="324" customFormat="1" x14ac:dyDescent="0.2">
      <c r="A209" s="300" t="s">
        <v>757</v>
      </c>
      <c r="B209" s="245">
        <v>0</v>
      </c>
      <c r="C209" s="245">
        <v>0</v>
      </c>
      <c r="D209" s="245"/>
      <c r="E209" s="245">
        <v>7777</v>
      </c>
      <c r="F209" s="245">
        <v>-1447</v>
      </c>
      <c r="G209" s="245">
        <v>-5496</v>
      </c>
      <c r="H209" s="245"/>
      <c r="I209" s="245">
        <v>40832</v>
      </c>
      <c r="J209" s="245">
        <v>-41030</v>
      </c>
      <c r="K209" s="245"/>
      <c r="L209" s="245">
        <v>-894</v>
      </c>
      <c r="M209" s="246">
        <v>-0.12</v>
      </c>
    </row>
    <row r="210" spans="1:13" s="324" customFormat="1" x14ac:dyDescent="0.2">
      <c r="A210" s="300" t="s">
        <v>758</v>
      </c>
      <c r="B210" s="245">
        <v>-776987</v>
      </c>
      <c r="C210" s="245">
        <v>0</v>
      </c>
      <c r="D210" s="245"/>
      <c r="E210" s="245">
        <v>96683</v>
      </c>
      <c r="F210" s="245">
        <v>-15843</v>
      </c>
      <c r="G210" s="245">
        <v>0</v>
      </c>
      <c r="H210" s="245"/>
      <c r="I210" s="245">
        <v>775585</v>
      </c>
      <c r="J210" s="245">
        <v>0</v>
      </c>
      <c r="K210" s="245"/>
      <c r="L210" s="245">
        <v>-70892</v>
      </c>
      <c r="M210" s="246">
        <v>-5.91</v>
      </c>
    </row>
    <row r="211" spans="1:13" s="324" customFormat="1" x14ac:dyDescent="0.2">
      <c r="A211" s="300" t="s">
        <v>760</v>
      </c>
      <c r="B211" s="245">
        <v>0</v>
      </c>
      <c r="C211" s="245">
        <v>0</v>
      </c>
      <c r="D211" s="245"/>
      <c r="E211" s="245">
        <v>1427</v>
      </c>
      <c r="F211" s="245">
        <v>-157</v>
      </c>
      <c r="G211" s="245">
        <v>-1178</v>
      </c>
      <c r="H211" s="245"/>
      <c r="I211" s="245">
        <v>29762</v>
      </c>
      <c r="J211" s="245">
        <v>-20582</v>
      </c>
      <c r="K211" s="245"/>
      <c r="L211" s="245">
        <v>-1248</v>
      </c>
      <c r="M211" s="246">
        <v>-0.96</v>
      </c>
    </row>
    <row r="212" spans="1:13" s="324" customFormat="1" x14ac:dyDescent="0.2">
      <c r="A212" s="300" t="s">
        <v>817</v>
      </c>
      <c r="B212" s="245">
        <v>0</v>
      </c>
      <c r="C212" s="245">
        <v>0</v>
      </c>
      <c r="D212" s="245"/>
      <c r="E212" s="245">
        <v>682</v>
      </c>
      <c r="F212" s="245">
        <v>-245</v>
      </c>
      <c r="G212" s="245">
        <v>-69</v>
      </c>
      <c r="H212" s="245"/>
      <c r="I212" s="245">
        <v>7878</v>
      </c>
      <c r="J212" s="245">
        <v>-7593</v>
      </c>
      <c r="K212" s="245"/>
      <c r="L212" s="245">
        <v>-42</v>
      </c>
      <c r="M212" s="246">
        <v>-0.03</v>
      </c>
    </row>
    <row r="213" spans="1:13" s="324" customFormat="1" x14ac:dyDescent="0.2">
      <c r="A213" s="300" t="s">
        <v>819</v>
      </c>
      <c r="B213" s="245">
        <v>0</v>
      </c>
      <c r="C213" s="245">
        <v>0</v>
      </c>
      <c r="D213" s="245"/>
      <c r="E213" s="245">
        <v>2200</v>
      </c>
      <c r="F213" s="245">
        <v>-565</v>
      </c>
      <c r="G213" s="245">
        <v>-225</v>
      </c>
      <c r="H213" s="245"/>
      <c r="I213" s="245">
        <v>12243</v>
      </c>
      <c r="J213" s="245">
        <v>-15866</v>
      </c>
      <c r="K213" s="245"/>
      <c r="L213" s="245">
        <v>-91</v>
      </c>
      <c r="M213" s="246">
        <v>-0.02</v>
      </c>
    </row>
    <row r="214" spans="1:13" s="324" customFormat="1" x14ac:dyDescent="0.2">
      <c r="A214" s="300" t="s">
        <v>820</v>
      </c>
      <c r="B214" s="245">
        <v>0</v>
      </c>
      <c r="C214" s="245">
        <v>0</v>
      </c>
      <c r="D214" s="245"/>
      <c r="E214" s="245">
        <v>1931</v>
      </c>
      <c r="F214" s="245">
        <v>-577</v>
      </c>
      <c r="G214" s="245">
        <v>-9</v>
      </c>
      <c r="H214" s="245"/>
      <c r="I214" s="245">
        <v>10397</v>
      </c>
      <c r="J214" s="245">
        <v>-11982</v>
      </c>
      <c r="K214" s="245"/>
      <c r="L214" s="245">
        <v>-69</v>
      </c>
      <c r="M214" s="246">
        <v>-0.01</v>
      </c>
    </row>
    <row r="215" spans="1:13" s="324" customFormat="1" x14ac:dyDescent="0.2">
      <c r="A215" s="300" t="s">
        <v>821</v>
      </c>
      <c r="B215" s="245">
        <v>0</v>
      </c>
      <c r="C215" s="245">
        <v>0</v>
      </c>
      <c r="D215" s="245"/>
      <c r="E215" s="245">
        <v>4559</v>
      </c>
      <c r="F215" s="245">
        <v>-910</v>
      </c>
      <c r="G215" s="245">
        <v>-1442</v>
      </c>
      <c r="H215" s="245"/>
      <c r="I215" s="245">
        <v>24808</v>
      </c>
      <c r="J215" s="245">
        <v>-28742</v>
      </c>
      <c r="K215" s="245"/>
      <c r="L215" s="245">
        <v>-104</v>
      </c>
      <c r="M215" s="246">
        <v>-0.01</v>
      </c>
    </row>
    <row r="216" spans="1:13" s="324" customFormat="1" x14ac:dyDescent="0.2">
      <c r="A216" s="300" t="s">
        <v>822</v>
      </c>
      <c r="B216" s="245">
        <v>0</v>
      </c>
      <c r="C216" s="245">
        <v>0</v>
      </c>
      <c r="D216" s="245"/>
      <c r="E216" s="245">
        <v>4012</v>
      </c>
      <c r="F216" s="245">
        <v>-666</v>
      </c>
      <c r="G216" s="245">
        <v>-1131</v>
      </c>
      <c r="H216" s="245"/>
      <c r="I216" s="245">
        <v>22126</v>
      </c>
      <c r="J216" s="245">
        <v>-26011</v>
      </c>
      <c r="K216" s="245"/>
      <c r="L216" s="245">
        <v>-94</v>
      </c>
      <c r="M216" s="246">
        <v>-0.01</v>
      </c>
    </row>
    <row r="217" spans="1:13" s="324" customFormat="1" x14ac:dyDescent="0.2">
      <c r="A217" s="300" t="s">
        <v>823</v>
      </c>
      <c r="B217" s="245">
        <v>0</v>
      </c>
      <c r="C217" s="245">
        <v>0</v>
      </c>
      <c r="D217" s="245"/>
      <c r="E217" s="245">
        <v>7234</v>
      </c>
      <c r="F217" s="245">
        <v>-1118</v>
      </c>
      <c r="G217" s="245">
        <v>-1295</v>
      </c>
      <c r="H217" s="245"/>
      <c r="I217" s="245">
        <v>34138</v>
      </c>
      <c r="J217" s="245">
        <v>-40369</v>
      </c>
      <c r="K217" s="245"/>
      <c r="L217" s="245">
        <v>-128</v>
      </c>
      <c r="M217" s="246">
        <v>-0.01</v>
      </c>
    </row>
    <row r="218" spans="1:13" s="324" customFormat="1" x14ac:dyDescent="0.2">
      <c r="A218" s="300" t="s">
        <v>824</v>
      </c>
      <c r="B218" s="245">
        <v>0</v>
      </c>
      <c r="C218" s="245">
        <v>0</v>
      </c>
      <c r="D218" s="245"/>
      <c r="E218" s="245">
        <v>4839</v>
      </c>
      <c r="F218" s="245">
        <v>-2273</v>
      </c>
      <c r="G218" s="245">
        <v>-987</v>
      </c>
      <c r="H218" s="245"/>
      <c r="I218" s="245">
        <v>27340</v>
      </c>
      <c r="J218" s="245">
        <v>-31787</v>
      </c>
      <c r="K218" s="245"/>
      <c r="L218" s="245">
        <v>-162</v>
      </c>
      <c r="M218" s="246">
        <v>-0.01</v>
      </c>
    </row>
    <row r="219" spans="1:13" s="324" customFormat="1" x14ac:dyDescent="0.2">
      <c r="A219" s="300" t="s">
        <v>630</v>
      </c>
      <c r="B219" s="245">
        <v>0</v>
      </c>
      <c r="C219" s="245">
        <v>0</v>
      </c>
      <c r="D219" s="245"/>
      <c r="E219" s="245">
        <v>462</v>
      </c>
      <c r="F219" s="245">
        <v>-89</v>
      </c>
      <c r="G219" s="245">
        <v>-226</v>
      </c>
      <c r="H219" s="245"/>
      <c r="I219" s="245">
        <v>6766</v>
      </c>
      <c r="J219" s="245">
        <v>-7079</v>
      </c>
      <c r="K219" s="245"/>
      <c r="L219" s="245">
        <v>-18</v>
      </c>
      <c r="M219" s="246">
        <v>-0.03</v>
      </c>
    </row>
    <row r="220" spans="1:13" s="324" customFormat="1" x14ac:dyDescent="0.2">
      <c r="A220" s="300" t="s">
        <v>631</v>
      </c>
      <c r="B220" s="245">
        <v>0</v>
      </c>
      <c r="C220" s="245">
        <v>0</v>
      </c>
      <c r="D220" s="245"/>
      <c r="E220" s="245">
        <v>1101</v>
      </c>
      <c r="F220" s="245">
        <v>-1091</v>
      </c>
      <c r="G220" s="245">
        <v>-264</v>
      </c>
      <c r="H220" s="245"/>
      <c r="I220" s="245">
        <v>13468</v>
      </c>
      <c r="J220" s="245">
        <v>-13534</v>
      </c>
      <c r="K220" s="245"/>
      <c r="L220" s="245">
        <v>-21</v>
      </c>
      <c r="M220" s="246">
        <v>-0.01</v>
      </c>
    </row>
    <row r="221" spans="1:13" s="324" customFormat="1" x14ac:dyDescent="0.2">
      <c r="A221" s="300" t="s">
        <v>632</v>
      </c>
      <c r="B221" s="245">
        <v>0</v>
      </c>
      <c r="C221" s="245">
        <v>0</v>
      </c>
      <c r="D221" s="245"/>
      <c r="E221" s="245">
        <v>1551</v>
      </c>
      <c r="F221" s="245">
        <v>-418</v>
      </c>
      <c r="G221" s="245">
        <v>-434</v>
      </c>
      <c r="H221" s="245"/>
      <c r="I221" s="245">
        <v>16177</v>
      </c>
      <c r="J221" s="245">
        <v>-16212</v>
      </c>
      <c r="K221" s="245"/>
      <c r="L221" s="245">
        <v>-26</v>
      </c>
      <c r="M221" s="246">
        <v>-0.01</v>
      </c>
    </row>
    <row r="222" spans="1:13" s="324" customFormat="1" x14ac:dyDescent="0.2">
      <c r="A222" s="300" t="s">
        <v>633</v>
      </c>
      <c r="B222" s="245">
        <v>0</v>
      </c>
      <c r="C222" s="245">
        <v>0</v>
      </c>
      <c r="D222" s="245"/>
      <c r="E222" s="245">
        <v>4096</v>
      </c>
      <c r="F222" s="245">
        <v>-565</v>
      </c>
      <c r="G222" s="245">
        <v>-1178</v>
      </c>
      <c r="H222" s="245"/>
      <c r="I222" s="245">
        <v>46637</v>
      </c>
      <c r="J222" s="245">
        <v>-45682</v>
      </c>
      <c r="K222" s="245"/>
      <c r="L222" s="245">
        <v>-53</v>
      </c>
      <c r="M222" s="246">
        <v>-0.01</v>
      </c>
    </row>
    <row r="223" spans="1:13" s="324" customFormat="1" x14ac:dyDescent="0.2">
      <c r="A223" s="300" t="s">
        <v>634</v>
      </c>
      <c r="B223" s="245">
        <v>0</v>
      </c>
      <c r="C223" s="245">
        <v>0</v>
      </c>
      <c r="D223" s="245"/>
      <c r="E223" s="245">
        <v>3246</v>
      </c>
      <c r="F223" s="245">
        <v>-1203</v>
      </c>
      <c r="G223" s="245">
        <v>0</v>
      </c>
      <c r="H223" s="245"/>
      <c r="I223" s="245">
        <v>32970</v>
      </c>
      <c r="J223" s="245">
        <v>-33681</v>
      </c>
      <c r="K223" s="245"/>
      <c r="L223" s="245">
        <v>-46</v>
      </c>
      <c r="M223" s="246">
        <v>-0.01</v>
      </c>
    </row>
    <row r="224" spans="1:13" s="324" customFormat="1" x14ac:dyDescent="0.2">
      <c r="A224" s="300" t="s">
        <v>635</v>
      </c>
      <c r="B224" s="245">
        <v>0</v>
      </c>
      <c r="C224" s="245">
        <v>0</v>
      </c>
      <c r="D224" s="245"/>
      <c r="E224" s="245">
        <v>4159</v>
      </c>
      <c r="F224" s="245">
        <v>-307</v>
      </c>
      <c r="G224" s="245">
        <v>0</v>
      </c>
      <c r="H224" s="245"/>
      <c r="I224" s="245">
        <v>22438</v>
      </c>
      <c r="J224" s="245">
        <v>-28373</v>
      </c>
      <c r="K224" s="245"/>
      <c r="L224" s="245">
        <v>-46</v>
      </c>
      <c r="M224" s="246">
        <v>-0.01</v>
      </c>
    </row>
    <row r="225" spans="1:13" s="324" customFormat="1" x14ac:dyDescent="0.2">
      <c r="A225" s="300" t="s">
        <v>636</v>
      </c>
      <c r="B225" s="245">
        <v>0</v>
      </c>
      <c r="C225" s="245">
        <v>0</v>
      </c>
      <c r="D225" s="245"/>
      <c r="E225" s="245">
        <v>2208</v>
      </c>
      <c r="F225" s="245">
        <v>-198</v>
      </c>
      <c r="G225" s="245">
        <v>0</v>
      </c>
      <c r="H225" s="245"/>
      <c r="I225" s="245">
        <v>13542</v>
      </c>
      <c r="J225" s="245">
        <v>-14681</v>
      </c>
      <c r="K225" s="245"/>
      <c r="L225" s="245">
        <v>-28</v>
      </c>
      <c r="M225" s="246">
        <v>-0.01</v>
      </c>
    </row>
    <row r="226" spans="1:13" s="324" customFormat="1" x14ac:dyDescent="0.2">
      <c r="A226" s="300" t="s">
        <v>825</v>
      </c>
      <c r="B226" s="245">
        <v>0</v>
      </c>
      <c r="C226" s="245">
        <v>0</v>
      </c>
      <c r="D226" s="245"/>
      <c r="E226" s="245">
        <v>3552</v>
      </c>
      <c r="F226" s="245">
        <v>-1769</v>
      </c>
      <c r="G226" s="245">
        <v>0</v>
      </c>
      <c r="H226" s="245"/>
      <c r="I226" s="245">
        <v>86969</v>
      </c>
      <c r="J226" s="245">
        <v>-80527</v>
      </c>
      <c r="K226" s="245"/>
      <c r="L226" s="245">
        <v>-5698</v>
      </c>
      <c r="M226" s="246">
        <v>-2.36</v>
      </c>
    </row>
    <row r="227" spans="1:13" s="324" customFormat="1" x14ac:dyDescent="0.2">
      <c r="A227" s="300" t="s">
        <v>826</v>
      </c>
      <c r="B227" s="245">
        <v>0</v>
      </c>
      <c r="C227" s="245">
        <v>0</v>
      </c>
      <c r="D227" s="245"/>
      <c r="E227" s="245">
        <v>46492</v>
      </c>
      <c r="F227" s="245">
        <v>-46479</v>
      </c>
      <c r="G227" s="245">
        <v>0</v>
      </c>
      <c r="H227" s="245"/>
      <c r="I227" s="245">
        <v>0</v>
      </c>
      <c r="J227" s="245">
        <v>0</v>
      </c>
      <c r="K227" s="245"/>
      <c r="L227" s="245">
        <v>0</v>
      </c>
      <c r="M227" s="246">
        <v>0</v>
      </c>
    </row>
    <row r="228" spans="1:13" s="324" customFormat="1" x14ac:dyDescent="0.2">
      <c r="A228" s="300" t="s">
        <v>637</v>
      </c>
      <c r="B228" s="245">
        <v>0</v>
      </c>
      <c r="C228" s="245">
        <v>0</v>
      </c>
      <c r="D228" s="245"/>
      <c r="E228" s="245">
        <v>515</v>
      </c>
      <c r="F228" s="245">
        <v>-116</v>
      </c>
      <c r="G228" s="245">
        <v>-136</v>
      </c>
      <c r="H228" s="245"/>
      <c r="I228" s="245">
        <v>9328</v>
      </c>
      <c r="J228" s="245">
        <v>-5715</v>
      </c>
      <c r="K228" s="245"/>
      <c r="L228" s="245">
        <v>-19</v>
      </c>
      <c r="M228" s="246">
        <v>-0.02</v>
      </c>
    </row>
    <row r="229" spans="1:13" s="324" customFormat="1" x14ac:dyDescent="0.2">
      <c r="A229" s="300" t="s">
        <v>638</v>
      </c>
      <c r="B229" s="245">
        <v>0</v>
      </c>
      <c r="C229" s="245">
        <v>0</v>
      </c>
      <c r="D229" s="245"/>
      <c r="E229" s="245">
        <v>1149</v>
      </c>
      <c r="F229" s="245">
        <v>-293</v>
      </c>
      <c r="G229" s="245">
        <v>-301</v>
      </c>
      <c r="H229" s="245"/>
      <c r="I229" s="245">
        <v>12430</v>
      </c>
      <c r="J229" s="245">
        <v>-13618</v>
      </c>
      <c r="K229" s="245"/>
      <c r="L229" s="245">
        <v>-21</v>
      </c>
      <c r="M229" s="246">
        <v>-0.02</v>
      </c>
    </row>
    <row r="230" spans="1:13" s="324" customFormat="1" x14ac:dyDescent="0.2">
      <c r="A230" s="300" t="s">
        <v>795</v>
      </c>
      <c r="B230" s="245">
        <v>0</v>
      </c>
      <c r="C230" s="245">
        <v>0</v>
      </c>
      <c r="D230" s="245"/>
      <c r="E230" s="245">
        <v>810</v>
      </c>
      <c r="F230" s="245">
        <v>-160</v>
      </c>
      <c r="G230" s="245">
        <v>-268</v>
      </c>
      <c r="H230" s="245"/>
      <c r="I230" s="245">
        <v>14535</v>
      </c>
      <c r="J230" s="245">
        <v>-16038</v>
      </c>
      <c r="K230" s="245"/>
      <c r="L230" s="245">
        <v>-11</v>
      </c>
      <c r="M230" s="246">
        <v>-0.01</v>
      </c>
    </row>
    <row r="231" spans="1:13" s="324" customFormat="1" x14ac:dyDescent="0.2">
      <c r="A231" s="300" t="s">
        <v>640</v>
      </c>
      <c r="B231" s="245">
        <v>0</v>
      </c>
      <c r="C231" s="245">
        <v>0</v>
      </c>
      <c r="D231" s="245"/>
      <c r="E231" s="245">
        <v>3041</v>
      </c>
      <c r="F231" s="245">
        <v>-417</v>
      </c>
      <c r="G231" s="245">
        <v>-1758</v>
      </c>
      <c r="H231" s="245"/>
      <c r="I231" s="245">
        <v>21034</v>
      </c>
      <c r="J231" s="245">
        <v>-19321</v>
      </c>
      <c r="K231" s="245"/>
      <c r="L231" s="245">
        <v>-34</v>
      </c>
      <c r="M231" s="246">
        <v>-0.01</v>
      </c>
    </row>
    <row r="232" spans="1:13" s="324" customFormat="1" x14ac:dyDescent="0.2">
      <c r="A232" s="300" t="s">
        <v>894</v>
      </c>
      <c r="B232" s="245">
        <v>0</v>
      </c>
      <c r="C232" s="245">
        <v>0</v>
      </c>
      <c r="D232" s="245"/>
      <c r="E232" s="245">
        <v>628</v>
      </c>
      <c r="F232" s="245">
        <v>-111</v>
      </c>
      <c r="G232" s="245">
        <v>0</v>
      </c>
      <c r="H232" s="245"/>
      <c r="I232" s="245">
        <v>5937</v>
      </c>
      <c r="J232" s="245">
        <v>-5559</v>
      </c>
      <c r="K232" s="245"/>
      <c r="L232" s="245">
        <v>-796</v>
      </c>
      <c r="M232" s="246">
        <v>-1.1599999999999999</v>
      </c>
    </row>
    <row r="233" spans="1:13" s="324" customFormat="1" x14ac:dyDescent="0.2">
      <c r="A233" s="300" t="s">
        <v>641</v>
      </c>
      <c r="B233" s="245">
        <v>0</v>
      </c>
      <c r="C233" s="245">
        <v>0</v>
      </c>
      <c r="D233" s="245"/>
      <c r="E233" s="245">
        <v>6118</v>
      </c>
      <c r="F233" s="245">
        <v>-640</v>
      </c>
      <c r="G233" s="245">
        <v>-3634</v>
      </c>
      <c r="H233" s="245"/>
      <c r="I233" s="245">
        <v>45110</v>
      </c>
      <c r="J233" s="245">
        <v>-40640</v>
      </c>
      <c r="K233" s="245"/>
      <c r="L233" s="245">
        <v>-72</v>
      </c>
      <c r="M233" s="246">
        <v>-0.01</v>
      </c>
    </row>
    <row r="234" spans="1:13" s="324" customFormat="1" x14ac:dyDescent="0.2">
      <c r="A234" s="300" t="s">
        <v>642</v>
      </c>
      <c r="B234" s="245">
        <v>0</v>
      </c>
      <c r="C234" s="245">
        <v>0</v>
      </c>
      <c r="D234" s="245"/>
      <c r="E234" s="245">
        <v>903</v>
      </c>
      <c r="F234" s="245">
        <v>-182</v>
      </c>
      <c r="G234" s="245">
        <v>0</v>
      </c>
      <c r="H234" s="245"/>
      <c r="I234" s="245">
        <v>10463</v>
      </c>
      <c r="J234" s="245">
        <v>-10619</v>
      </c>
      <c r="K234" s="245"/>
      <c r="L234" s="245">
        <v>-460</v>
      </c>
      <c r="M234" s="246">
        <v>-0.35</v>
      </c>
    </row>
    <row r="235" spans="1:13" s="324" customFormat="1" x14ac:dyDescent="0.2">
      <c r="A235" s="300" t="s">
        <v>643</v>
      </c>
      <c r="B235" s="245">
        <v>0</v>
      </c>
      <c r="C235" s="245">
        <v>0</v>
      </c>
      <c r="D235" s="245"/>
      <c r="E235" s="245">
        <v>1994</v>
      </c>
      <c r="F235" s="245">
        <v>-235</v>
      </c>
      <c r="G235" s="245">
        <v>-1271</v>
      </c>
      <c r="H235" s="245"/>
      <c r="I235" s="245">
        <v>24598</v>
      </c>
      <c r="J235" s="245">
        <v>-18102</v>
      </c>
      <c r="K235" s="245"/>
      <c r="L235" s="245">
        <v>-863</v>
      </c>
      <c r="M235" s="246">
        <v>-0.39</v>
      </c>
    </row>
    <row r="236" spans="1:13" s="324" customFormat="1" x14ac:dyDescent="0.2">
      <c r="A236" s="300" t="s">
        <v>644</v>
      </c>
      <c r="B236" s="245">
        <v>0</v>
      </c>
      <c r="C236" s="245">
        <v>0</v>
      </c>
      <c r="D236" s="245"/>
      <c r="E236" s="245">
        <v>2984</v>
      </c>
      <c r="F236" s="245">
        <v>-186</v>
      </c>
      <c r="G236" s="245">
        <v>-1864</v>
      </c>
      <c r="H236" s="245"/>
      <c r="I236" s="245">
        <v>25531</v>
      </c>
      <c r="J236" s="245">
        <v>-24219</v>
      </c>
      <c r="K236" s="245"/>
      <c r="L236" s="245">
        <v>-1552</v>
      </c>
      <c r="M236" s="246">
        <v>-0.54</v>
      </c>
    </row>
    <row r="237" spans="1:13" s="324" customFormat="1" x14ac:dyDescent="0.2">
      <c r="A237" s="300" t="s">
        <v>645</v>
      </c>
      <c r="B237" s="245">
        <v>0</v>
      </c>
      <c r="C237" s="245">
        <v>0</v>
      </c>
      <c r="D237" s="245"/>
      <c r="E237" s="245">
        <v>4674</v>
      </c>
      <c r="F237" s="245">
        <v>-647</v>
      </c>
      <c r="G237" s="245">
        <v>-3207</v>
      </c>
      <c r="H237" s="245"/>
      <c r="I237" s="245">
        <v>37219</v>
      </c>
      <c r="J237" s="245">
        <v>-30955</v>
      </c>
      <c r="K237" s="245"/>
      <c r="L237" s="245">
        <v>-788</v>
      </c>
      <c r="M237" s="246">
        <v>-0.17</v>
      </c>
    </row>
    <row r="238" spans="1:13" s="324" customFormat="1" x14ac:dyDescent="0.2">
      <c r="A238" s="300" t="s">
        <v>646</v>
      </c>
      <c r="B238" s="245">
        <v>0</v>
      </c>
      <c r="C238" s="245">
        <v>0</v>
      </c>
      <c r="D238" s="245"/>
      <c r="E238" s="245">
        <v>9488</v>
      </c>
      <c r="F238" s="245">
        <v>-1514</v>
      </c>
      <c r="G238" s="245">
        <v>-6072</v>
      </c>
      <c r="H238" s="245"/>
      <c r="I238" s="245">
        <v>67041</v>
      </c>
      <c r="J238" s="245">
        <v>-60607</v>
      </c>
      <c r="K238" s="245"/>
      <c r="L238" s="245">
        <v>-1404</v>
      </c>
      <c r="M238" s="246">
        <v>-0.15</v>
      </c>
    </row>
    <row r="239" spans="1:13" s="324" customFormat="1" x14ac:dyDescent="0.2">
      <c r="A239" s="300" t="s">
        <v>647</v>
      </c>
      <c r="B239" s="245">
        <v>0</v>
      </c>
      <c r="C239" s="245">
        <v>0</v>
      </c>
      <c r="D239" s="245"/>
      <c r="E239" s="245">
        <v>10947</v>
      </c>
      <c r="F239" s="245">
        <v>-1849</v>
      </c>
      <c r="G239" s="245">
        <v>-6385</v>
      </c>
      <c r="H239" s="245"/>
      <c r="I239" s="245">
        <v>79997</v>
      </c>
      <c r="J239" s="245">
        <v>-76038</v>
      </c>
      <c r="K239" s="245"/>
      <c r="L239" s="245">
        <v>-1125</v>
      </c>
      <c r="M239" s="246">
        <v>-0.09</v>
      </c>
    </row>
    <row r="240" spans="1:13" s="324" customFormat="1" x14ac:dyDescent="0.2">
      <c r="A240" s="300" t="s">
        <v>648</v>
      </c>
      <c r="B240" s="245">
        <v>0</v>
      </c>
      <c r="C240" s="245">
        <v>0</v>
      </c>
      <c r="D240" s="245"/>
      <c r="E240" s="245">
        <v>4792</v>
      </c>
      <c r="F240" s="245">
        <v>-883</v>
      </c>
      <c r="G240" s="245">
        <v>-2510</v>
      </c>
      <c r="H240" s="245"/>
      <c r="I240" s="245">
        <v>27530</v>
      </c>
      <c r="J240" s="245">
        <v>-26508</v>
      </c>
      <c r="K240" s="245"/>
      <c r="L240" s="245">
        <v>-1122</v>
      </c>
      <c r="M240" s="246">
        <v>-0.18</v>
      </c>
    </row>
    <row r="241" spans="1:13" s="324" customFormat="1" x14ac:dyDescent="0.2">
      <c r="A241" s="300" t="s">
        <v>649</v>
      </c>
      <c r="B241" s="245">
        <v>0</v>
      </c>
      <c r="C241" s="245">
        <v>0</v>
      </c>
      <c r="D241" s="245"/>
      <c r="E241" s="245">
        <v>1764</v>
      </c>
      <c r="F241" s="245">
        <v>-305</v>
      </c>
      <c r="G241" s="245">
        <v>0</v>
      </c>
      <c r="H241" s="245"/>
      <c r="I241" s="245">
        <v>13624</v>
      </c>
      <c r="J241" s="245">
        <v>-6835</v>
      </c>
      <c r="K241" s="245"/>
      <c r="L241" s="245">
        <v>-1384</v>
      </c>
      <c r="M241" s="246">
        <v>-0.67</v>
      </c>
    </row>
    <row r="242" spans="1:13" s="324" customFormat="1" x14ac:dyDescent="0.2">
      <c r="A242" s="300" t="s">
        <v>651</v>
      </c>
      <c r="B242" s="245">
        <v>0</v>
      </c>
      <c r="C242" s="245">
        <v>0</v>
      </c>
      <c r="D242" s="245"/>
      <c r="E242" s="245">
        <v>4667</v>
      </c>
      <c r="F242" s="245">
        <v>-715</v>
      </c>
      <c r="G242" s="245">
        <v>0</v>
      </c>
      <c r="H242" s="245"/>
      <c r="I242" s="245">
        <v>18675</v>
      </c>
      <c r="J242" s="245">
        <v>-15559</v>
      </c>
      <c r="K242" s="245"/>
      <c r="L242" s="245">
        <v>-4077</v>
      </c>
      <c r="M242" s="246">
        <v>-0.84</v>
      </c>
    </row>
    <row r="243" spans="1:13" s="324" customFormat="1" x14ac:dyDescent="0.2">
      <c r="A243" s="300" t="s">
        <v>653</v>
      </c>
      <c r="B243" s="245">
        <v>0</v>
      </c>
      <c r="C243" s="245">
        <v>0</v>
      </c>
      <c r="D243" s="245"/>
      <c r="E243" s="245">
        <v>1187</v>
      </c>
      <c r="F243" s="245">
        <v>-215</v>
      </c>
      <c r="G243" s="245">
        <v>0</v>
      </c>
      <c r="H243" s="245"/>
      <c r="I243" s="245">
        <v>10061</v>
      </c>
      <c r="J243" s="245">
        <v>-7759</v>
      </c>
      <c r="K243" s="245"/>
      <c r="L243" s="245">
        <v>-853</v>
      </c>
      <c r="M243" s="246">
        <v>-0.63</v>
      </c>
    </row>
    <row r="244" spans="1:13" s="324" customFormat="1" x14ac:dyDescent="0.2">
      <c r="A244" s="300" t="s">
        <v>654</v>
      </c>
      <c r="B244" s="245">
        <v>0</v>
      </c>
      <c r="C244" s="245">
        <v>0</v>
      </c>
      <c r="D244" s="245"/>
      <c r="E244" s="245">
        <v>991</v>
      </c>
      <c r="F244" s="245">
        <v>-641</v>
      </c>
      <c r="G244" s="245">
        <v>0</v>
      </c>
      <c r="H244" s="245"/>
      <c r="I244" s="245">
        <v>15017</v>
      </c>
      <c r="J244" s="245">
        <v>-7803</v>
      </c>
      <c r="K244" s="245"/>
      <c r="L244" s="245">
        <v>-322</v>
      </c>
      <c r="M244" s="246">
        <v>-0.3</v>
      </c>
    </row>
    <row r="245" spans="1:13" s="324" customFormat="1" x14ac:dyDescent="0.2">
      <c r="A245" s="300" t="s">
        <v>655</v>
      </c>
      <c r="B245" s="245">
        <v>0</v>
      </c>
      <c r="C245" s="245">
        <v>0</v>
      </c>
      <c r="D245" s="245"/>
      <c r="E245" s="245">
        <v>1063</v>
      </c>
      <c r="F245" s="245">
        <v>-111</v>
      </c>
      <c r="G245" s="245">
        <v>-335</v>
      </c>
      <c r="H245" s="245"/>
      <c r="I245" s="245">
        <v>14230</v>
      </c>
      <c r="J245" s="245">
        <v>-8447</v>
      </c>
      <c r="K245" s="245"/>
      <c r="L245" s="245">
        <v>-12</v>
      </c>
      <c r="M245" s="246">
        <v>-0.02</v>
      </c>
    </row>
    <row r="246" spans="1:13" s="324" customFormat="1" x14ac:dyDescent="0.2">
      <c r="A246" s="300" t="s">
        <v>796</v>
      </c>
      <c r="B246" s="245">
        <v>0</v>
      </c>
      <c r="C246" s="245">
        <v>0</v>
      </c>
      <c r="D246" s="245"/>
      <c r="E246" s="245">
        <v>2593</v>
      </c>
      <c r="F246" s="245">
        <v>-741</v>
      </c>
      <c r="G246" s="245">
        <v>-545</v>
      </c>
      <c r="H246" s="245"/>
      <c r="I246" s="245">
        <v>24384</v>
      </c>
      <c r="J246" s="245">
        <v>-23547</v>
      </c>
      <c r="K246" s="245"/>
      <c r="L246" s="245">
        <v>-1099</v>
      </c>
      <c r="M246" s="246">
        <v>-0.23</v>
      </c>
    </row>
    <row r="247" spans="1:13" s="324" customFormat="1" x14ac:dyDescent="0.2">
      <c r="A247" s="300" t="s">
        <v>827</v>
      </c>
      <c r="B247" s="245">
        <v>0</v>
      </c>
      <c r="C247" s="245">
        <v>0</v>
      </c>
      <c r="D247" s="245"/>
      <c r="E247" s="245">
        <v>7633</v>
      </c>
      <c r="F247" s="245">
        <v>-4878</v>
      </c>
      <c r="G247" s="245">
        <v>3027</v>
      </c>
      <c r="H247" s="245"/>
      <c r="I247" s="245">
        <v>118071</v>
      </c>
      <c r="J247" s="245">
        <v>-117272</v>
      </c>
      <c r="K247" s="245"/>
      <c r="L247" s="245">
        <v>-5501</v>
      </c>
      <c r="M247" s="246">
        <v>-0.21</v>
      </c>
    </row>
    <row r="248" spans="1:13" s="324" customFormat="1" x14ac:dyDescent="0.2">
      <c r="A248" s="300" t="s">
        <v>829</v>
      </c>
      <c r="B248" s="245">
        <v>0</v>
      </c>
      <c r="C248" s="245">
        <v>0</v>
      </c>
      <c r="D248" s="245"/>
      <c r="E248" s="245">
        <v>406</v>
      </c>
      <c r="F248" s="245">
        <v>-64</v>
      </c>
      <c r="G248" s="245">
        <v>0</v>
      </c>
      <c r="H248" s="245"/>
      <c r="I248" s="245">
        <v>3127</v>
      </c>
      <c r="J248" s="245">
        <v>-2993</v>
      </c>
      <c r="K248" s="245"/>
      <c r="L248" s="245">
        <v>-437</v>
      </c>
      <c r="M248" s="246">
        <v>-1.26</v>
      </c>
    </row>
    <row r="249" spans="1:13" s="324" customFormat="1" x14ac:dyDescent="0.2">
      <c r="A249" s="300" t="s">
        <v>830</v>
      </c>
      <c r="B249" s="245">
        <v>0</v>
      </c>
      <c r="C249" s="245">
        <v>0</v>
      </c>
      <c r="D249" s="245"/>
      <c r="E249" s="245">
        <v>1143</v>
      </c>
      <c r="F249" s="245">
        <v>-140</v>
      </c>
      <c r="G249" s="245">
        <v>0</v>
      </c>
      <c r="H249" s="245"/>
      <c r="I249" s="245">
        <v>5370</v>
      </c>
      <c r="J249" s="245">
        <v>-5856</v>
      </c>
      <c r="K249" s="245"/>
      <c r="L249" s="245">
        <v>-1077</v>
      </c>
      <c r="M249" s="246">
        <v>-1.54</v>
      </c>
    </row>
    <row r="250" spans="1:13" s="324" customFormat="1" x14ac:dyDescent="0.2">
      <c r="A250" s="300" t="s">
        <v>831</v>
      </c>
      <c r="B250" s="245">
        <v>0</v>
      </c>
      <c r="C250" s="245">
        <v>0</v>
      </c>
      <c r="D250" s="245"/>
      <c r="E250" s="245">
        <v>782</v>
      </c>
      <c r="F250" s="245">
        <v>-126</v>
      </c>
      <c r="G250" s="245">
        <v>0</v>
      </c>
      <c r="H250" s="245"/>
      <c r="I250" s="245">
        <v>5691</v>
      </c>
      <c r="J250" s="245">
        <v>-5229</v>
      </c>
      <c r="K250" s="245"/>
      <c r="L250" s="245">
        <v>-921</v>
      </c>
      <c r="M250" s="246">
        <v>-1.18</v>
      </c>
    </row>
    <row r="251" spans="1:13" s="324" customFormat="1" x14ac:dyDescent="0.2">
      <c r="A251" s="300" t="s">
        <v>832</v>
      </c>
      <c r="B251" s="245">
        <v>0</v>
      </c>
      <c r="C251" s="245">
        <v>0</v>
      </c>
      <c r="D251" s="245"/>
      <c r="E251" s="245">
        <v>792</v>
      </c>
      <c r="F251" s="245">
        <v>-140</v>
      </c>
      <c r="G251" s="245">
        <v>0</v>
      </c>
      <c r="H251" s="245"/>
      <c r="I251" s="245">
        <v>5266</v>
      </c>
      <c r="J251" s="245">
        <v>-5162</v>
      </c>
      <c r="K251" s="245"/>
      <c r="L251" s="245">
        <v>-340</v>
      </c>
      <c r="M251" s="246">
        <v>-0.39</v>
      </c>
    </row>
    <row r="252" spans="1:13" s="324" customFormat="1" x14ac:dyDescent="0.2">
      <c r="A252" s="300" t="s">
        <v>833</v>
      </c>
      <c r="B252" s="245">
        <v>0</v>
      </c>
      <c r="C252" s="245">
        <v>0</v>
      </c>
      <c r="D252" s="245"/>
      <c r="E252" s="245">
        <v>898</v>
      </c>
      <c r="F252" s="245">
        <v>-95</v>
      </c>
      <c r="G252" s="245">
        <v>0</v>
      </c>
      <c r="H252" s="245"/>
      <c r="I252" s="245">
        <v>4210</v>
      </c>
      <c r="J252" s="245">
        <v>-4459</v>
      </c>
      <c r="K252" s="245"/>
      <c r="L252" s="245">
        <v>-897</v>
      </c>
      <c r="M252" s="246">
        <v>-1.38</v>
      </c>
    </row>
    <row r="253" spans="1:13" s="324" customFormat="1" x14ac:dyDescent="0.2">
      <c r="A253" s="300" t="s">
        <v>834</v>
      </c>
      <c r="B253" s="245">
        <v>0</v>
      </c>
      <c r="C253" s="245">
        <v>0</v>
      </c>
      <c r="D253" s="245"/>
      <c r="E253" s="245">
        <v>731</v>
      </c>
      <c r="F253" s="245">
        <v>-148</v>
      </c>
      <c r="G253" s="245">
        <v>0</v>
      </c>
      <c r="H253" s="245"/>
      <c r="I253" s="245">
        <v>4753</v>
      </c>
      <c r="J253" s="245">
        <v>-4175</v>
      </c>
      <c r="K253" s="245"/>
      <c r="L253" s="245">
        <v>-669</v>
      </c>
      <c r="M253" s="246">
        <v>-0.75</v>
      </c>
    </row>
    <row r="254" spans="1:13" s="324" customFormat="1" x14ac:dyDescent="0.2">
      <c r="A254" s="300" t="s">
        <v>835</v>
      </c>
      <c r="B254" s="245">
        <v>0</v>
      </c>
      <c r="C254" s="245">
        <v>0</v>
      </c>
      <c r="D254" s="245"/>
      <c r="E254" s="245">
        <v>1454</v>
      </c>
      <c r="F254" s="245">
        <v>-251</v>
      </c>
      <c r="G254" s="245">
        <v>-713</v>
      </c>
      <c r="H254" s="245"/>
      <c r="I254" s="245">
        <v>7679</v>
      </c>
      <c r="J254" s="245">
        <v>-7673</v>
      </c>
      <c r="K254" s="245"/>
      <c r="L254" s="245">
        <v>-769</v>
      </c>
      <c r="M254" s="246">
        <v>-0.56999999999999995</v>
      </c>
    </row>
    <row r="255" spans="1:13" s="324" customFormat="1" x14ac:dyDescent="0.2">
      <c r="A255" s="300" t="s">
        <v>836</v>
      </c>
      <c r="B255" s="245">
        <v>0</v>
      </c>
      <c r="C255" s="245">
        <v>0</v>
      </c>
      <c r="D255" s="245"/>
      <c r="E255" s="245">
        <v>828</v>
      </c>
      <c r="F255" s="245">
        <v>-110</v>
      </c>
      <c r="G255" s="245">
        <v>-281</v>
      </c>
      <c r="H255" s="245"/>
      <c r="I255" s="245">
        <v>5761</v>
      </c>
      <c r="J255" s="245">
        <v>-5883</v>
      </c>
      <c r="K255" s="245"/>
      <c r="L255" s="245">
        <v>-332</v>
      </c>
      <c r="M255" s="246">
        <v>-0.33</v>
      </c>
    </row>
    <row r="256" spans="1:13" s="324" customFormat="1" x14ac:dyDescent="0.2">
      <c r="A256" s="300" t="s">
        <v>837</v>
      </c>
      <c r="B256" s="245">
        <v>0</v>
      </c>
      <c r="C256" s="245">
        <v>0</v>
      </c>
      <c r="D256" s="245"/>
      <c r="E256" s="245">
        <v>1358</v>
      </c>
      <c r="F256" s="245">
        <v>-328</v>
      </c>
      <c r="G256" s="245">
        <v>-711</v>
      </c>
      <c r="H256" s="245"/>
      <c r="I256" s="245">
        <v>6866</v>
      </c>
      <c r="J256" s="245">
        <v>-7256</v>
      </c>
      <c r="K256" s="245"/>
      <c r="L256" s="245">
        <v>-66</v>
      </c>
      <c r="M256" s="246">
        <v>-0.05</v>
      </c>
    </row>
    <row r="257" spans="1:13" s="324" customFormat="1" x14ac:dyDescent="0.2">
      <c r="A257" s="300" t="s">
        <v>838</v>
      </c>
      <c r="B257" s="245">
        <v>0</v>
      </c>
      <c r="C257" s="245">
        <v>0</v>
      </c>
      <c r="D257" s="245"/>
      <c r="E257" s="245">
        <v>2561</v>
      </c>
      <c r="F257" s="245">
        <v>-107</v>
      </c>
      <c r="G257" s="245">
        <v>-2076</v>
      </c>
      <c r="H257" s="245"/>
      <c r="I257" s="245">
        <v>13066</v>
      </c>
      <c r="J257" s="245">
        <v>-13440</v>
      </c>
      <c r="K257" s="245"/>
      <c r="L257" s="245">
        <v>-59</v>
      </c>
      <c r="M257" s="246">
        <v>-0.03</v>
      </c>
    </row>
    <row r="258" spans="1:13" s="324" customFormat="1" x14ac:dyDescent="0.2">
      <c r="A258" s="300" t="s">
        <v>839</v>
      </c>
      <c r="B258" s="245">
        <v>0</v>
      </c>
      <c r="C258" s="245">
        <v>0</v>
      </c>
      <c r="D258" s="245"/>
      <c r="E258" s="245">
        <v>1960</v>
      </c>
      <c r="F258" s="245">
        <v>-83</v>
      </c>
      <c r="G258" s="245">
        <v>-1319</v>
      </c>
      <c r="H258" s="245"/>
      <c r="I258" s="245">
        <v>6707</v>
      </c>
      <c r="J258" s="245">
        <v>-6761</v>
      </c>
      <c r="K258" s="245"/>
      <c r="L258" s="245">
        <v>-69</v>
      </c>
      <c r="M258" s="246">
        <v>-0.05</v>
      </c>
    </row>
    <row r="259" spans="1:13" s="324" customFormat="1" x14ac:dyDescent="0.2">
      <c r="A259" s="300" t="s">
        <v>840</v>
      </c>
      <c r="B259" s="245">
        <v>0</v>
      </c>
      <c r="C259" s="245">
        <v>0</v>
      </c>
      <c r="D259" s="245"/>
      <c r="E259" s="245">
        <v>1290</v>
      </c>
      <c r="F259" s="245">
        <v>-78</v>
      </c>
      <c r="G259" s="245">
        <v>-935</v>
      </c>
      <c r="H259" s="245"/>
      <c r="I259" s="245">
        <v>2037</v>
      </c>
      <c r="J259" s="245">
        <v>-1825</v>
      </c>
      <c r="K259" s="245"/>
      <c r="L259" s="245">
        <v>-35</v>
      </c>
      <c r="M259" s="246">
        <v>-0.03</v>
      </c>
    </row>
    <row r="260" spans="1:13" s="324" customFormat="1" x14ac:dyDescent="0.2">
      <c r="A260" s="300" t="s">
        <v>841</v>
      </c>
      <c r="B260" s="245">
        <v>0</v>
      </c>
      <c r="C260" s="245">
        <v>0</v>
      </c>
      <c r="D260" s="245"/>
      <c r="E260" s="245">
        <v>2701</v>
      </c>
      <c r="F260" s="245">
        <v>-226</v>
      </c>
      <c r="G260" s="245">
        <v>-1948</v>
      </c>
      <c r="H260" s="245"/>
      <c r="I260" s="245">
        <v>15368</v>
      </c>
      <c r="J260" s="245">
        <v>-15405</v>
      </c>
      <c r="K260" s="245"/>
      <c r="L260" s="245">
        <v>-126</v>
      </c>
      <c r="M260" s="246">
        <v>-0.05</v>
      </c>
    </row>
    <row r="261" spans="1:13" s="324" customFormat="1" x14ac:dyDescent="0.2">
      <c r="A261" s="300" t="s">
        <v>842</v>
      </c>
      <c r="B261" s="245">
        <v>0</v>
      </c>
      <c r="C261" s="245">
        <v>0</v>
      </c>
      <c r="D261" s="245"/>
      <c r="E261" s="245">
        <v>3444</v>
      </c>
      <c r="F261" s="245">
        <v>-262</v>
      </c>
      <c r="G261" s="245">
        <v>-2026</v>
      </c>
      <c r="H261" s="245"/>
      <c r="I261" s="245">
        <v>16556</v>
      </c>
      <c r="J261" s="245">
        <v>-16226</v>
      </c>
      <c r="K261" s="245"/>
      <c r="L261" s="245">
        <v>-53</v>
      </c>
      <c r="M261" s="246">
        <v>-0.01</v>
      </c>
    </row>
    <row r="262" spans="1:13" s="324" customFormat="1" x14ac:dyDescent="0.2">
      <c r="A262" s="300" t="s">
        <v>843</v>
      </c>
      <c r="B262" s="245">
        <v>0</v>
      </c>
      <c r="C262" s="245">
        <v>0</v>
      </c>
      <c r="D262" s="245"/>
      <c r="E262" s="245">
        <v>2226</v>
      </c>
      <c r="F262" s="245">
        <v>-245</v>
      </c>
      <c r="G262" s="245">
        <v>-1175</v>
      </c>
      <c r="H262" s="245"/>
      <c r="I262" s="245">
        <v>5957</v>
      </c>
      <c r="J262" s="245">
        <v>-6065</v>
      </c>
      <c r="K262" s="245"/>
      <c r="L262" s="245">
        <v>-81</v>
      </c>
      <c r="M262" s="246">
        <v>-0.03</v>
      </c>
    </row>
    <row r="263" spans="1:13" s="324" customFormat="1" x14ac:dyDescent="0.2">
      <c r="A263" s="300" t="s">
        <v>844</v>
      </c>
      <c r="B263" s="245">
        <v>0</v>
      </c>
      <c r="C263" s="245">
        <v>0</v>
      </c>
      <c r="D263" s="245"/>
      <c r="E263" s="245">
        <v>3056</v>
      </c>
      <c r="F263" s="245">
        <v>-378</v>
      </c>
      <c r="G263" s="245">
        <v>-1810</v>
      </c>
      <c r="H263" s="245"/>
      <c r="I263" s="245">
        <v>19310</v>
      </c>
      <c r="J263" s="245">
        <v>-16791</v>
      </c>
      <c r="K263" s="245"/>
      <c r="L263" s="245">
        <v>-42</v>
      </c>
      <c r="M263" s="246">
        <v>-0.01</v>
      </c>
    </row>
    <row r="264" spans="1:13" s="324" customFormat="1" x14ac:dyDescent="0.2">
      <c r="A264" s="300" t="s">
        <v>845</v>
      </c>
      <c r="B264" s="245">
        <v>0</v>
      </c>
      <c r="C264" s="245">
        <v>0</v>
      </c>
      <c r="D264" s="245"/>
      <c r="E264" s="245">
        <v>1899</v>
      </c>
      <c r="F264" s="245">
        <v>-495</v>
      </c>
      <c r="G264" s="245">
        <v>-1013</v>
      </c>
      <c r="H264" s="245"/>
      <c r="I264" s="245">
        <v>10050</v>
      </c>
      <c r="J264" s="245">
        <v>-9134</v>
      </c>
      <c r="K264" s="245"/>
      <c r="L264" s="245">
        <v>-1014</v>
      </c>
      <c r="M264" s="246">
        <v>-0.47</v>
      </c>
    </row>
    <row r="265" spans="1:13" s="324" customFormat="1" x14ac:dyDescent="0.2">
      <c r="A265" s="300" t="s">
        <v>847</v>
      </c>
      <c r="B265" s="245">
        <v>0</v>
      </c>
      <c r="C265" s="245">
        <v>0</v>
      </c>
      <c r="D265" s="245"/>
      <c r="E265" s="245">
        <v>1296</v>
      </c>
      <c r="F265" s="245">
        <v>-256</v>
      </c>
      <c r="G265" s="245">
        <v>-741</v>
      </c>
      <c r="H265" s="245"/>
      <c r="I265" s="245">
        <v>6173</v>
      </c>
      <c r="J265" s="245">
        <v>-6088</v>
      </c>
      <c r="K265" s="245"/>
      <c r="L265" s="245">
        <v>-18</v>
      </c>
      <c r="M265" s="246">
        <v>-0.01</v>
      </c>
    </row>
    <row r="266" spans="1:13" s="324" customFormat="1" x14ac:dyDescent="0.2">
      <c r="A266" s="300" t="s">
        <v>849</v>
      </c>
      <c r="B266" s="245">
        <v>0</v>
      </c>
      <c r="C266" s="245">
        <v>0</v>
      </c>
      <c r="D266" s="245"/>
      <c r="E266" s="245">
        <v>3908</v>
      </c>
      <c r="F266" s="245">
        <v>-289</v>
      </c>
      <c r="G266" s="245">
        <v>-2770</v>
      </c>
      <c r="H266" s="245"/>
      <c r="I266" s="245">
        <v>15765</v>
      </c>
      <c r="J266" s="245">
        <v>-15228</v>
      </c>
      <c r="K266" s="245"/>
      <c r="L266" s="245">
        <v>-502</v>
      </c>
      <c r="M266" s="246">
        <v>-0.17</v>
      </c>
    </row>
    <row r="267" spans="1:13" s="324" customFormat="1" x14ac:dyDescent="0.2">
      <c r="A267" s="300" t="s">
        <v>850</v>
      </c>
      <c r="B267" s="245">
        <v>0</v>
      </c>
      <c r="C267" s="245">
        <v>0</v>
      </c>
      <c r="D267" s="245"/>
      <c r="E267" s="245">
        <v>1279</v>
      </c>
      <c r="F267" s="245">
        <v>-198</v>
      </c>
      <c r="G267" s="245">
        <v>-681</v>
      </c>
      <c r="H267" s="245"/>
      <c r="I267" s="245">
        <v>13431</v>
      </c>
      <c r="J267" s="245">
        <v>-12910</v>
      </c>
      <c r="K267" s="245"/>
      <c r="L267" s="245">
        <v>-509</v>
      </c>
      <c r="M267" s="246">
        <v>-0.35</v>
      </c>
    </row>
    <row r="268" spans="1:13" s="324" customFormat="1" x14ac:dyDescent="0.2">
      <c r="A268" s="300" t="s">
        <v>851</v>
      </c>
      <c r="B268" s="245">
        <v>0</v>
      </c>
      <c r="C268" s="245">
        <v>0</v>
      </c>
      <c r="D268" s="245"/>
      <c r="E268" s="245">
        <v>5300</v>
      </c>
      <c r="F268" s="245">
        <v>-3853</v>
      </c>
      <c r="G268" s="245">
        <v>0</v>
      </c>
      <c r="H268" s="245"/>
      <c r="I268" s="245">
        <v>40024</v>
      </c>
      <c r="J268" s="245">
        <v>-37857</v>
      </c>
      <c r="K268" s="245"/>
      <c r="L268" s="245">
        <v>-1645</v>
      </c>
      <c r="M268" s="246">
        <v>-0.17</v>
      </c>
    </row>
    <row r="269" spans="1:13" s="324" customFormat="1" x14ac:dyDescent="0.2">
      <c r="A269" s="300" t="s">
        <v>852</v>
      </c>
      <c r="B269" s="245">
        <v>0</v>
      </c>
      <c r="C269" s="245">
        <v>0</v>
      </c>
      <c r="D269" s="245"/>
      <c r="E269" s="245">
        <v>6281</v>
      </c>
      <c r="F269" s="245">
        <v>-4585</v>
      </c>
      <c r="G269" s="245">
        <v>0</v>
      </c>
      <c r="H269" s="245"/>
      <c r="I269" s="245">
        <v>48068</v>
      </c>
      <c r="J269" s="245">
        <v>-43783</v>
      </c>
      <c r="K269" s="245"/>
      <c r="L269" s="245">
        <v>-2086</v>
      </c>
      <c r="M269" s="246">
        <v>-0.18</v>
      </c>
    </row>
    <row r="270" spans="1:13" s="324" customFormat="1" x14ac:dyDescent="0.2">
      <c r="A270" s="300" t="s">
        <v>853</v>
      </c>
      <c r="B270" s="245">
        <v>0</v>
      </c>
      <c r="C270" s="245">
        <v>0</v>
      </c>
      <c r="D270" s="245"/>
      <c r="E270" s="245">
        <v>1374</v>
      </c>
      <c r="F270" s="245">
        <v>-246</v>
      </c>
      <c r="G270" s="245">
        <v>-751</v>
      </c>
      <c r="H270" s="245"/>
      <c r="I270" s="245">
        <v>15040</v>
      </c>
      <c r="J270" s="245">
        <v>-13998</v>
      </c>
      <c r="K270" s="245"/>
      <c r="L270" s="245">
        <v>-23</v>
      </c>
      <c r="M270" s="246">
        <v>-0.01</v>
      </c>
    </row>
    <row r="271" spans="1:13" s="324" customFormat="1" x14ac:dyDescent="0.2">
      <c r="A271" s="300" t="s">
        <v>854</v>
      </c>
      <c r="B271" s="245">
        <v>0</v>
      </c>
      <c r="C271" s="245">
        <v>0</v>
      </c>
      <c r="D271" s="245"/>
      <c r="E271" s="245">
        <v>1498</v>
      </c>
      <c r="F271" s="245">
        <v>-267</v>
      </c>
      <c r="G271" s="245">
        <v>-747</v>
      </c>
      <c r="H271" s="245"/>
      <c r="I271" s="245">
        <v>16844</v>
      </c>
      <c r="J271" s="245">
        <v>-16810</v>
      </c>
      <c r="K271" s="245"/>
      <c r="L271" s="245">
        <v>-24</v>
      </c>
      <c r="M271" s="246">
        <v>-0.01</v>
      </c>
    </row>
    <row r="272" spans="1:13" s="324" customFormat="1" x14ac:dyDescent="0.2">
      <c r="A272" s="300" t="s">
        <v>855</v>
      </c>
      <c r="B272" s="245">
        <v>0</v>
      </c>
      <c r="C272" s="245">
        <v>0</v>
      </c>
      <c r="D272" s="245"/>
      <c r="E272" s="245">
        <v>3631</v>
      </c>
      <c r="F272" s="245">
        <v>-179</v>
      </c>
      <c r="G272" s="245">
        <v>-2022</v>
      </c>
      <c r="H272" s="245"/>
      <c r="I272" s="245">
        <v>36182</v>
      </c>
      <c r="J272" s="245">
        <v>-33669</v>
      </c>
      <c r="K272" s="245"/>
      <c r="L272" s="245">
        <v>-47</v>
      </c>
      <c r="M272" s="246">
        <v>-0.01</v>
      </c>
    </row>
    <row r="273" spans="1:13" s="324" customFormat="1" x14ac:dyDescent="0.2">
      <c r="A273" s="300" t="s">
        <v>856</v>
      </c>
      <c r="B273" s="245">
        <v>0</v>
      </c>
      <c r="C273" s="245">
        <v>0</v>
      </c>
      <c r="D273" s="245"/>
      <c r="E273" s="245">
        <v>4774</v>
      </c>
      <c r="F273" s="245">
        <v>-440</v>
      </c>
      <c r="G273" s="245">
        <v>-2497</v>
      </c>
      <c r="H273" s="245"/>
      <c r="I273" s="245">
        <v>40802</v>
      </c>
      <c r="J273" s="245">
        <v>-33341</v>
      </c>
      <c r="K273" s="245"/>
      <c r="L273" s="245">
        <v>-55</v>
      </c>
      <c r="M273" s="246">
        <v>-0.01</v>
      </c>
    </row>
    <row r="274" spans="1:13" s="324" customFormat="1" x14ac:dyDescent="0.2">
      <c r="A274" s="300" t="s">
        <v>857</v>
      </c>
      <c r="B274" s="245">
        <v>0</v>
      </c>
      <c r="C274" s="245">
        <v>0</v>
      </c>
      <c r="D274" s="245"/>
      <c r="E274" s="245">
        <v>3251</v>
      </c>
      <c r="F274" s="245">
        <v>-312</v>
      </c>
      <c r="G274" s="245">
        <v>-1715</v>
      </c>
      <c r="H274" s="245"/>
      <c r="I274" s="245">
        <v>25851</v>
      </c>
      <c r="J274" s="245">
        <v>-27302</v>
      </c>
      <c r="K274" s="245"/>
      <c r="L274" s="245">
        <v>-47</v>
      </c>
      <c r="M274" s="246">
        <v>-0.01</v>
      </c>
    </row>
    <row r="275" spans="1:13" s="324" customFormat="1" x14ac:dyDescent="0.2">
      <c r="A275" s="300" t="s">
        <v>858</v>
      </c>
      <c r="B275" s="245">
        <v>0</v>
      </c>
      <c r="C275" s="245">
        <v>0</v>
      </c>
      <c r="D275" s="245"/>
      <c r="E275" s="245">
        <v>4694</v>
      </c>
      <c r="F275" s="245">
        <v>-366</v>
      </c>
      <c r="G275" s="245">
        <v>-2227</v>
      </c>
      <c r="H275" s="245"/>
      <c r="I275" s="245">
        <v>37522</v>
      </c>
      <c r="J275" s="245">
        <v>-41769</v>
      </c>
      <c r="K275" s="245"/>
      <c r="L275" s="245">
        <v>-61</v>
      </c>
      <c r="M275" s="246">
        <v>-0.01</v>
      </c>
    </row>
    <row r="276" spans="1:13" s="324" customFormat="1" x14ac:dyDescent="0.2">
      <c r="A276" s="300" t="s">
        <v>859</v>
      </c>
      <c r="B276" s="245">
        <v>0</v>
      </c>
      <c r="C276" s="245">
        <v>0</v>
      </c>
      <c r="D276" s="245"/>
      <c r="E276" s="245">
        <v>4658</v>
      </c>
      <c r="F276" s="245">
        <v>-342</v>
      </c>
      <c r="G276" s="245">
        <v>-2280</v>
      </c>
      <c r="H276" s="245"/>
      <c r="I276" s="245">
        <v>39920</v>
      </c>
      <c r="J276" s="245">
        <v>-40357</v>
      </c>
      <c r="K276" s="245"/>
      <c r="L276" s="245">
        <v>-56</v>
      </c>
      <c r="M276" s="246">
        <v>-0.01</v>
      </c>
    </row>
    <row r="277" spans="1:13" s="324" customFormat="1" x14ac:dyDescent="0.2">
      <c r="A277" s="300" t="s">
        <v>860</v>
      </c>
      <c r="B277" s="245">
        <v>0</v>
      </c>
      <c r="C277" s="245">
        <v>0</v>
      </c>
      <c r="D277" s="245"/>
      <c r="E277" s="245">
        <v>4244</v>
      </c>
      <c r="F277" s="245">
        <v>-501</v>
      </c>
      <c r="G277" s="245">
        <v>-1769</v>
      </c>
      <c r="H277" s="245"/>
      <c r="I277" s="245">
        <v>33655</v>
      </c>
      <c r="J277" s="245">
        <v>-35276</v>
      </c>
      <c r="K277" s="245"/>
      <c r="L277" s="245">
        <v>-53</v>
      </c>
      <c r="M277" s="246">
        <v>-0.01</v>
      </c>
    </row>
    <row r="278" spans="1:13" s="324" customFormat="1" x14ac:dyDescent="0.2">
      <c r="A278" s="300" t="s">
        <v>861</v>
      </c>
      <c r="B278" s="245">
        <v>0</v>
      </c>
      <c r="C278" s="245">
        <v>0</v>
      </c>
      <c r="D278" s="245"/>
      <c r="E278" s="245">
        <v>750</v>
      </c>
      <c r="F278" s="245">
        <v>-182</v>
      </c>
      <c r="G278" s="245">
        <v>-299</v>
      </c>
      <c r="H278" s="245"/>
      <c r="I278" s="245">
        <v>9338</v>
      </c>
      <c r="J278" s="245">
        <v>-8697</v>
      </c>
      <c r="K278" s="245"/>
      <c r="L278" s="245">
        <v>-188</v>
      </c>
      <c r="M278" s="246">
        <v>-0.16</v>
      </c>
    </row>
    <row r="279" spans="1:13" s="324" customFormat="1" x14ac:dyDescent="0.2">
      <c r="A279" s="300" t="s">
        <v>863</v>
      </c>
      <c r="B279" s="245">
        <v>0</v>
      </c>
      <c r="C279" s="245">
        <v>0</v>
      </c>
      <c r="D279" s="245"/>
      <c r="E279" s="245">
        <v>1577</v>
      </c>
      <c r="F279" s="245">
        <v>-270</v>
      </c>
      <c r="G279" s="245">
        <v>-614</v>
      </c>
      <c r="H279" s="245"/>
      <c r="I279" s="245">
        <v>18025</v>
      </c>
      <c r="J279" s="245">
        <v>-16986</v>
      </c>
      <c r="K279" s="245"/>
      <c r="L279" s="245">
        <v>-295</v>
      </c>
      <c r="M279" s="246">
        <v>-0.1</v>
      </c>
    </row>
    <row r="280" spans="1:13" s="324" customFormat="1" x14ac:dyDescent="0.2">
      <c r="A280" s="300" t="s">
        <v>864</v>
      </c>
      <c r="B280" s="245">
        <v>0</v>
      </c>
      <c r="C280" s="245">
        <v>0</v>
      </c>
      <c r="D280" s="245"/>
      <c r="E280" s="245">
        <v>1776</v>
      </c>
      <c r="F280" s="245">
        <v>-275</v>
      </c>
      <c r="G280" s="245">
        <v>-646</v>
      </c>
      <c r="H280" s="245"/>
      <c r="I280" s="245">
        <v>19454</v>
      </c>
      <c r="J280" s="245">
        <v>-18981</v>
      </c>
      <c r="K280" s="245"/>
      <c r="L280" s="245">
        <v>-207</v>
      </c>
      <c r="M280" s="246">
        <v>-0.06</v>
      </c>
    </row>
    <row r="281" spans="1:13" s="324" customFormat="1" x14ac:dyDescent="0.2">
      <c r="A281" s="300" t="s">
        <v>865</v>
      </c>
      <c r="B281" s="245">
        <v>0</v>
      </c>
      <c r="C281" s="245">
        <v>0</v>
      </c>
      <c r="D281" s="245"/>
      <c r="E281" s="245">
        <v>2642</v>
      </c>
      <c r="F281" s="245">
        <v>-430</v>
      </c>
      <c r="G281" s="245">
        <v>-1008</v>
      </c>
      <c r="H281" s="245"/>
      <c r="I281" s="245">
        <v>28809</v>
      </c>
      <c r="J281" s="245">
        <v>-27228</v>
      </c>
      <c r="K281" s="245"/>
      <c r="L281" s="245">
        <v>-65</v>
      </c>
      <c r="M281" s="246">
        <v>-0.01</v>
      </c>
    </row>
    <row r="282" spans="1:13" s="324" customFormat="1" x14ac:dyDescent="0.2">
      <c r="A282" s="300" t="s">
        <v>866</v>
      </c>
      <c r="B282" s="245">
        <v>0</v>
      </c>
      <c r="C282" s="245">
        <v>0</v>
      </c>
      <c r="D282" s="245"/>
      <c r="E282" s="245">
        <v>2547</v>
      </c>
      <c r="F282" s="245">
        <v>-544</v>
      </c>
      <c r="G282" s="245">
        <v>-958</v>
      </c>
      <c r="H282" s="245"/>
      <c r="I282" s="245">
        <v>26431</v>
      </c>
      <c r="J282" s="245">
        <v>-25532</v>
      </c>
      <c r="K282" s="245"/>
      <c r="L282" s="245">
        <v>-707</v>
      </c>
      <c r="M282" s="246">
        <v>-0.13</v>
      </c>
    </row>
    <row r="283" spans="1:13" s="324" customFormat="1" x14ac:dyDescent="0.2">
      <c r="A283" s="300" t="s">
        <v>867</v>
      </c>
      <c r="B283" s="245">
        <v>0</v>
      </c>
      <c r="C283" s="245">
        <v>0</v>
      </c>
      <c r="D283" s="245"/>
      <c r="E283" s="245">
        <v>3712</v>
      </c>
      <c r="F283" s="245">
        <v>-1426</v>
      </c>
      <c r="G283" s="245">
        <v>-1538</v>
      </c>
      <c r="H283" s="245"/>
      <c r="I283" s="245">
        <v>37115</v>
      </c>
      <c r="J283" s="245">
        <v>-36007</v>
      </c>
      <c r="K283" s="245"/>
      <c r="L283" s="245">
        <v>-92</v>
      </c>
      <c r="M283" s="246">
        <v>-0.01</v>
      </c>
    </row>
    <row r="284" spans="1:13" s="324" customFormat="1" x14ac:dyDescent="0.2">
      <c r="A284" s="300" t="s">
        <v>868</v>
      </c>
      <c r="B284" s="245">
        <v>0</v>
      </c>
      <c r="C284" s="245">
        <v>0</v>
      </c>
      <c r="D284" s="245"/>
      <c r="E284" s="245">
        <v>5324</v>
      </c>
      <c r="F284" s="245">
        <v>-2656</v>
      </c>
      <c r="G284" s="245">
        <v>-1263</v>
      </c>
      <c r="H284" s="245"/>
      <c r="I284" s="245">
        <v>52649</v>
      </c>
      <c r="J284" s="245">
        <v>-47092</v>
      </c>
      <c r="K284" s="245"/>
      <c r="L284" s="245">
        <v>-135</v>
      </c>
      <c r="M284" s="246">
        <v>-0.01</v>
      </c>
    </row>
    <row r="285" spans="1:13" s="324" customFormat="1" x14ac:dyDescent="0.2">
      <c r="A285" s="300" t="s">
        <v>915</v>
      </c>
      <c r="B285" s="245">
        <v>0</v>
      </c>
      <c r="C285" s="245">
        <v>0</v>
      </c>
      <c r="D285" s="245"/>
      <c r="E285" s="245">
        <v>2750</v>
      </c>
      <c r="F285" s="245">
        <v>-1034</v>
      </c>
      <c r="G285" s="245">
        <v>-1832</v>
      </c>
      <c r="H285" s="245"/>
      <c r="I285" s="245">
        <v>16075</v>
      </c>
      <c r="J285" s="245">
        <v>-13473</v>
      </c>
      <c r="K285" s="245"/>
      <c r="L285" s="245">
        <v>-38</v>
      </c>
      <c r="M285" s="246">
        <v>-0.01</v>
      </c>
    </row>
    <row r="286" spans="1:13" s="324" customFormat="1" x14ac:dyDescent="0.2">
      <c r="A286" s="300" t="s">
        <v>869</v>
      </c>
      <c r="B286" s="245">
        <v>0</v>
      </c>
      <c r="C286" s="245">
        <v>0</v>
      </c>
      <c r="D286" s="245"/>
      <c r="E286" s="245">
        <v>595</v>
      </c>
      <c r="F286" s="245">
        <v>-113</v>
      </c>
      <c r="G286" s="245">
        <v>-265</v>
      </c>
      <c r="H286" s="245"/>
      <c r="I286" s="245">
        <v>5571</v>
      </c>
      <c r="J286" s="245">
        <v>-5372</v>
      </c>
      <c r="K286" s="245"/>
      <c r="L286" s="245">
        <v>-292</v>
      </c>
      <c r="M286" s="246">
        <v>-0.45</v>
      </c>
    </row>
    <row r="287" spans="1:13" s="324" customFormat="1" x14ac:dyDescent="0.2">
      <c r="A287" s="300" t="s">
        <v>871</v>
      </c>
      <c r="B287" s="245">
        <v>0</v>
      </c>
      <c r="C287" s="245">
        <v>0</v>
      </c>
      <c r="D287" s="245"/>
      <c r="E287" s="245">
        <v>107</v>
      </c>
      <c r="F287" s="245">
        <v>-28</v>
      </c>
      <c r="G287" s="245">
        <v>-94</v>
      </c>
      <c r="H287" s="245"/>
      <c r="I287" s="245">
        <v>1769</v>
      </c>
      <c r="J287" s="245">
        <v>-1971</v>
      </c>
      <c r="K287" s="245"/>
      <c r="L287" s="245">
        <v>-27</v>
      </c>
      <c r="M287" s="246">
        <v>-1.05</v>
      </c>
    </row>
    <row r="288" spans="1:13" s="324" customFormat="1" x14ac:dyDescent="0.2">
      <c r="A288" s="300" t="s">
        <v>872</v>
      </c>
      <c r="B288" s="245">
        <v>0</v>
      </c>
      <c r="C288" s="245">
        <v>0</v>
      </c>
      <c r="D288" s="245"/>
      <c r="E288" s="245">
        <v>200</v>
      </c>
      <c r="F288" s="245">
        <v>-185</v>
      </c>
      <c r="G288" s="245">
        <v>-82</v>
      </c>
      <c r="H288" s="245"/>
      <c r="I288" s="245">
        <v>5325</v>
      </c>
      <c r="J288" s="245">
        <v>-5322</v>
      </c>
      <c r="K288" s="245"/>
      <c r="L288" s="245">
        <v>-26</v>
      </c>
      <c r="M288" s="246">
        <v>-0.06</v>
      </c>
    </row>
    <row r="289" spans="1:13" s="324" customFormat="1" x14ac:dyDescent="0.2">
      <c r="A289" s="300" t="s">
        <v>874</v>
      </c>
      <c r="B289" s="245">
        <v>0</v>
      </c>
      <c r="C289" s="245">
        <v>0</v>
      </c>
      <c r="D289" s="245"/>
      <c r="E289" s="245">
        <v>526</v>
      </c>
      <c r="F289" s="245">
        <v>-384</v>
      </c>
      <c r="G289" s="245">
        <v>-164</v>
      </c>
      <c r="H289" s="245"/>
      <c r="I289" s="245">
        <v>7065</v>
      </c>
      <c r="J289" s="245">
        <v>-6322</v>
      </c>
      <c r="K289" s="245"/>
      <c r="L289" s="245">
        <v>-26</v>
      </c>
      <c r="M289" s="246">
        <v>-0.02</v>
      </c>
    </row>
    <row r="290" spans="1:13" s="324" customFormat="1" x14ac:dyDescent="0.2">
      <c r="A290" s="300" t="s">
        <v>875</v>
      </c>
      <c r="B290" s="245">
        <v>0</v>
      </c>
      <c r="C290" s="245">
        <v>0</v>
      </c>
      <c r="D290" s="245"/>
      <c r="E290" s="245">
        <v>1917</v>
      </c>
      <c r="F290" s="245">
        <v>-848</v>
      </c>
      <c r="G290" s="245">
        <v>-1246</v>
      </c>
      <c r="H290" s="245"/>
      <c r="I290" s="245">
        <v>5647</v>
      </c>
      <c r="J290" s="245">
        <v>-6072</v>
      </c>
      <c r="K290" s="245"/>
      <c r="L290" s="245">
        <v>-22</v>
      </c>
      <c r="M290" s="246">
        <v>-0.01</v>
      </c>
    </row>
    <row r="291" spans="1:13" s="324" customFormat="1" x14ac:dyDescent="0.2">
      <c r="A291" s="300" t="s">
        <v>656</v>
      </c>
      <c r="B291" s="245">
        <v>0</v>
      </c>
      <c r="C291" s="245">
        <v>0</v>
      </c>
      <c r="D291" s="245"/>
      <c r="E291" s="245">
        <v>1035</v>
      </c>
      <c r="F291" s="245">
        <v>-350</v>
      </c>
      <c r="G291" s="245">
        <v>0</v>
      </c>
      <c r="H291" s="245"/>
      <c r="I291" s="245">
        <v>8012</v>
      </c>
      <c r="J291" s="245">
        <v>-8015</v>
      </c>
      <c r="K291" s="245"/>
      <c r="L291" s="245">
        <v>-20</v>
      </c>
      <c r="M291" s="246">
        <v>-0.01</v>
      </c>
    </row>
    <row r="292" spans="1:13" s="324" customFormat="1" x14ac:dyDescent="0.2">
      <c r="A292" s="300" t="s">
        <v>657</v>
      </c>
      <c r="B292" s="245">
        <v>0</v>
      </c>
      <c r="C292" s="245">
        <v>0</v>
      </c>
      <c r="D292" s="245"/>
      <c r="E292" s="245">
        <v>639</v>
      </c>
      <c r="F292" s="245">
        <v>-92</v>
      </c>
      <c r="G292" s="245">
        <v>-341</v>
      </c>
      <c r="H292" s="245"/>
      <c r="I292" s="245">
        <v>7977</v>
      </c>
      <c r="J292" s="245">
        <v>-7526</v>
      </c>
      <c r="K292" s="245"/>
      <c r="L292" s="245">
        <v>-47</v>
      </c>
      <c r="M292" s="246">
        <v>-0.05</v>
      </c>
    </row>
    <row r="293" spans="1:13" s="324" customFormat="1" x14ac:dyDescent="0.2">
      <c r="A293" s="300" t="s">
        <v>895</v>
      </c>
      <c r="B293" s="245">
        <v>0</v>
      </c>
      <c r="C293" s="245">
        <v>0</v>
      </c>
      <c r="D293" s="245"/>
      <c r="E293" s="245">
        <v>1925</v>
      </c>
      <c r="F293" s="245">
        <v>-314</v>
      </c>
      <c r="G293" s="245">
        <v>-830</v>
      </c>
      <c r="H293" s="245"/>
      <c r="I293" s="245">
        <v>20521</v>
      </c>
      <c r="J293" s="245">
        <v>-17256</v>
      </c>
      <c r="K293" s="245"/>
      <c r="L293" s="245">
        <v>-31</v>
      </c>
      <c r="M293" s="246">
        <v>-0.01</v>
      </c>
    </row>
    <row r="294" spans="1:13" s="324" customFormat="1" x14ac:dyDescent="0.2">
      <c r="A294" s="300" t="s">
        <v>658</v>
      </c>
      <c r="B294" s="245">
        <v>0</v>
      </c>
      <c r="C294" s="245">
        <v>0</v>
      </c>
      <c r="D294" s="245"/>
      <c r="E294" s="245">
        <v>2191</v>
      </c>
      <c r="F294" s="245">
        <v>-903</v>
      </c>
      <c r="G294" s="245">
        <v>-750</v>
      </c>
      <c r="H294" s="245"/>
      <c r="I294" s="245">
        <v>21620</v>
      </c>
      <c r="J294" s="245">
        <v>-19238</v>
      </c>
      <c r="K294" s="245"/>
      <c r="L294" s="245">
        <v>-35</v>
      </c>
      <c r="M294" s="246">
        <v>-0.01</v>
      </c>
    </row>
    <row r="295" spans="1:13" s="324" customFormat="1" x14ac:dyDescent="0.2">
      <c r="A295" s="78" t="s">
        <v>944</v>
      </c>
      <c r="B295" s="302">
        <v>-16284866</v>
      </c>
      <c r="C295" s="302">
        <v>17085391</v>
      </c>
      <c r="D295" s="302"/>
      <c r="E295" s="302">
        <v>2305567</v>
      </c>
      <c r="F295" s="302">
        <v>-1281612</v>
      </c>
      <c r="G295" s="302">
        <v>-200579</v>
      </c>
      <c r="H295" s="302"/>
      <c r="I295" s="302">
        <v>15854413</v>
      </c>
      <c r="J295" s="302">
        <v>-18278165</v>
      </c>
      <c r="K295" s="302"/>
      <c r="L295" s="302">
        <v>-418175</v>
      </c>
      <c r="M295" s="311">
        <v>-0.18</v>
      </c>
    </row>
    <row r="296" spans="1:13" s="324" customFormat="1" ht="13.5" customHeight="1" x14ac:dyDescent="0.2">
      <c r="A296" s="262" t="s">
        <v>946</v>
      </c>
      <c r="B296" s="263">
        <v>-22065389</v>
      </c>
      <c r="C296" s="263">
        <v>23303000</v>
      </c>
      <c r="D296" s="263"/>
      <c r="E296" s="263">
        <v>2927292</v>
      </c>
      <c r="F296" s="263">
        <v>-1754406</v>
      </c>
      <c r="G296" s="263">
        <v>-286556</v>
      </c>
      <c r="H296" s="263"/>
      <c r="I296" s="263">
        <v>17973637</v>
      </c>
      <c r="J296" s="263">
        <v>-16579801</v>
      </c>
      <c r="K296" s="263"/>
      <c r="L296" s="263">
        <v>-355937</v>
      </c>
      <c r="M296" s="297">
        <v>-0.13</v>
      </c>
    </row>
    <row r="297" spans="1:13" s="324" customFormat="1" x14ac:dyDescent="0.2">
      <c r="A297" s="262" t="s">
        <v>569</v>
      </c>
      <c r="B297" s="297">
        <v>-26.197240393088016</v>
      </c>
      <c r="C297" s="297">
        <v>-26.681581770587478</v>
      </c>
      <c r="D297" s="297"/>
      <c r="E297" s="297">
        <v>-21.238912961194167</v>
      </c>
      <c r="F297" s="297">
        <v>-26.948950242988225</v>
      </c>
      <c r="G297" s="297">
        <v>-30.00355951367272</v>
      </c>
      <c r="H297" s="297"/>
      <c r="I297" s="297">
        <v>-11.790735508901175</v>
      </c>
      <c r="J297" s="297">
        <v>10.2435728872741</v>
      </c>
      <c r="K297" s="297"/>
      <c r="L297" s="297">
        <v>17.485678645378254</v>
      </c>
      <c r="M297" s="297">
        <v>38.46153846153846</v>
      </c>
    </row>
    <row r="298" spans="1:13" s="324" customFormat="1" ht="13.5" customHeight="1" x14ac:dyDescent="0.2">
      <c r="A298" s="262"/>
      <c r="B298" s="297"/>
      <c r="C298" s="297"/>
      <c r="D298" s="297"/>
      <c r="E298" s="297"/>
      <c r="F298" s="297"/>
      <c r="G298" s="297"/>
      <c r="H298" s="297"/>
      <c r="I298" s="297"/>
      <c r="J298" s="297"/>
      <c r="K298" s="297"/>
      <c r="L298" s="297"/>
      <c r="M298" s="297"/>
    </row>
    <row r="299" spans="1:13" s="324" customFormat="1" ht="13.5" customHeight="1" x14ac:dyDescent="0.2">
      <c r="A299" s="262" t="s">
        <v>299</v>
      </c>
      <c r="B299" s="297"/>
      <c r="C299" s="297"/>
      <c r="D299" s="297"/>
      <c r="E299" s="297"/>
      <c r="F299" s="297"/>
      <c r="G299" s="297"/>
      <c r="H299" s="297"/>
      <c r="I299" s="297"/>
      <c r="J299" s="297"/>
      <c r="K299" s="297"/>
      <c r="L299" s="297"/>
      <c r="M299" s="297"/>
    </row>
    <row r="300" spans="1:13" s="324" customFormat="1" x14ac:dyDescent="0.2">
      <c r="A300" s="256" t="s">
        <v>887</v>
      </c>
      <c r="B300" s="257">
        <v>-2745061</v>
      </c>
      <c r="C300" s="257">
        <v>1040000</v>
      </c>
      <c r="D300" s="257"/>
      <c r="E300" s="257">
        <v>0</v>
      </c>
      <c r="F300" s="257">
        <v>0</v>
      </c>
      <c r="G300" s="257">
        <v>0</v>
      </c>
      <c r="H300" s="257"/>
      <c r="I300" s="257">
        <v>2763226</v>
      </c>
      <c r="J300" s="257">
        <v>-1072579</v>
      </c>
      <c r="K300" s="257"/>
      <c r="L300" s="257">
        <v>-157</v>
      </c>
      <c r="M300" s="289">
        <v>-0.01</v>
      </c>
    </row>
    <row r="301" spans="1:13" s="324" customFormat="1" x14ac:dyDescent="0.2">
      <c r="A301" s="262" t="s">
        <v>947</v>
      </c>
      <c r="B301" s="263">
        <v>-2745061</v>
      </c>
      <c r="C301" s="263">
        <v>1040000</v>
      </c>
      <c r="D301" s="263"/>
      <c r="E301" s="263">
        <v>0</v>
      </c>
      <c r="F301" s="263">
        <v>0</v>
      </c>
      <c r="G301" s="263">
        <v>0</v>
      </c>
      <c r="H301" s="263"/>
      <c r="I301" s="263">
        <v>2763226</v>
      </c>
      <c r="J301" s="263">
        <v>-1072579</v>
      </c>
      <c r="K301" s="263"/>
      <c r="L301" s="263">
        <v>-157</v>
      </c>
      <c r="M301" s="297">
        <v>-0.01</v>
      </c>
    </row>
    <row r="302" spans="1:13" s="324" customFormat="1" ht="13.5" customHeight="1" x14ac:dyDescent="0.2">
      <c r="A302" s="262" t="s">
        <v>948</v>
      </c>
      <c r="B302" s="263">
        <v>-1457458</v>
      </c>
      <c r="C302" s="263">
        <v>0</v>
      </c>
      <c r="D302" s="263"/>
      <c r="E302" s="263">
        <v>0</v>
      </c>
      <c r="F302" s="263">
        <v>0</v>
      </c>
      <c r="G302" s="263">
        <v>0</v>
      </c>
      <c r="H302" s="263"/>
      <c r="I302" s="263">
        <v>1879419</v>
      </c>
      <c r="J302" s="263">
        <v>-595000</v>
      </c>
      <c r="K302" s="263"/>
      <c r="L302" s="263">
        <v>303</v>
      </c>
      <c r="M302" s="297">
        <v>0.05</v>
      </c>
    </row>
    <row r="303" spans="1:13" s="324" customFormat="1" x14ac:dyDescent="0.2">
      <c r="A303" s="262" t="s">
        <v>569</v>
      </c>
      <c r="B303" s="297">
        <v>88.345804819075397</v>
      </c>
      <c r="C303" s="297" t="s">
        <v>123</v>
      </c>
      <c r="D303" s="297"/>
      <c r="E303" s="297" t="s">
        <v>123</v>
      </c>
      <c r="F303" s="297" t="s">
        <v>123</v>
      </c>
      <c r="G303" s="297" t="s">
        <v>123</v>
      </c>
      <c r="H303" s="297"/>
      <c r="I303" s="297">
        <v>47.025543532336322</v>
      </c>
      <c r="J303" s="297">
        <v>80.265378151260506</v>
      </c>
      <c r="K303" s="297"/>
      <c r="L303" s="297" t="s">
        <v>123</v>
      </c>
      <c r="M303" s="297" t="s">
        <v>123</v>
      </c>
    </row>
    <row r="304" spans="1:13" s="324" customFormat="1" x14ac:dyDescent="0.2">
      <c r="A304" s="258"/>
      <c r="B304" s="298"/>
      <c r="C304" s="298"/>
      <c r="D304" s="298"/>
      <c r="E304" s="298"/>
      <c r="F304" s="298"/>
      <c r="G304" s="298"/>
      <c r="H304" s="298"/>
      <c r="I304" s="298"/>
      <c r="J304" s="298"/>
      <c r="K304" s="298"/>
      <c r="L304" s="298"/>
      <c r="M304" s="298"/>
    </row>
    <row r="305" spans="1:13" s="324" customFormat="1" ht="13.5" customHeight="1" x14ac:dyDescent="0.2">
      <c r="A305" s="262" t="s">
        <v>942</v>
      </c>
      <c r="B305" s="263">
        <v>-19029927</v>
      </c>
      <c r="C305" s="263">
        <v>18125391</v>
      </c>
      <c r="D305" s="263"/>
      <c r="E305" s="263">
        <v>2305567</v>
      </c>
      <c r="F305" s="263">
        <v>-1281612</v>
      </c>
      <c r="G305" s="263">
        <v>-200579</v>
      </c>
      <c r="H305" s="263"/>
      <c r="I305" s="263">
        <v>18617639</v>
      </c>
      <c r="J305" s="263">
        <v>-19350744</v>
      </c>
      <c r="K305" s="263"/>
      <c r="L305" s="263">
        <v>-418332</v>
      </c>
      <c r="M305" s="297">
        <v>-0.18</v>
      </c>
    </row>
    <row r="306" spans="1:13" s="324" customFormat="1" ht="13.5" customHeight="1" x14ac:dyDescent="0.2">
      <c r="A306" s="262" t="s">
        <v>943</v>
      </c>
      <c r="B306" s="263">
        <v>-23522847</v>
      </c>
      <c r="C306" s="263">
        <v>23303000</v>
      </c>
      <c r="D306" s="263"/>
      <c r="E306" s="263">
        <v>2927292</v>
      </c>
      <c r="F306" s="263">
        <v>-1754406</v>
      </c>
      <c r="G306" s="263">
        <v>-286556</v>
      </c>
      <c r="H306" s="263"/>
      <c r="I306" s="263">
        <v>19853056</v>
      </c>
      <c r="J306" s="263">
        <v>-17174801</v>
      </c>
      <c r="K306" s="263"/>
      <c r="L306" s="263">
        <v>-355634</v>
      </c>
      <c r="M306" s="297">
        <v>-0.13</v>
      </c>
    </row>
    <row r="307" spans="1:13" s="324" customFormat="1" x14ac:dyDescent="0.2">
      <c r="A307" s="262" t="s">
        <v>569</v>
      </c>
      <c r="B307" s="297">
        <v>-19.100239014435626</v>
      </c>
      <c r="C307" s="297">
        <v>-22.218637085353816</v>
      </c>
      <c r="D307" s="297"/>
      <c r="E307" s="297">
        <v>-21.238912961194167</v>
      </c>
      <c r="F307" s="297">
        <v>-26.948950242988225</v>
      </c>
      <c r="G307" s="297">
        <v>-30.00355951367272</v>
      </c>
      <c r="H307" s="297"/>
      <c r="I307" s="297">
        <v>-6.222805194323735</v>
      </c>
      <c r="J307" s="297">
        <v>12.669392792382281</v>
      </c>
      <c r="K307" s="297"/>
      <c r="L307" s="297">
        <v>17.62992289826057</v>
      </c>
      <c r="M307" s="297">
        <v>38.46153846153846</v>
      </c>
    </row>
    <row r="308" spans="1:13" x14ac:dyDescent="0.3">
      <c r="A308" s="300" t="s">
        <v>992</v>
      </c>
    </row>
    <row r="309" spans="1:13" x14ac:dyDescent="0.3">
      <c r="A309" s="361" t="s">
        <v>153</v>
      </c>
    </row>
    <row r="310" spans="1:13" x14ac:dyDescent="0.3">
      <c r="A310" s="361" t="s">
        <v>154</v>
      </c>
    </row>
    <row r="311" spans="1:13" x14ac:dyDescent="0.3">
      <c r="A311" s="361" t="s">
        <v>155</v>
      </c>
    </row>
    <row r="312" spans="1:13" x14ac:dyDescent="0.3">
      <c r="A312" s="361" t="s">
        <v>156</v>
      </c>
    </row>
    <row r="313" spans="1:13" x14ac:dyDescent="0.3">
      <c r="A313" s="361" t="s">
        <v>157</v>
      </c>
    </row>
  </sheetData>
  <mergeCells count="4">
    <mergeCell ref="B4:C4"/>
    <mergeCell ref="L4:M4"/>
    <mergeCell ref="E4:G4"/>
    <mergeCell ref="I4:J4"/>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view="pageBreakPreview" topLeftCell="A7" zoomScale="145" zoomScaleNormal="95" zoomScaleSheetLayoutView="145" workbookViewId="0">
      <selection activeCell="A31" sqref="A31"/>
    </sheetView>
  </sheetViews>
  <sheetFormatPr baseColWidth="10" defaultRowHeight="15.75" x14ac:dyDescent="0.3"/>
  <cols>
    <col min="1" max="1" width="25.5703125" style="1" customWidth="1"/>
    <col min="2" max="2" width="16.42578125" style="1" customWidth="1"/>
    <col min="3" max="3" width="14.5703125" style="1" customWidth="1"/>
    <col min="4" max="4" width="0.7109375" style="1" customWidth="1"/>
    <col min="5" max="5" width="15.5703125" style="1" customWidth="1"/>
    <col min="6" max="6" width="14.140625" style="1" customWidth="1"/>
    <col min="7" max="7" width="11.28515625" style="1" customWidth="1"/>
    <col min="8" max="8" width="0.7109375" style="1" customWidth="1"/>
    <col min="9" max="9" width="10.85546875" style="1" customWidth="1"/>
    <col min="10" max="10" width="14.42578125" style="1" customWidth="1"/>
    <col min="11" max="11" width="0.7109375" style="1" customWidth="1"/>
    <col min="12" max="12" width="10.42578125" style="1" customWidth="1"/>
    <col min="13" max="13" width="7.28515625" style="1" customWidth="1"/>
    <col min="14" max="16384" width="11.42578125" style="1"/>
  </cols>
  <sheetData>
    <row r="1" spans="1:13" ht="10.5" customHeight="1" x14ac:dyDescent="0.3">
      <c r="A1" s="48"/>
      <c r="B1" s="134"/>
      <c r="C1" s="134"/>
      <c r="D1" s="134"/>
      <c r="E1" s="134"/>
      <c r="F1" s="134"/>
      <c r="G1" s="134"/>
      <c r="H1" s="134"/>
      <c r="I1" s="134"/>
      <c r="J1" s="134"/>
      <c r="K1" s="134"/>
      <c r="L1" s="134"/>
      <c r="M1" s="134"/>
    </row>
    <row r="2" spans="1:13" s="5" customFormat="1" x14ac:dyDescent="0.3">
      <c r="A2" s="52" t="s">
        <v>158</v>
      </c>
      <c r="B2" s="135"/>
      <c r="C2" s="54"/>
      <c r="D2" s="54"/>
      <c r="E2" s="54"/>
      <c r="F2" s="54"/>
      <c r="G2" s="54"/>
      <c r="H2" s="54"/>
      <c r="I2" s="54"/>
      <c r="J2" s="54"/>
      <c r="K2" s="54"/>
      <c r="L2" s="54"/>
      <c r="M2" s="104" t="s">
        <v>159</v>
      </c>
    </row>
    <row r="3" spans="1:13" x14ac:dyDescent="0.3">
      <c r="A3" s="46"/>
      <c r="B3" s="46"/>
      <c r="C3" s="46"/>
      <c r="D3" s="46"/>
      <c r="E3" s="46"/>
      <c r="F3" s="46"/>
      <c r="G3" s="46"/>
      <c r="H3" s="46"/>
      <c r="I3" s="46"/>
      <c r="J3" s="46"/>
      <c r="K3" s="46"/>
      <c r="L3" s="46"/>
      <c r="M3" s="46"/>
    </row>
    <row r="4" spans="1:13" x14ac:dyDescent="0.3">
      <c r="A4" s="156"/>
      <c r="B4" s="424" t="s">
        <v>146</v>
      </c>
      <c r="C4" s="424"/>
      <c r="D4" s="158"/>
      <c r="E4" s="424" t="s">
        <v>459</v>
      </c>
      <c r="F4" s="424"/>
      <c r="G4" s="424"/>
      <c r="H4" s="158"/>
      <c r="I4" s="424" t="s">
        <v>147</v>
      </c>
      <c r="J4" s="424"/>
      <c r="K4" s="158"/>
      <c r="L4" s="424" t="s">
        <v>148</v>
      </c>
      <c r="M4" s="424"/>
    </row>
    <row r="5" spans="1:13" s="4" customFormat="1" ht="22.5" x14ac:dyDescent="0.25">
      <c r="A5" s="159" t="s">
        <v>434</v>
      </c>
      <c r="B5" s="157" t="s">
        <v>149</v>
      </c>
      <c r="C5" s="157" t="s">
        <v>150</v>
      </c>
      <c r="D5" s="158"/>
      <c r="E5" s="157" t="s">
        <v>149</v>
      </c>
      <c r="F5" s="157" t="s">
        <v>150</v>
      </c>
      <c r="G5" s="157" t="s">
        <v>151</v>
      </c>
      <c r="H5" s="158"/>
      <c r="I5" s="157" t="s">
        <v>149</v>
      </c>
      <c r="J5" s="157" t="s">
        <v>150</v>
      </c>
      <c r="K5" s="158"/>
      <c r="L5" s="157" t="s">
        <v>152</v>
      </c>
      <c r="M5" s="157" t="s">
        <v>115</v>
      </c>
    </row>
    <row r="6" spans="1:13" s="85" customFormat="1" x14ac:dyDescent="0.2">
      <c r="A6" s="77" t="s">
        <v>296</v>
      </c>
      <c r="B6" s="78"/>
      <c r="C6" s="78"/>
      <c r="D6" s="154"/>
      <c r="E6" s="78"/>
      <c r="F6" s="78"/>
      <c r="G6" s="78"/>
      <c r="H6" s="154"/>
      <c r="I6" s="78"/>
      <c r="J6" s="78"/>
      <c r="K6" s="154"/>
      <c r="L6" s="78"/>
      <c r="M6" s="155"/>
    </row>
    <row r="7" spans="1:13" s="324" customFormat="1" x14ac:dyDescent="0.2">
      <c r="A7" s="300" t="s">
        <v>920</v>
      </c>
      <c r="B7" s="245">
        <v>0</v>
      </c>
      <c r="C7" s="245">
        <v>0</v>
      </c>
      <c r="D7" s="245"/>
      <c r="E7" s="245">
        <v>417</v>
      </c>
      <c r="F7" s="245">
        <v>-400</v>
      </c>
      <c r="G7" s="245">
        <v>0</v>
      </c>
      <c r="H7" s="245"/>
      <c r="I7" s="245">
        <v>2086</v>
      </c>
      <c r="J7" s="245">
        <v>-2086</v>
      </c>
      <c r="K7" s="245"/>
      <c r="L7" s="245">
        <v>-62</v>
      </c>
      <c r="M7" s="246">
        <v>-1.31</v>
      </c>
    </row>
    <row r="8" spans="1:13" s="324" customFormat="1" x14ac:dyDescent="0.2">
      <c r="A8" s="300" t="s">
        <v>919</v>
      </c>
      <c r="B8" s="245">
        <v>0</v>
      </c>
      <c r="C8" s="245">
        <v>0</v>
      </c>
      <c r="D8" s="245"/>
      <c r="E8" s="245">
        <v>5133</v>
      </c>
      <c r="F8" s="245">
        <v>0</v>
      </c>
      <c r="G8" s="245">
        <v>0</v>
      </c>
      <c r="H8" s="245"/>
      <c r="I8" s="245">
        <v>9876</v>
      </c>
      <c r="J8" s="245">
        <v>-9876</v>
      </c>
      <c r="K8" s="245"/>
      <c r="L8" s="245">
        <v>-57</v>
      </c>
      <c r="M8" s="246">
        <v>-0.06</v>
      </c>
    </row>
    <row r="9" spans="1:13" s="324" customFormat="1" x14ac:dyDescent="0.2">
      <c r="A9" s="300" t="s">
        <v>917</v>
      </c>
      <c r="B9" s="245">
        <v>0</v>
      </c>
      <c r="C9" s="245">
        <v>0</v>
      </c>
      <c r="D9" s="245"/>
      <c r="E9" s="245">
        <v>39852</v>
      </c>
      <c r="F9" s="245">
        <v>-5019</v>
      </c>
      <c r="G9" s="245">
        <v>-1840</v>
      </c>
      <c r="H9" s="245"/>
      <c r="I9" s="245">
        <v>223696</v>
      </c>
      <c r="J9" s="245">
        <v>-237899</v>
      </c>
      <c r="K9" s="245"/>
      <c r="L9" s="245">
        <v>-22910</v>
      </c>
      <c r="M9" s="246">
        <v>-5.36</v>
      </c>
    </row>
    <row r="10" spans="1:13" s="324" customFormat="1" x14ac:dyDescent="0.2">
      <c r="A10" s="300" t="s">
        <v>928</v>
      </c>
      <c r="B10" s="245">
        <v>-1443497</v>
      </c>
      <c r="C10" s="245">
        <v>0</v>
      </c>
      <c r="D10" s="245"/>
      <c r="E10" s="245">
        <v>0</v>
      </c>
      <c r="F10" s="245">
        <v>-5962</v>
      </c>
      <c r="G10" s="245">
        <v>0</v>
      </c>
      <c r="H10" s="245"/>
      <c r="I10" s="245">
        <v>1456623</v>
      </c>
      <c r="J10" s="245">
        <v>0</v>
      </c>
      <c r="K10" s="245"/>
      <c r="L10" s="245">
        <v>-79</v>
      </c>
      <c r="M10" s="246">
        <v>-0.02</v>
      </c>
    </row>
    <row r="11" spans="1:13" s="324" customFormat="1" x14ac:dyDescent="0.2">
      <c r="A11" s="300" t="s">
        <v>918</v>
      </c>
      <c r="B11" s="245">
        <v>-3621862</v>
      </c>
      <c r="C11" s="245">
        <v>3841700</v>
      </c>
      <c r="D11" s="245"/>
      <c r="E11" s="245">
        <v>42699</v>
      </c>
      <c r="F11" s="245">
        <v>-48019</v>
      </c>
      <c r="G11" s="245">
        <v>0</v>
      </c>
      <c r="H11" s="245"/>
      <c r="I11" s="245">
        <v>200132</v>
      </c>
      <c r="J11" s="245">
        <v>-321763</v>
      </c>
      <c r="K11" s="245"/>
      <c r="L11" s="245">
        <v>-20748</v>
      </c>
      <c r="M11" s="246">
        <v>-0.57999999999999996</v>
      </c>
    </row>
    <row r="12" spans="1:13" s="324" customFormat="1" x14ac:dyDescent="0.2">
      <c r="A12" s="300" t="s">
        <v>921</v>
      </c>
      <c r="B12" s="245">
        <v>-132377</v>
      </c>
      <c r="C12" s="245">
        <v>28071</v>
      </c>
      <c r="D12" s="245"/>
      <c r="E12" s="245">
        <v>971</v>
      </c>
      <c r="F12" s="245">
        <v>-271</v>
      </c>
      <c r="G12" s="245">
        <v>0</v>
      </c>
      <c r="H12" s="245"/>
      <c r="I12" s="245">
        <v>98812</v>
      </c>
      <c r="J12" s="245">
        <v>0</v>
      </c>
      <c r="K12" s="245"/>
      <c r="L12" s="245">
        <v>-363</v>
      </c>
      <c r="M12" s="246">
        <v>-0.64</v>
      </c>
    </row>
    <row r="13" spans="1:13" s="324" customFormat="1" x14ac:dyDescent="0.2">
      <c r="A13" s="300" t="s">
        <v>923</v>
      </c>
      <c r="B13" s="245">
        <v>0</v>
      </c>
      <c r="C13" s="245">
        <v>0</v>
      </c>
      <c r="D13" s="245"/>
      <c r="E13" s="245">
        <v>4937</v>
      </c>
      <c r="F13" s="245">
        <v>-289</v>
      </c>
      <c r="G13" s="245">
        <v>0</v>
      </c>
      <c r="H13" s="245"/>
      <c r="I13" s="245">
        <v>42824</v>
      </c>
      <c r="J13" s="245">
        <v>-37271</v>
      </c>
      <c r="K13" s="245"/>
      <c r="L13" s="245">
        <v>-129</v>
      </c>
      <c r="M13" s="246">
        <v>-0.15</v>
      </c>
    </row>
    <row r="14" spans="1:13" s="324" customFormat="1" x14ac:dyDescent="0.2">
      <c r="A14" s="300" t="s">
        <v>924</v>
      </c>
      <c r="B14" s="245">
        <v>-170538</v>
      </c>
      <c r="C14" s="245">
        <v>50000</v>
      </c>
      <c r="D14" s="245"/>
      <c r="E14" s="245">
        <v>9038</v>
      </c>
      <c r="F14" s="245">
        <v>-2211</v>
      </c>
      <c r="G14" s="245">
        <v>0</v>
      </c>
      <c r="H14" s="245"/>
      <c r="I14" s="245">
        <v>126926</v>
      </c>
      <c r="J14" s="245">
        <v>0</v>
      </c>
      <c r="K14" s="245"/>
      <c r="L14" s="245">
        <v>-528</v>
      </c>
      <c r="M14" s="246">
        <v>-0.95</v>
      </c>
    </row>
    <row r="15" spans="1:13" s="324" customFormat="1" x14ac:dyDescent="0.2">
      <c r="A15" s="300" t="s">
        <v>925</v>
      </c>
      <c r="B15" s="245">
        <v>-33577</v>
      </c>
      <c r="C15" s="245">
        <v>24174</v>
      </c>
      <c r="D15" s="245"/>
      <c r="E15" s="245">
        <v>11758</v>
      </c>
      <c r="F15" s="245">
        <v>-1076</v>
      </c>
      <c r="G15" s="245">
        <v>0</v>
      </c>
      <c r="H15" s="245"/>
      <c r="I15" s="245">
        <v>17362</v>
      </c>
      <c r="J15" s="245">
        <v>-14594</v>
      </c>
      <c r="K15" s="245"/>
      <c r="L15" s="245">
        <v>-502</v>
      </c>
      <c r="M15" s="246">
        <v>-0.69</v>
      </c>
    </row>
    <row r="16" spans="1:13" s="324" customFormat="1" ht="22.5" x14ac:dyDescent="0.2">
      <c r="A16" s="300" t="s">
        <v>930</v>
      </c>
      <c r="B16" s="245">
        <v>0</v>
      </c>
      <c r="C16" s="245">
        <v>0</v>
      </c>
      <c r="D16" s="245"/>
      <c r="E16" s="245">
        <v>0</v>
      </c>
      <c r="F16" s="245">
        <v>0</v>
      </c>
      <c r="G16" s="245">
        <v>0</v>
      </c>
      <c r="H16" s="245"/>
      <c r="I16" s="245">
        <v>0</v>
      </c>
      <c r="J16" s="245">
        <v>0</v>
      </c>
      <c r="K16" s="245"/>
      <c r="L16" s="245">
        <v>0</v>
      </c>
      <c r="M16" s="246">
        <v>0</v>
      </c>
    </row>
    <row r="17" spans="1:13" s="324" customFormat="1" x14ac:dyDescent="0.2">
      <c r="A17" s="300" t="s">
        <v>927</v>
      </c>
      <c r="B17" s="245">
        <v>0</v>
      </c>
      <c r="C17" s="245">
        <v>0</v>
      </c>
      <c r="D17" s="245"/>
      <c r="E17" s="245">
        <v>0</v>
      </c>
      <c r="F17" s="245">
        <v>0</v>
      </c>
      <c r="G17" s="245">
        <v>0</v>
      </c>
      <c r="H17" s="245"/>
      <c r="I17" s="245">
        <v>0</v>
      </c>
      <c r="J17" s="245">
        <v>0</v>
      </c>
      <c r="K17" s="245"/>
      <c r="L17" s="245">
        <v>-250</v>
      </c>
      <c r="M17" s="246">
        <v>-40.65</v>
      </c>
    </row>
    <row r="18" spans="1:13" s="324" customFormat="1" x14ac:dyDescent="0.2">
      <c r="A18" s="78" t="s">
        <v>944</v>
      </c>
      <c r="B18" s="302">
        <v>-5401851</v>
      </c>
      <c r="C18" s="302">
        <v>3943945</v>
      </c>
      <c r="D18" s="302"/>
      <c r="E18" s="302">
        <v>114805</v>
      </c>
      <c r="F18" s="302">
        <v>-63247</v>
      </c>
      <c r="G18" s="302">
        <v>-1840</v>
      </c>
      <c r="H18" s="302"/>
      <c r="I18" s="302">
        <v>2178337</v>
      </c>
      <c r="J18" s="302">
        <v>-623489</v>
      </c>
      <c r="K18" s="302"/>
      <c r="L18" s="302">
        <v>-45628</v>
      </c>
      <c r="M18" s="311">
        <v>-0.95</v>
      </c>
    </row>
    <row r="19" spans="1:13" s="324" customFormat="1" ht="13.5" customHeight="1" x14ac:dyDescent="0.2">
      <c r="A19" s="262" t="s">
        <v>946</v>
      </c>
      <c r="B19" s="263">
        <v>-1490022</v>
      </c>
      <c r="C19" s="263">
        <v>143997</v>
      </c>
      <c r="D19" s="263"/>
      <c r="E19" s="263">
        <v>98393</v>
      </c>
      <c r="F19" s="263">
        <v>-38392</v>
      </c>
      <c r="G19" s="263">
        <v>-10762</v>
      </c>
      <c r="H19" s="263"/>
      <c r="I19" s="263">
        <v>2113669</v>
      </c>
      <c r="J19" s="263">
        <v>-769787</v>
      </c>
      <c r="K19" s="263"/>
      <c r="L19" s="263">
        <v>-44066</v>
      </c>
      <c r="M19" s="297">
        <v>-1.94</v>
      </c>
    </row>
    <row r="20" spans="1:13" s="324" customFormat="1" x14ac:dyDescent="0.2">
      <c r="A20" s="262" t="s">
        <v>569</v>
      </c>
      <c r="B20" s="297">
        <v>262.53498270495334</v>
      </c>
      <c r="C20" s="297">
        <v>2638.9077550226739</v>
      </c>
      <c r="D20" s="297"/>
      <c r="E20" s="297">
        <v>16.680048377425223</v>
      </c>
      <c r="F20" s="297">
        <v>64.740050010418841</v>
      </c>
      <c r="G20" s="297">
        <v>-82.902806169856902</v>
      </c>
      <c r="H20" s="297"/>
      <c r="I20" s="297">
        <v>3.0595140487938273</v>
      </c>
      <c r="J20" s="297">
        <v>-19.004997486317645</v>
      </c>
      <c r="K20" s="297"/>
      <c r="L20" s="297">
        <v>3.5446829755366949</v>
      </c>
      <c r="M20" s="297">
        <v>-51.03092783505155</v>
      </c>
    </row>
    <row r="21" spans="1:13" s="324" customFormat="1" ht="13.5" customHeight="1" x14ac:dyDescent="0.2">
      <c r="A21" s="262"/>
      <c r="B21" s="297"/>
      <c r="C21" s="297"/>
      <c r="D21" s="297"/>
      <c r="E21" s="297"/>
      <c r="F21" s="297"/>
      <c r="G21" s="297"/>
      <c r="H21" s="297"/>
      <c r="I21" s="297"/>
      <c r="J21" s="297"/>
      <c r="K21" s="297"/>
      <c r="L21" s="297"/>
      <c r="M21" s="297"/>
    </row>
    <row r="22" spans="1:13" s="324" customFormat="1" ht="13.5" customHeight="1" x14ac:dyDescent="0.2">
      <c r="A22" s="262" t="s">
        <v>299</v>
      </c>
      <c r="B22" s="297"/>
      <c r="C22" s="297"/>
      <c r="D22" s="297"/>
      <c r="E22" s="297"/>
      <c r="F22" s="297"/>
      <c r="G22" s="297"/>
      <c r="H22" s="297"/>
      <c r="I22" s="297"/>
      <c r="J22" s="297"/>
      <c r="K22" s="297"/>
      <c r="L22" s="297"/>
      <c r="M22" s="297"/>
    </row>
    <row r="23" spans="1:13" s="324" customFormat="1" ht="22.5" x14ac:dyDescent="0.2">
      <c r="A23" s="256" t="s">
        <v>933</v>
      </c>
      <c r="B23" s="257">
        <v>-199339</v>
      </c>
      <c r="C23" s="257">
        <v>104476</v>
      </c>
      <c r="D23" s="257"/>
      <c r="E23" s="257">
        <v>368</v>
      </c>
      <c r="F23" s="257">
        <v>-21</v>
      </c>
      <c r="G23" s="257">
        <v>0</v>
      </c>
      <c r="H23" s="257"/>
      <c r="I23" s="257">
        <v>115288</v>
      </c>
      <c r="J23" s="257">
        <v>-20279</v>
      </c>
      <c r="K23" s="257"/>
      <c r="L23" s="257">
        <v>-39</v>
      </c>
      <c r="M23" s="289">
        <v>-0.05</v>
      </c>
    </row>
    <row r="24" spans="1:13" s="324" customFormat="1" x14ac:dyDescent="0.2">
      <c r="A24" s="262" t="s">
        <v>947</v>
      </c>
      <c r="B24" s="263">
        <v>-199339</v>
      </c>
      <c r="C24" s="263">
        <v>104476</v>
      </c>
      <c r="D24" s="263"/>
      <c r="E24" s="263">
        <v>368</v>
      </c>
      <c r="F24" s="263">
        <v>-21</v>
      </c>
      <c r="G24" s="263">
        <v>0</v>
      </c>
      <c r="H24" s="263"/>
      <c r="I24" s="263">
        <v>115288</v>
      </c>
      <c r="J24" s="263">
        <v>-20279</v>
      </c>
      <c r="K24" s="263"/>
      <c r="L24" s="263">
        <v>-39</v>
      </c>
      <c r="M24" s="297">
        <v>-0.05</v>
      </c>
    </row>
    <row r="25" spans="1:13" s="324" customFormat="1" ht="13.5" customHeight="1" x14ac:dyDescent="0.2">
      <c r="A25" s="262" t="s">
        <v>948</v>
      </c>
      <c r="B25" s="263">
        <v>0</v>
      </c>
      <c r="C25" s="263">
        <v>0</v>
      </c>
      <c r="D25" s="263"/>
      <c r="E25" s="263">
        <v>0</v>
      </c>
      <c r="F25" s="263">
        <v>0</v>
      </c>
      <c r="G25" s="263">
        <v>0</v>
      </c>
      <c r="H25" s="263"/>
      <c r="I25" s="263">
        <v>0</v>
      </c>
      <c r="J25" s="263">
        <v>0</v>
      </c>
      <c r="K25" s="263"/>
      <c r="L25" s="263">
        <v>0</v>
      </c>
      <c r="M25" s="297">
        <v>0</v>
      </c>
    </row>
    <row r="26" spans="1:13" s="324" customFormat="1" x14ac:dyDescent="0.2">
      <c r="A26" s="262" t="s">
        <v>569</v>
      </c>
      <c r="B26" s="297" t="s">
        <v>123</v>
      </c>
      <c r="C26" s="297" t="s">
        <v>123</v>
      </c>
      <c r="D26" s="297"/>
      <c r="E26" s="297" t="s">
        <v>123</v>
      </c>
      <c r="F26" s="297" t="s">
        <v>123</v>
      </c>
      <c r="G26" s="297" t="s">
        <v>123</v>
      </c>
      <c r="H26" s="297"/>
      <c r="I26" s="297" t="s">
        <v>123</v>
      </c>
      <c r="J26" s="297" t="s">
        <v>123</v>
      </c>
      <c r="K26" s="297"/>
      <c r="L26" s="297" t="s">
        <v>123</v>
      </c>
      <c r="M26" s="297" t="s">
        <v>123</v>
      </c>
    </row>
    <row r="27" spans="1:13" s="324" customFormat="1" x14ac:dyDescent="0.2">
      <c r="A27" s="258"/>
      <c r="B27" s="298"/>
      <c r="C27" s="298"/>
      <c r="D27" s="298"/>
      <c r="E27" s="298"/>
      <c r="F27" s="298"/>
      <c r="G27" s="298"/>
      <c r="H27" s="298"/>
      <c r="I27" s="298"/>
      <c r="J27" s="298"/>
      <c r="K27" s="298"/>
      <c r="L27" s="298"/>
      <c r="M27" s="298"/>
    </row>
    <row r="28" spans="1:13" s="324" customFormat="1" ht="13.5" customHeight="1" x14ac:dyDescent="0.2">
      <c r="A28" s="262" t="s">
        <v>942</v>
      </c>
      <c r="B28" s="263">
        <v>-5601190</v>
      </c>
      <c r="C28" s="263">
        <v>4048421</v>
      </c>
      <c r="D28" s="263"/>
      <c r="E28" s="263">
        <v>115173</v>
      </c>
      <c r="F28" s="263">
        <v>-63268</v>
      </c>
      <c r="G28" s="263">
        <v>-1840</v>
      </c>
      <c r="H28" s="263"/>
      <c r="I28" s="263">
        <v>2293625</v>
      </c>
      <c r="J28" s="263">
        <v>-643768</v>
      </c>
      <c r="K28" s="263"/>
      <c r="L28" s="263">
        <v>-45667</v>
      </c>
      <c r="M28" s="297">
        <v>-0.93</v>
      </c>
    </row>
    <row r="29" spans="1:13" s="324" customFormat="1" ht="13.5" customHeight="1" x14ac:dyDescent="0.2">
      <c r="A29" s="262" t="s">
        <v>943</v>
      </c>
      <c r="B29" s="263">
        <v>-1490022</v>
      </c>
      <c r="C29" s="263">
        <v>143997</v>
      </c>
      <c r="D29" s="263"/>
      <c r="E29" s="263">
        <v>98393</v>
      </c>
      <c r="F29" s="263">
        <v>-38392</v>
      </c>
      <c r="G29" s="263">
        <v>-10762</v>
      </c>
      <c r="H29" s="263"/>
      <c r="I29" s="263">
        <v>2113669</v>
      </c>
      <c r="J29" s="263">
        <v>-769787</v>
      </c>
      <c r="K29" s="263"/>
      <c r="L29" s="263">
        <v>-44066</v>
      </c>
      <c r="M29" s="297">
        <v>-1.94</v>
      </c>
    </row>
    <row r="30" spans="1:13" s="324" customFormat="1" x14ac:dyDescent="0.2">
      <c r="A30" s="262" t="s">
        <v>569</v>
      </c>
      <c r="B30" s="297">
        <v>275.91324154945363</v>
      </c>
      <c r="C30" s="297">
        <v>2711.4620443481463</v>
      </c>
      <c r="D30" s="297"/>
      <c r="E30" s="297">
        <v>17.054058723689693</v>
      </c>
      <c r="F30" s="297">
        <v>64.794748906022093</v>
      </c>
      <c r="G30" s="297">
        <v>-82.902806169856902</v>
      </c>
      <c r="H30" s="297"/>
      <c r="I30" s="297">
        <v>8.5139158496434391</v>
      </c>
      <c r="J30" s="297">
        <v>-16.370632395714658</v>
      </c>
      <c r="K30" s="297"/>
      <c r="L30" s="297">
        <v>3.6331865837607227</v>
      </c>
      <c r="M30" s="297">
        <v>-52.061855670103093</v>
      </c>
    </row>
    <row r="31" spans="1:13" x14ac:dyDescent="0.3">
      <c r="A31" s="300" t="s">
        <v>992</v>
      </c>
      <c r="B31" s="51"/>
      <c r="C31" s="51"/>
      <c r="D31" s="51"/>
      <c r="E31" s="51"/>
      <c r="F31" s="51"/>
      <c r="G31" s="51"/>
      <c r="H31" s="51"/>
      <c r="I31" s="51"/>
      <c r="J31" s="51"/>
      <c r="K31" s="51"/>
      <c r="L31" s="51"/>
      <c r="M31" s="51"/>
    </row>
    <row r="32" spans="1:13" x14ac:dyDescent="0.3">
      <c r="A32" s="360" t="s">
        <v>153</v>
      </c>
      <c r="B32" s="51"/>
      <c r="C32" s="51"/>
      <c r="D32" s="51"/>
      <c r="E32" s="51"/>
      <c r="F32" s="51"/>
      <c r="G32" s="51"/>
      <c r="H32" s="51"/>
      <c r="I32" s="51"/>
      <c r="J32" s="51"/>
      <c r="K32" s="51"/>
      <c r="L32" s="51"/>
      <c r="M32" s="51"/>
    </row>
    <row r="33" spans="1:13" x14ac:dyDescent="0.3">
      <c r="A33" s="360" t="s">
        <v>154</v>
      </c>
      <c r="B33" s="51"/>
      <c r="C33" s="51"/>
      <c r="D33" s="51"/>
      <c r="E33" s="51"/>
      <c r="F33" s="51"/>
      <c r="G33" s="51"/>
      <c r="H33" s="51"/>
      <c r="I33" s="51"/>
      <c r="J33" s="51"/>
      <c r="K33" s="51"/>
      <c r="L33" s="51"/>
      <c r="M33" s="51"/>
    </row>
    <row r="34" spans="1:13" x14ac:dyDescent="0.3">
      <c r="A34" s="360" t="s">
        <v>155</v>
      </c>
      <c r="B34" s="51"/>
      <c r="C34" s="51"/>
      <c r="D34" s="51"/>
      <c r="E34" s="51"/>
      <c r="F34" s="51"/>
      <c r="G34" s="51"/>
      <c r="H34" s="51"/>
      <c r="I34" s="51"/>
      <c r="J34" s="51"/>
      <c r="K34" s="51"/>
      <c r="L34" s="51"/>
      <c r="M34" s="51"/>
    </row>
    <row r="35" spans="1:13" x14ac:dyDescent="0.3">
      <c r="A35" s="360" t="s">
        <v>156</v>
      </c>
      <c r="B35" s="51"/>
      <c r="C35" s="51"/>
      <c r="D35" s="51"/>
      <c r="E35" s="51"/>
      <c r="F35" s="51"/>
      <c r="G35" s="51"/>
      <c r="H35" s="51"/>
      <c r="I35" s="51"/>
      <c r="J35" s="51"/>
      <c r="K35" s="51"/>
      <c r="L35" s="51"/>
      <c r="M35" s="51"/>
    </row>
    <row r="36" spans="1:13" x14ac:dyDescent="0.3">
      <c r="A36" s="360" t="s">
        <v>157</v>
      </c>
      <c r="B36" s="51"/>
      <c r="C36" s="51"/>
      <c r="D36" s="51"/>
      <c r="E36" s="51"/>
      <c r="F36" s="51"/>
      <c r="G36" s="51"/>
      <c r="H36" s="51"/>
      <c r="I36" s="51"/>
      <c r="J36" s="51"/>
      <c r="K36" s="51"/>
      <c r="L36" s="51"/>
      <c r="M36" s="51"/>
    </row>
  </sheetData>
  <mergeCells count="4">
    <mergeCell ref="B4:C4"/>
    <mergeCell ref="L4:M4"/>
    <mergeCell ref="E4:G4"/>
    <mergeCell ref="I4:J4"/>
  </mergeCells>
  <phoneticPr fontId="0" type="noConversion"/>
  <pageMargins left="0.59055118110236227" right="0.59055118110236227" top="0.39370078740157483" bottom="0.59055118110236227" header="0" footer="0.39370078740157483"/>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view="pageBreakPreview" zoomScale="130" zoomScaleNormal="100" zoomScaleSheetLayoutView="130" workbookViewId="0"/>
  </sheetViews>
  <sheetFormatPr baseColWidth="10" defaultRowHeight="11.25" x14ac:dyDescent="0.2"/>
  <cols>
    <col min="1" max="1" width="48.42578125" style="46" customWidth="1"/>
    <col min="2" max="3" width="9.7109375" style="46" customWidth="1"/>
    <col min="4" max="4" width="7.140625" style="46" bestFit="1" customWidth="1"/>
    <col min="5" max="6" width="9.7109375" style="46" customWidth="1"/>
    <col min="7" max="7" width="6.7109375" style="46" customWidth="1"/>
    <col min="8" max="8" width="1.28515625" style="93" customWidth="1"/>
    <col min="9" max="10" width="9.7109375" style="46" customWidth="1"/>
    <col min="11" max="11" width="6.7109375" style="46" customWidth="1"/>
    <col min="12" max="13" width="9.7109375" style="46" customWidth="1"/>
    <col min="14" max="14" width="7.85546875" style="46" customWidth="1"/>
    <col min="15" max="16" width="11.7109375" style="46" customWidth="1"/>
    <col min="17" max="17" width="7.85546875" style="46" customWidth="1"/>
    <col min="18" max="18" width="1.5703125" style="46" customWidth="1"/>
    <col min="19" max="20" width="11.7109375" style="46" customWidth="1"/>
    <col min="21" max="21" width="7.85546875" style="46" customWidth="1"/>
    <col min="22" max="23" width="11.7109375" style="46" customWidth="1"/>
    <col min="24" max="24" width="7.7109375" style="46" customWidth="1"/>
    <col min="25" max="16384" width="11.42578125" style="46"/>
  </cols>
  <sheetData>
    <row r="1" spans="1:24" ht="13.5" x14ac:dyDescent="0.25">
      <c r="A1" s="89" t="s">
        <v>520</v>
      </c>
      <c r="B1" s="89"/>
      <c r="C1" s="89"/>
      <c r="D1" s="89"/>
      <c r="E1" s="89"/>
      <c r="F1" s="89"/>
      <c r="G1" s="89"/>
      <c r="H1" s="89"/>
      <c r="I1" s="89"/>
      <c r="J1" s="90"/>
      <c r="K1" s="91"/>
      <c r="L1" s="92"/>
      <c r="M1" s="89"/>
      <c r="N1" s="92" t="s">
        <v>310</v>
      </c>
      <c r="O1" s="125"/>
      <c r="P1" s="90"/>
      <c r="Q1" s="90"/>
      <c r="R1" s="90"/>
      <c r="S1" s="90"/>
      <c r="T1" s="90"/>
      <c r="U1" s="90"/>
      <c r="V1" s="90"/>
      <c r="W1" s="90"/>
      <c r="X1" s="92" t="s">
        <v>310</v>
      </c>
    </row>
    <row r="2" spans="1:24" ht="9.75" customHeight="1" x14ac:dyDescent="0.25">
      <c r="A2" s="52"/>
      <c r="B2" s="387" t="s">
        <v>380</v>
      </c>
      <c r="C2" s="387"/>
      <c r="D2" s="387"/>
      <c r="E2" s="387"/>
      <c r="F2" s="387"/>
      <c r="G2" s="387"/>
      <c r="H2" s="9"/>
      <c r="I2" s="387" t="s">
        <v>382</v>
      </c>
      <c r="J2" s="387"/>
      <c r="K2" s="387"/>
      <c r="L2" s="387"/>
      <c r="M2" s="387"/>
      <c r="N2" s="387"/>
      <c r="O2" s="387" t="s">
        <v>383</v>
      </c>
      <c r="P2" s="387"/>
      <c r="Q2" s="387"/>
      <c r="R2" s="18"/>
      <c r="S2" s="387" t="s">
        <v>500</v>
      </c>
      <c r="T2" s="387"/>
      <c r="U2" s="387"/>
      <c r="V2" s="387"/>
      <c r="W2" s="387"/>
      <c r="X2" s="387"/>
    </row>
    <row r="3" spans="1:24" ht="13.5" customHeight="1" x14ac:dyDescent="0.2">
      <c r="A3" s="189"/>
      <c r="B3" s="388" t="s">
        <v>290</v>
      </c>
      <c r="C3" s="388"/>
      <c r="D3" s="40"/>
      <c r="E3" s="388" t="s">
        <v>291</v>
      </c>
      <c r="F3" s="388"/>
      <c r="G3" s="40"/>
      <c r="H3" s="9"/>
      <c r="I3" s="388" t="s">
        <v>290</v>
      </c>
      <c r="J3" s="388"/>
      <c r="K3" s="40"/>
      <c r="L3" s="388" t="s">
        <v>291</v>
      </c>
      <c r="M3" s="388"/>
      <c r="N3" s="40"/>
      <c r="O3" s="388" t="s">
        <v>291</v>
      </c>
      <c r="P3" s="388"/>
      <c r="Q3" s="40"/>
      <c r="R3" s="18"/>
      <c r="S3" s="390" t="s">
        <v>521</v>
      </c>
      <c r="T3" s="390"/>
      <c r="U3" s="40"/>
      <c r="V3" s="390" t="s">
        <v>291</v>
      </c>
      <c r="W3" s="390"/>
      <c r="X3" s="40"/>
    </row>
    <row r="4" spans="1:24" ht="22.5" customHeight="1" x14ac:dyDescent="0.2">
      <c r="A4" s="94" t="s">
        <v>288</v>
      </c>
      <c r="B4" s="16" t="s">
        <v>573</v>
      </c>
      <c r="C4" s="16" t="s">
        <v>574</v>
      </c>
      <c r="D4" s="41" t="s">
        <v>289</v>
      </c>
      <c r="E4" s="16" t="s">
        <v>573</v>
      </c>
      <c r="F4" s="16" t="s">
        <v>574</v>
      </c>
      <c r="G4" s="41" t="s">
        <v>289</v>
      </c>
      <c r="H4" s="9"/>
      <c r="I4" s="16" t="s">
        <v>573</v>
      </c>
      <c r="J4" s="16" t="s">
        <v>574</v>
      </c>
      <c r="K4" s="41" t="s">
        <v>289</v>
      </c>
      <c r="L4" s="16" t="s">
        <v>573</v>
      </c>
      <c r="M4" s="16" t="s">
        <v>574</v>
      </c>
      <c r="N4" s="41" t="s">
        <v>289</v>
      </c>
      <c r="O4" s="16" t="s">
        <v>573</v>
      </c>
      <c r="P4" s="16" t="s">
        <v>574</v>
      </c>
      <c r="Q4" s="41" t="s">
        <v>289</v>
      </c>
      <c r="R4" s="18"/>
      <c r="S4" s="16" t="s">
        <v>573</v>
      </c>
      <c r="T4" s="16" t="s">
        <v>574</v>
      </c>
      <c r="U4" s="41" t="s">
        <v>289</v>
      </c>
      <c r="V4" s="16" t="s">
        <v>573</v>
      </c>
      <c r="W4" s="16" t="s">
        <v>574</v>
      </c>
      <c r="X4" s="41" t="s">
        <v>289</v>
      </c>
    </row>
    <row r="5" spans="1:24" ht="22.5" x14ac:dyDescent="0.2">
      <c r="A5" s="95" t="s">
        <v>485</v>
      </c>
      <c r="B5" s="182">
        <v>458830</v>
      </c>
      <c r="C5" s="182">
        <v>596652</v>
      </c>
      <c r="D5" s="192">
        <v>-23.099227020105499</v>
      </c>
      <c r="E5" s="182">
        <v>804206</v>
      </c>
      <c r="F5" s="182">
        <v>930943</v>
      </c>
      <c r="G5" s="192">
        <v>-13.613830277471299</v>
      </c>
      <c r="H5" s="190"/>
      <c r="I5" s="182">
        <v>5307</v>
      </c>
      <c r="J5" s="182">
        <v>12413</v>
      </c>
      <c r="K5" s="192">
        <v>-57.246435188914802</v>
      </c>
      <c r="L5" s="182">
        <v>12195</v>
      </c>
      <c r="M5" s="182">
        <v>15801</v>
      </c>
      <c r="N5" s="192">
        <v>-22.821340421492302</v>
      </c>
      <c r="O5" s="182">
        <v>-5511</v>
      </c>
      <c r="P5" s="182">
        <v>1699</v>
      </c>
      <c r="Q5" s="192" t="s">
        <v>123</v>
      </c>
      <c r="R5" s="191"/>
      <c r="S5" s="182">
        <v>464137</v>
      </c>
      <c r="T5" s="182">
        <v>609065</v>
      </c>
      <c r="U5" s="192">
        <v>-23.795161435971501</v>
      </c>
      <c r="V5" s="182">
        <v>810890</v>
      </c>
      <c r="W5" s="182">
        <v>948443</v>
      </c>
      <c r="X5" s="192">
        <v>-14.5030328654437</v>
      </c>
    </row>
    <row r="6" spans="1:24" x14ac:dyDescent="0.2">
      <c r="A6" s="96" t="s">
        <v>487</v>
      </c>
      <c r="B6" s="186">
        <v>720682</v>
      </c>
      <c r="C6" s="186">
        <v>858741</v>
      </c>
      <c r="D6" s="193">
        <v>-16.076907938482002</v>
      </c>
      <c r="E6" s="186">
        <v>1360234</v>
      </c>
      <c r="F6" s="186">
        <v>1431446</v>
      </c>
      <c r="G6" s="193">
        <v>-4.9748296477827303</v>
      </c>
      <c r="H6" s="185"/>
      <c r="I6" s="186">
        <v>-4538</v>
      </c>
      <c r="J6" s="186">
        <v>1394</v>
      </c>
      <c r="K6" s="366" t="s">
        <v>123</v>
      </c>
      <c r="L6" s="186">
        <v>2846</v>
      </c>
      <c r="M6" s="186">
        <v>3514</v>
      </c>
      <c r="N6" s="193">
        <v>-19.009675583380801</v>
      </c>
      <c r="O6" s="186">
        <v>47384</v>
      </c>
      <c r="P6" s="186">
        <v>46459</v>
      </c>
      <c r="Q6" s="193">
        <v>1.9910028196904801</v>
      </c>
      <c r="R6" s="191"/>
      <c r="S6" s="186">
        <v>716144</v>
      </c>
      <c r="T6" s="186">
        <v>860135</v>
      </c>
      <c r="U6" s="193">
        <v>-16.740511663866702</v>
      </c>
      <c r="V6" s="186">
        <v>1410464</v>
      </c>
      <c r="W6" s="186">
        <v>1481419</v>
      </c>
      <c r="X6" s="193">
        <v>-4.7896645041004602</v>
      </c>
    </row>
    <row r="7" spans="1:24" x14ac:dyDescent="0.2">
      <c r="A7" s="97" t="s">
        <v>488</v>
      </c>
      <c r="B7" s="187">
        <v>2167192</v>
      </c>
      <c r="C7" s="187">
        <v>2896235</v>
      </c>
      <c r="D7" s="194">
        <v>-25.172094115291099</v>
      </c>
      <c r="E7" s="187">
        <v>5838302</v>
      </c>
      <c r="F7" s="187">
        <v>6858663</v>
      </c>
      <c r="G7" s="194">
        <v>-14.8769665458122</v>
      </c>
      <c r="H7" s="185"/>
      <c r="I7" s="187" t="s">
        <v>123</v>
      </c>
      <c r="J7" s="187" t="s">
        <v>123</v>
      </c>
      <c r="K7" s="194" t="s">
        <v>123</v>
      </c>
      <c r="L7" s="187">
        <v>0</v>
      </c>
      <c r="M7" s="187">
        <v>0</v>
      </c>
      <c r="N7" s="194" t="s">
        <v>123</v>
      </c>
      <c r="O7" s="187">
        <v>115173</v>
      </c>
      <c r="P7" s="187">
        <v>98393</v>
      </c>
      <c r="Q7" s="194">
        <v>17.0540587236897</v>
      </c>
      <c r="R7" s="191"/>
      <c r="S7" s="187">
        <v>2167192</v>
      </c>
      <c r="T7" s="187">
        <v>2896235</v>
      </c>
      <c r="U7" s="194">
        <v>-25.172094115291099</v>
      </c>
      <c r="V7" s="187">
        <v>5953475</v>
      </c>
      <c r="W7" s="187">
        <v>6957056</v>
      </c>
      <c r="X7" s="194">
        <v>-14.425369006660301</v>
      </c>
    </row>
    <row r="8" spans="1:24" x14ac:dyDescent="0.2">
      <c r="A8" s="97" t="s">
        <v>489</v>
      </c>
      <c r="B8" s="187">
        <v>-1234222</v>
      </c>
      <c r="C8" s="187">
        <v>-1739621</v>
      </c>
      <c r="D8" s="194">
        <v>-29.0522475872618</v>
      </c>
      <c r="E8" s="187">
        <v>-3975710</v>
      </c>
      <c r="F8" s="187">
        <v>-4799240</v>
      </c>
      <c r="G8" s="194">
        <v>-17.159591935389798</v>
      </c>
      <c r="H8" s="185"/>
      <c r="I8" s="187" t="s">
        <v>123</v>
      </c>
      <c r="J8" s="187" t="s">
        <v>123</v>
      </c>
      <c r="K8" s="194" t="s">
        <v>123</v>
      </c>
      <c r="L8" s="187">
        <v>0</v>
      </c>
      <c r="M8" s="187">
        <v>0</v>
      </c>
      <c r="N8" s="194" t="s">
        <v>123</v>
      </c>
      <c r="O8" s="187">
        <v>-63268</v>
      </c>
      <c r="P8" s="187">
        <v>-38392</v>
      </c>
      <c r="Q8" s="194">
        <v>64.794748906022093</v>
      </c>
      <c r="R8" s="191"/>
      <c r="S8" s="187">
        <v>-1234222</v>
      </c>
      <c r="T8" s="187">
        <v>-1739621</v>
      </c>
      <c r="U8" s="194">
        <v>-29.0522475872618</v>
      </c>
      <c r="V8" s="187">
        <v>-4038978</v>
      </c>
      <c r="W8" s="187">
        <v>-4837632</v>
      </c>
      <c r="X8" s="194">
        <v>-16.509192927448801</v>
      </c>
    </row>
    <row r="9" spans="1:24" x14ac:dyDescent="0.2">
      <c r="A9" s="199" t="s">
        <v>77</v>
      </c>
      <c r="B9" s="187">
        <v>-188521</v>
      </c>
      <c r="C9" s="187">
        <v>-276996</v>
      </c>
      <c r="D9" s="194">
        <v>-31.9408944533495</v>
      </c>
      <c r="E9" s="187">
        <v>-446089</v>
      </c>
      <c r="F9" s="187">
        <v>-583852</v>
      </c>
      <c r="G9" s="194">
        <v>-23.595534484766699</v>
      </c>
      <c r="H9" s="185"/>
      <c r="I9" s="187" t="s">
        <v>123</v>
      </c>
      <c r="J9" s="187" t="s">
        <v>123</v>
      </c>
      <c r="K9" s="194" t="s">
        <v>123</v>
      </c>
      <c r="L9" s="187">
        <v>0</v>
      </c>
      <c r="M9" s="187">
        <v>0</v>
      </c>
      <c r="N9" s="194" t="s">
        <v>123</v>
      </c>
      <c r="O9" s="187">
        <v>-1840</v>
      </c>
      <c r="P9" s="187">
        <v>-10762</v>
      </c>
      <c r="Q9" s="194">
        <v>-82.902806169856902</v>
      </c>
      <c r="R9" s="191"/>
      <c r="S9" s="187">
        <v>-188521</v>
      </c>
      <c r="T9" s="187">
        <v>-276996</v>
      </c>
      <c r="U9" s="194">
        <v>-31.9408944533495</v>
      </c>
      <c r="V9" s="187">
        <v>-447929</v>
      </c>
      <c r="W9" s="187">
        <v>-594614</v>
      </c>
      <c r="X9" s="194">
        <v>-24.668944895343898</v>
      </c>
    </row>
    <row r="10" spans="1:24" x14ac:dyDescent="0.2">
      <c r="A10" s="97" t="s">
        <v>490</v>
      </c>
      <c r="B10" s="187">
        <v>5901</v>
      </c>
      <c r="C10" s="187">
        <v>24854</v>
      </c>
      <c r="D10" s="194">
        <v>-76.257342882433406</v>
      </c>
      <c r="E10" s="187">
        <v>17450</v>
      </c>
      <c r="F10" s="187">
        <v>64235</v>
      </c>
      <c r="G10" s="194">
        <v>-72.834124698373202</v>
      </c>
      <c r="H10" s="185"/>
      <c r="I10" s="187">
        <v>-1875</v>
      </c>
      <c r="J10" s="187">
        <v>2045</v>
      </c>
      <c r="K10" s="367" t="s">
        <v>123</v>
      </c>
      <c r="L10" s="187">
        <v>6329</v>
      </c>
      <c r="M10" s="187">
        <v>6266</v>
      </c>
      <c r="N10" s="194">
        <v>1.0054261091605501</v>
      </c>
      <c r="O10" s="187">
        <v>102</v>
      </c>
      <c r="P10" s="187">
        <v>403</v>
      </c>
      <c r="Q10" s="194">
        <v>-74.6898263027295</v>
      </c>
      <c r="R10" s="191"/>
      <c r="S10" s="187">
        <v>4026</v>
      </c>
      <c r="T10" s="187">
        <v>26899</v>
      </c>
      <c r="U10" s="194">
        <v>-85.032900851332798</v>
      </c>
      <c r="V10" s="187">
        <v>23881</v>
      </c>
      <c r="W10" s="187">
        <v>70904</v>
      </c>
      <c r="X10" s="194">
        <v>-66.319248561435202</v>
      </c>
    </row>
    <row r="11" spans="1:24" x14ac:dyDescent="0.2">
      <c r="A11" s="97" t="s">
        <v>491</v>
      </c>
      <c r="B11" s="187">
        <v>-29620</v>
      </c>
      <c r="C11" s="187">
        <v>-45731</v>
      </c>
      <c r="D11" s="194">
        <v>-35.2299315562747</v>
      </c>
      <c r="E11" s="187">
        <v>-73723</v>
      </c>
      <c r="F11" s="187">
        <v>-108360</v>
      </c>
      <c r="G11" s="194">
        <v>-31.964747139165699</v>
      </c>
      <c r="H11" s="185"/>
      <c r="I11" s="187">
        <v>-2663</v>
      </c>
      <c r="J11" s="187">
        <v>-651</v>
      </c>
      <c r="K11" s="194">
        <v>309.06298003072197</v>
      </c>
      <c r="L11" s="187">
        <v>-3483</v>
      </c>
      <c r="M11" s="187">
        <v>-2752</v>
      </c>
      <c r="N11" s="194">
        <v>26.5625</v>
      </c>
      <c r="O11" s="187">
        <v>-9050</v>
      </c>
      <c r="P11" s="187">
        <v>-3230</v>
      </c>
      <c r="Q11" s="194">
        <v>180.185758513932</v>
      </c>
      <c r="R11" s="191"/>
      <c r="S11" s="187">
        <v>-32283</v>
      </c>
      <c r="T11" s="187">
        <v>-46382</v>
      </c>
      <c r="U11" s="194">
        <v>-30.3975680220775</v>
      </c>
      <c r="V11" s="187">
        <v>-86256</v>
      </c>
      <c r="W11" s="187">
        <v>-114342</v>
      </c>
      <c r="X11" s="194">
        <v>-24.5631526473212</v>
      </c>
    </row>
    <row r="12" spans="1:24" x14ac:dyDescent="0.2">
      <c r="A12" s="98" t="s">
        <v>492</v>
      </c>
      <c r="B12" s="188">
        <v>-48</v>
      </c>
      <c r="C12" s="188" t="s">
        <v>123</v>
      </c>
      <c r="D12" s="195" t="s">
        <v>123</v>
      </c>
      <c r="E12" s="188">
        <v>4</v>
      </c>
      <c r="F12" s="188">
        <v>0</v>
      </c>
      <c r="G12" s="195" t="s">
        <v>123</v>
      </c>
      <c r="H12" s="185"/>
      <c r="I12" s="188" t="s">
        <v>123</v>
      </c>
      <c r="J12" s="188" t="s">
        <v>123</v>
      </c>
      <c r="K12" s="195" t="s">
        <v>123</v>
      </c>
      <c r="L12" s="188">
        <v>0</v>
      </c>
      <c r="M12" s="188">
        <v>0</v>
      </c>
      <c r="N12" s="195" t="s">
        <v>123</v>
      </c>
      <c r="O12" s="188">
        <v>6267</v>
      </c>
      <c r="P12" s="188">
        <v>47</v>
      </c>
      <c r="Q12" s="195">
        <v>13234.042553191501</v>
      </c>
      <c r="R12" s="191"/>
      <c r="S12" s="188">
        <v>-48</v>
      </c>
      <c r="T12" s="188" t="s">
        <v>123</v>
      </c>
      <c r="U12" s="195" t="s">
        <v>123</v>
      </c>
      <c r="V12" s="188">
        <v>6271</v>
      </c>
      <c r="W12" s="188">
        <v>47</v>
      </c>
      <c r="X12" s="195">
        <v>13242.5531914894</v>
      </c>
    </row>
    <row r="13" spans="1:24" x14ac:dyDescent="0.2">
      <c r="A13" s="96" t="s">
        <v>493</v>
      </c>
      <c r="B13" s="186">
        <v>-379118</v>
      </c>
      <c r="C13" s="186">
        <v>-347933</v>
      </c>
      <c r="D13" s="193">
        <v>8.9629325186170892</v>
      </c>
      <c r="E13" s="186">
        <v>-777824</v>
      </c>
      <c r="F13" s="186">
        <v>-620140</v>
      </c>
      <c r="G13" s="193">
        <v>25.427161608669</v>
      </c>
      <c r="H13" s="185"/>
      <c r="I13" s="186">
        <v>-157</v>
      </c>
      <c r="J13" s="186">
        <v>303</v>
      </c>
      <c r="K13" s="366" t="s">
        <v>123</v>
      </c>
      <c r="L13" s="186">
        <v>-295</v>
      </c>
      <c r="M13" s="186">
        <v>-331</v>
      </c>
      <c r="N13" s="193">
        <v>-10.876132930513601</v>
      </c>
      <c r="O13" s="186">
        <v>-45667</v>
      </c>
      <c r="P13" s="186">
        <v>-44066</v>
      </c>
      <c r="Q13" s="193">
        <v>3.63318658376072</v>
      </c>
      <c r="R13" s="191"/>
      <c r="S13" s="186">
        <v>-379275</v>
      </c>
      <c r="T13" s="186">
        <v>-347630</v>
      </c>
      <c r="U13" s="193">
        <v>9.1030693553490796</v>
      </c>
      <c r="V13" s="186">
        <v>-823786</v>
      </c>
      <c r="W13" s="186">
        <v>-664537</v>
      </c>
      <c r="X13" s="193">
        <v>23.963902687133999</v>
      </c>
    </row>
    <row r="14" spans="1:24" x14ac:dyDescent="0.2">
      <c r="A14" s="97" t="s">
        <v>494</v>
      </c>
      <c r="B14" s="187">
        <v>-11840</v>
      </c>
      <c r="C14" s="187">
        <v>-14413</v>
      </c>
      <c r="D14" s="194">
        <v>-17.851939221536099</v>
      </c>
      <c r="E14" s="187">
        <v>-26857</v>
      </c>
      <c r="F14" s="187">
        <v>-30415</v>
      </c>
      <c r="G14" s="194">
        <v>-11.698175242479</v>
      </c>
      <c r="H14" s="185"/>
      <c r="I14" s="187">
        <v>-145</v>
      </c>
      <c r="J14" s="187">
        <v>-134</v>
      </c>
      <c r="K14" s="194">
        <v>8.2089552238806007</v>
      </c>
      <c r="L14" s="187">
        <v>-271</v>
      </c>
      <c r="M14" s="187">
        <v>-307</v>
      </c>
      <c r="N14" s="194">
        <v>-11.726384364820801</v>
      </c>
      <c r="O14" s="187">
        <v>-1336</v>
      </c>
      <c r="P14" s="187">
        <v>-906</v>
      </c>
      <c r="Q14" s="194">
        <v>47.461368653421601</v>
      </c>
      <c r="R14" s="191"/>
      <c r="S14" s="187">
        <v>-11985</v>
      </c>
      <c r="T14" s="187">
        <v>-14547</v>
      </c>
      <c r="U14" s="194">
        <v>-17.611878737884101</v>
      </c>
      <c r="V14" s="187">
        <v>-28464</v>
      </c>
      <c r="W14" s="187">
        <v>-31628</v>
      </c>
      <c r="X14" s="194">
        <v>-10.0037941064879</v>
      </c>
    </row>
    <row r="15" spans="1:24" x14ac:dyDescent="0.2">
      <c r="A15" s="97" t="s">
        <v>495</v>
      </c>
      <c r="B15" s="187">
        <v>-12621</v>
      </c>
      <c r="C15" s="187">
        <v>-12205</v>
      </c>
      <c r="D15" s="194">
        <v>3.40843916427694</v>
      </c>
      <c r="E15" s="187">
        <v>-24616</v>
      </c>
      <c r="F15" s="187">
        <v>-26450</v>
      </c>
      <c r="G15" s="194">
        <v>-6.9338374291115299</v>
      </c>
      <c r="H15" s="185"/>
      <c r="I15" s="187">
        <v>-12</v>
      </c>
      <c r="J15" s="187">
        <v>-12</v>
      </c>
      <c r="K15" s="194" t="s">
        <v>123</v>
      </c>
      <c r="L15" s="187">
        <v>-24</v>
      </c>
      <c r="M15" s="187">
        <v>-24</v>
      </c>
      <c r="N15" s="194" t="s">
        <v>123</v>
      </c>
      <c r="O15" s="187">
        <v>-21081</v>
      </c>
      <c r="P15" s="187">
        <v>-6845</v>
      </c>
      <c r="Q15" s="194">
        <v>207.97662527392299</v>
      </c>
      <c r="R15" s="191"/>
      <c r="S15" s="187">
        <v>-12633</v>
      </c>
      <c r="T15" s="187">
        <v>-12217</v>
      </c>
      <c r="U15" s="194">
        <v>3.4050912662683102</v>
      </c>
      <c r="V15" s="187">
        <v>-45721</v>
      </c>
      <c r="W15" s="187">
        <v>-33319</v>
      </c>
      <c r="X15" s="194">
        <v>37.222005462348797</v>
      </c>
    </row>
    <row r="16" spans="1:24" x14ac:dyDescent="0.2">
      <c r="A16" s="97" t="s">
        <v>496</v>
      </c>
      <c r="B16" s="187">
        <v>-1829</v>
      </c>
      <c r="C16" s="187">
        <v>-2640</v>
      </c>
      <c r="D16" s="194">
        <v>-30.719696969697001</v>
      </c>
      <c r="E16" s="187">
        <v>-4179</v>
      </c>
      <c r="F16" s="187">
        <v>-5408</v>
      </c>
      <c r="G16" s="194">
        <v>-22.7255917159763</v>
      </c>
      <c r="H16" s="185"/>
      <c r="I16" s="187" t="s">
        <v>123</v>
      </c>
      <c r="J16" s="187" t="s">
        <v>123</v>
      </c>
      <c r="K16" s="194" t="s">
        <v>123</v>
      </c>
      <c r="L16" s="187">
        <v>0</v>
      </c>
      <c r="M16" s="187">
        <v>0</v>
      </c>
      <c r="N16" s="194" t="s">
        <v>123</v>
      </c>
      <c r="O16" s="187">
        <v>-45</v>
      </c>
      <c r="P16" s="187">
        <v>-40</v>
      </c>
      <c r="Q16" s="194">
        <v>12.5</v>
      </c>
      <c r="R16" s="191"/>
      <c r="S16" s="187">
        <v>-1829</v>
      </c>
      <c r="T16" s="187">
        <v>-2640</v>
      </c>
      <c r="U16" s="194">
        <v>-30.719696969697001</v>
      </c>
      <c r="V16" s="187">
        <v>-4224</v>
      </c>
      <c r="W16" s="187">
        <v>-5448</v>
      </c>
      <c r="X16" s="194">
        <v>-22.466960352422898</v>
      </c>
    </row>
    <row r="17" spans="1:25" x14ac:dyDescent="0.2">
      <c r="A17" s="97" t="s">
        <v>497</v>
      </c>
      <c r="B17" s="187">
        <v>-346515</v>
      </c>
      <c r="C17" s="187">
        <v>-314904</v>
      </c>
      <c r="D17" s="194">
        <v>10.038297385870001</v>
      </c>
      <c r="E17" s="187">
        <v>-710963</v>
      </c>
      <c r="F17" s="187">
        <v>-549689</v>
      </c>
      <c r="G17" s="194">
        <v>29.339135402018201</v>
      </c>
      <c r="H17" s="185"/>
      <c r="I17" s="187" t="s">
        <v>123</v>
      </c>
      <c r="J17" s="187" t="s">
        <v>123</v>
      </c>
      <c r="K17" s="194" t="s">
        <v>123</v>
      </c>
      <c r="L17" s="187">
        <v>0</v>
      </c>
      <c r="M17" s="187">
        <v>0</v>
      </c>
      <c r="N17" s="194" t="s">
        <v>123</v>
      </c>
      <c r="O17" s="187">
        <v>-22792</v>
      </c>
      <c r="P17" s="187">
        <v>-35801</v>
      </c>
      <c r="Q17" s="194">
        <v>-36.3369738275467</v>
      </c>
      <c r="R17" s="191"/>
      <c r="S17" s="187">
        <v>-346515</v>
      </c>
      <c r="T17" s="187">
        <v>-314904</v>
      </c>
      <c r="U17" s="194">
        <v>10.038297385870001</v>
      </c>
      <c r="V17" s="187">
        <v>-733755</v>
      </c>
      <c r="W17" s="187">
        <v>-585490</v>
      </c>
      <c r="X17" s="194">
        <v>25.3232335308887</v>
      </c>
    </row>
    <row r="18" spans="1:25" x14ac:dyDescent="0.2">
      <c r="A18" s="98" t="s">
        <v>498</v>
      </c>
      <c r="B18" s="188">
        <v>-6313</v>
      </c>
      <c r="C18" s="188">
        <v>-3771</v>
      </c>
      <c r="D18" s="195">
        <v>67.409175285070305</v>
      </c>
      <c r="E18" s="188">
        <v>-11209</v>
      </c>
      <c r="F18" s="188">
        <v>-8178</v>
      </c>
      <c r="G18" s="195">
        <v>37.062851552946903</v>
      </c>
      <c r="H18" s="185"/>
      <c r="I18" s="188" t="s">
        <v>123</v>
      </c>
      <c r="J18" s="188">
        <v>449</v>
      </c>
      <c r="K18" s="195">
        <v>-100</v>
      </c>
      <c r="L18" s="188">
        <v>0</v>
      </c>
      <c r="M18" s="188">
        <v>0</v>
      </c>
      <c r="N18" s="195" t="s">
        <v>123</v>
      </c>
      <c r="O18" s="188">
        <v>-413</v>
      </c>
      <c r="P18" s="188">
        <v>-474</v>
      </c>
      <c r="Q18" s="195">
        <v>-12.8691983122363</v>
      </c>
      <c r="R18" s="191"/>
      <c r="S18" s="188">
        <v>-6313</v>
      </c>
      <c r="T18" s="188">
        <v>-3322</v>
      </c>
      <c r="U18" s="195">
        <v>90.036122817579795</v>
      </c>
      <c r="V18" s="188">
        <v>-11622</v>
      </c>
      <c r="W18" s="188">
        <v>-8652</v>
      </c>
      <c r="X18" s="195">
        <v>34.327323162274602</v>
      </c>
    </row>
    <row r="19" spans="1:25" x14ac:dyDescent="0.2">
      <c r="A19" s="96" t="s">
        <v>499</v>
      </c>
      <c r="B19" s="186">
        <v>117266</v>
      </c>
      <c r="C19" s="186">
        <v>85844</v>
      </c>
      <c r="D19" s="193">
        <v>36.603606542099598</v>
      </c>
      <c r="E19" s="186">
        <v>221796</v>
      </c>
      <c r="F19" s="186">
        <v>119637</v>
      </c>
      <c r="G19" s="193">
        <v>85.390807191755101</v>
      </c>
      <c r="H19" s="185"/>
      <c r="I19" s="186">
        <v>10002</v>
      </c>
      <c r="J19" s="186">
        <v>10716</v>
      </c>
      <c r="K19" s="193">
        <v>-6.6629339305711097</v>
      </c>
      <c r="L19" s="186">
        <v>9644</v>
      </c>
      <c r="M19" s="186">
        <v>12618</v>
      </c>
      <c r="N19" s="193">
        <v>-23.569503883341302</v>
      </c>
      <c r="O19" s="186">
        <v>-7228</v>
      </c>
      <c r="P19" s="186">
        <v>-694</v>
      </c>
      <c r="Q19" s="193">
        <v>941.49855907781</v>
      </c>
      <c r="R19" s="191"/>
      <c r="S19" s="186">
        <v>127268</v>
      </c>
      <c r="T19" s="186">
        <v>96560</v>
      </c>
      <c r="U19" s="193">
        <v>31.801988400994201</v>
      </c>
      <c r="V19" s="186">
        <v>224212</v>
      </c>
      <c r="W19" s="186">
        <v>131561</v>
      </c>
      <c r="X19" s="193">
        <v>70.424365883506496</v>
      </c>
    </row>
    <row r="20" spans="1:25" x14ac:dyDescent="0.2">
      <c r="A20" s="97" t="s">
        <v>218</v>
      </c>
      <c r="B20" s="187">
        <v>98141</v>
      </c>
      <c r="C20" s="187">
        <v>192729</v>
      </c>
      <c r="D20" s="194">
        <v>-49.078239393137501</v>
      </c>
      <c r="E20" s="187">
        <v>157437</v>
      </c>
      <c r="F20" s="187">
        <v>279232</v>
      </c>
      <c r="G20" s="194">
        <v>-43.6178518221407</v>
      </c>
      <c r="H20" s="185"/>
      <c r="I20" s="187">
        <v>10129</v>
      </c>
      <c r="J20" s="187">
        <v>13136</v>
      </c>
      <c r="K20" s="194">
        <v>-22.891291108404399</v>
      </c>
      <c r="L20" s="187">
        <v>10129</v>
      </c>
      <c r="M20" s="187">
        <v>13136</v>
      </c>
      <c r="N20" s="194">
        <v>-22.891291108404399</v>
      </c>
      <c r="O20" s="187">
        <v>0</v>
      </c>
      <c r="P20" s="187">
        <v>0</v>
      </c>
      <c r="Q20" s="194" t="s">
        <v>123</v>
      </c>
      <c r="R20" s="191"/>
      <c r="S20" s="187">
        <v>108270</v>
      </c>
      <c r="T20" s="187">
        <v>205865</v>
      </c>
      <c r="U20" s="194">
        <v>-47.407281470866799</v>
      </c>
      <c r="V20" s="187">
        <v>167566</v>
      </c>
      <c r="W20" s="187">
        <v>292368</v>
      </c>
      <c r="X20" s="194">
        <v>-42.6866141301374</v>
      </c>
    </row>
    <row r="21" spans="1:25" x14ac:dyDescent="0.2">
      <c r="A21" s="97" t="s">
        <v>219</v>
      </c>
      <c r="B21" s="187" t="s">
        <v>123</v>
      </c>
      <c r="C21" s="187" t="s">
        <v>123</v>
      </c>
      <c r="D21" s="194" t="s">
        <v>123</v>
      </c>
      <c r="E21" s="187">
        <v>0</v>
      </c>
      <c r="F21" s="187">
        <v>0</v>
      </c>
      <c r="G21" s="194" t="s">
        <v>123</v>
      </c>
      <c r="H21" s="185"/>
      <c r="I21" s="187" t="s">
        <v>123</v>
      </c>
      <c r="J21" s="187" t="s">
        <v>123</v>
      </c>
      <c r="K21" s="194" t="s">
        <v>123</v>
      </c>
      <c r="L21" s="187">
        <v>0</v>
      </c>
      <c r="M21" s="187">
        <v>0</v>
      </c>
      <c r="N21" s="194" t="s">
        <v>123</v>
      </c>
      <c r="O21" s="187">
        <v>0</v>
      </c>
      <c r="P21" s="187">
        <v>0</v>
      </c>
      <c r="Q21" s="194" t="s">
        <v>123</v>
      </c>
      <c r="R21" s="191"/>
      <c r="S21" s="187">
        <v>0</v>
      </c>
      <c r="T21" s="187" t="s">
        <v>123</v>
      </c>
      <c r="U21" s="194" t="s">
        <v>123</v>
      </c>
      <c r="V21" s="187">
        <v>0</v>
      </c>
      <c r="W21" s="187" t="s">
        <v>123</v>
      </c>
      <c r="X21" s="194" t="s">
        <v>123</v>
      </c>
    </row>
    <row r="22" spans="1:25" s="110" customFormat="1" ht="22.5" x14ac:dyDescent="0.2">
      <c r="A22" s="199" t="s">
        <v>78</v>
      </c>
      <c r="B22" s="236">
        <v>46242</v>
      </c>
      <c r="C22" s="236">
        <v>67869</v>
      </c>
      <c r="D22" s="232">
        <v>-31.865800291738498</v>
      </c>
      <c r="E22" s="236">
        <v>114046</v>
      </c>
      <c r="F22" s="236">
        <v>133789</v>
      </c>
      <c r="G22" s="232">
        <v>-14.756818572528401</v>
      </c>
      <c r="H22" s="237"/>
      <c r="I22" s="236">
        <v>22</v>
      </c>
      <c r="J22" s="236">
        <v>-1815</v>
      </c>
      <c r="K22" s="368" t="s">
        <v>123</v>
      </c>
      <c r="L22" s="236">
        <v>54</v>
      </c>
      <c r="M22" s="236">
        <v>87</v>
      </c>
      <c r="N22" s="232">
        <v>-37.931034482758598</v>
      </c>
      <c r="O22" s="236">
        <v>0</v>
      </c>
      <c r="P22" s="236">
        <v>0</v>
      </c>
      <c r="Q22" s="232" t="s">
        <v>123</v>
      </c>
      <c r="R22" s="238"/>
      <c r="S22" s="236">
        <v>46264</v>
      </c>
      <c r="T22" s="236">
        <v>66054</v>
      </c>
      <c r="U22" s="232">
        <v>-29.960335483089601</v>
      </c>
      <c r="V22" s="236">
        <v>114100</v>
      </c>
      <c r="W22" s="236">
        <v>133876</v>
      </c>
      <c r="X22" s="232">
        <v>-14.7718784546894</v>
      </c>
      <c r="Y22" s="46"/>
    </row>
    <row r="23" spans="1:25" x14ac:dyDescent="0.2">
      <c r="A23" s="98" t="s">
        <v>79</v>
      </c>
      <c r="B23" s="188">
        <v>-27117</v>
      </c>
      <c r="C23" s="188">
        <v>-174754</v>
      </c>
      <c r="D23" s="195">
        <v>-84.482758620689694</v>
      </c>
      <c r="E23" s="188">
        <v>-49687</v>
      </c>
      <c r="F23" s="188">
        <v>-293384</v>
      </c>
      <c r="G23" s="195">
        <v>-83.064175278815497</v>
      </c>
      <c r="H23" s="185"/>
      <c r="I23" s="188">
        <v>-149</v>
      </c>
      <c r="J23" s="188">
        <v>-605</v>
      </c>
      <c r="K23" s="195">
        <v>-75.371900826446307</v>
      </c>
      <c r="L23" s="188">
        <v>-539</v>
      </c>
      <c r="M23" s="188">
        <v>-605</v>
      </c>
      <c r="N23" s="195">
        <v>-10.909090909090899</v>
      </c>
      <c r="O23" s="188">
        <v>-7228</v>
      </c>
      <c r="P23" s="188">
        <v>-694</v>
      </c>
      <c r="Q23" s="195">
        <v>941.49855907781</v>
      </c>
      <c r="R23" s="191"/>
      <c r="S23" s="188">
        <v>-27266</v>
      </c>
      <c r="T23" s="188">
        <v>-175359</v>
      </c>
      <c r="U23" s="195">
        <v>-84.451325566409494</v>
      </c>
      <c r="V23" s="188">
        <v>-57454</v>
      </c>
      <c r="W23" s="188">
        <v>-294683</v>
      </c>
      <c r="X23" s="195">
        <v>-80.503116908678095</v>
      </c>
    </row>
    <row r="24" spans="1:25" ht="22.5" x14ac:dyDescent="0.2">
      <c r="A24" s="95" t="s">
        <v>486</v>
      </c>
      <c r="B24" s="182">
        <v>-2292790</v>
      </c>
      <c r="C24" s="182">
        <v>2677923</v>
      </c>
      <c r="D24" s="192" t="s">
        <v>123</v>
      </c>
      <c r="E24" s="182">
        <v>-3523151</v>
      </c>
      <c r="F24" s="182">
        <v>2105852</v>
      </c>
      <c r="G24" s="192" t="s">
        <v>123</v>
      </c>
      <c r="H24" s="190"/>
      <c r="I24" s="182">
        <v>-32089</v>
      </c>
      <c r="J24" s="182">
        <v>-229866</v>
      </c>
      <c r="K24" s="192">
        <v>-86.040127726588494</v>
      </c>
      <c r="L24" s="182">
        <v>-230186</v>
      </c>
      <c r="M24" s="182">
        <v>22966</v>
      </c>
      <c r="N24" s="192" t="s">
        <v>123</v>
      </c>
      <c r="O24" s="182">
        <v>78763</v>
      </c>
      <c r="P24" s="182">
        <v>-25504</v>
      </c>
      <c r="Q24" s="192" t="s">
        <v>123</v>
      </c>
      <c r="R24" s="191"/>
      <c r="S24" s="182">
        <v>-2324879</v>
      </c>
      <c r="T24" s="182">
        <v>2448057</v>
      </c>
      <c r="U24" s="192" t="s">
        <v>123</v>
      </c>
      <c r="V24" s="182">
        <v>-3674574</v>
      </c>
      <c r="W24" s="182">
        <v>2103314</v>
      </c>
      <c r="X24" s="192" t="s">
        <v>123</v>
      </c>
    </row>
    <row r="25" spans="1:25" x14ac:dyDescent="0.2">
      <c r="A25" s="96" t="s">
        <v>220</v>
      </c>
      <c r="B25" s="186">
        <v>17082109</v>
      </c>
      <c r="C25" s="186">
        <v>23300994</v>
      </c>
      <c r="D25" s="193">
        <v>-26.6893549691485</v>
      </c>
      <c r="E25" s="186">
        <v>28754534</v>
      </c>
      <c r="F25" s="186">
        <v>29018911</v>
      </c>
      <c r="G25" s="193">
        <v>-0.91105072826475098</v>
      </c>
      <c r="H25" s="185"/>
      <c r="I25" s="186">
        <v>1040000</v>
      </c>
      <c r="J25" s="186" t="s">
        <v>123</v>
      </c>
      <c r="K25" s="193" t="s">
        <v>123</v>
      </c>
      <c r="L25" s="186">
        <v>2460000</v>
      </c>
      <c r="M25" s="186">
        <v>615865</v>
      </c>
      <c r="N25" s="193">
        <v>299.43818856405198</v>
      </c>
      <c r="O25" s="186">
        <v>4046405</v>
      </c>
      <c r="P25" s="186">
        <v>143997</v>
      </c>
      <c r="Q25" s="193">
        <v>2710.0620151808698</v>
      </c>
      <c r="R25" s="191"/>
      <c r="S25" s="186">
        <v>18122109</v>
      </c>
      <c r="T25" s="186">
        <v>23300994</v>
      </c>
      <c r="U25" s="193">
        <v>-22.2260260656691</v>
      </c>
      <c r="V25" s="186">
        <v>35260939</v>
      </c>
      <c r="W25" s="186">
        <v>29778773</v>
      </c>
      <c r="X25" s="193">
        <v>18.4096436747075</v>
      </c>
    </row>
    <row r="26" spans="1:25" x14ac:dyDescent="0.2">
      <c r="A26" s="97" t="s">
        <v>221</v>
      </c>
      <c r="B26" s="187">
        <v>17085391</v>
      </c>
      <c r="C26" s="187">
        <v>23303000</v>
      </c>
      <c r="D26" s="194">
        <v>-26.681581770587499</v>
      </c>
      <c r="E26" s="187">
        <v>28760229</v>
      </c>
      <c r="F26" s="187">
        <v>29023020</v>
      </c>
      <c r="G26" s="194">
        <v>-0.90545711645445603</v>
      </c>
      <c r="H26" s="185"/>
      <c r="I26" s="187">
        <v>1040000</v>
      </c>
      <c r="J26" s="187" t="s">
        <v>123</v>
      </c>
      <c r="K26" s="194" t="s">
        <v>123</v>
      </c>
      <c r="L26" s="187">
        <v>2460000</v>
      </c>
      <c r="M26" s="187">
        <v>615865</v>
      </c>
      <c r="N26" s="194">
        <v>299.43818856405198</v>
      </c>
      <c r="O26" s="187">
        <v>4048421</v>
      </c>
      <c r="P26" s="187">
        <v>143997</v>
      </c>
      <c r="Q26" s="194">
        <v>2711.4620443481499</v>
      </c>
      <c r="R26" s="191"/>
      <c r="S26" s="187">
        <v>18125391</v>
      </c>
      <c r="T26" s="187">
        <v>23303000</v>
      </c>
      <c r="U26" s="194">
        <v>-22.218637085353802</v>
      </c>
      <c r="V26" s="187">
        <v>35268650</v>
      </c>
      <c r="W26" s="187">
        <v>29782882</v>
      </c>
      <c r="X26" s="194">
        <v>18.419197980907299</v>
      </c>
    </row>
    <row r="27" spans="1:25" ht="22.5" x14ac:dyDescent="0.2">
      <c r="A27" s="99" t="s">
        <v>222</v>
      </c>
      <c r="B27" s="188">
        <v>-3282</v>
      </c>
      <c r="C27" s="188">
        <v>-2006</v>
      </c>
      <c r="D27" s="195">
        <v>63.609172482552303</v>
      </c>
      <c r="E27" s="188">
        <v>-5695</v>
      </c>
      <c r="F27" s="188">
        <v>-4109</v>
      </c>
      <c r="G27" s="195">
        <v>38.598199075200803</v>
      </c>
      <c r="H27" s="185"/>
      <c r="I27" s="188" t="s">
        <v>123</v>
      </c>
      <c r="J27" s="188" t="s">
        <v>123</v>
      </c>
      <c r="K27" s="195" t="s">
        <v>123</v>
      </c>
      <c r="L27" s="188">
        <v>0</v>
      </c>
      <c r="M27" s="188">
        <v>0</v>
      </c>
      <c r="N27" s="195" t="s">
        <v>123</v>
      </c>
      <c r="O27" s="188">
        <v>-2016</v>
      </c>
      <c r="P27" s="188">
        <v>0</v>
      </c>
      <c r="Q27" s="195" t="s">
        <v>123</v>
      </c>
      <c r="R27" s="191"/>
      <c r="S27" s="188">
        <v>-3282</v>
      </c>
      <c r="T27" s="188">
        <v>-2006</v>
      </c>
      <c r="U27" s="195">
        <v>63.609172482552303</v>
      </c>
      <c r="V27" s="188">
        <v>-7711</v>
      </c>
      <c r="W27" s="188">
        <v>-4109</v>
      </c>
      <c r="X27" s="195">
        <v>87.661231443173506</v>
      </c>
    </row>
    <row r="28" spans="1:25" x14ac:dyDescent="0.2">
      <c r="A28" s="96" t="s">
        <v>223</v>
      </c>
      <c r="B28" s="186">
        <v>-16284866</v>
      </c>
      <c r="C28" s="186">
        <v>-22065389</v>
      </c>
      <c r="D28" s="193">
        <v>-26.197240393087998</v>
      </c>
      <c r="E28" s="186">
        <v>-28313100</v>
      </c>
      <c r="F28" s="186">
        <v>-26393239</v>
      </c>
      <c r="G28" s="193">
        <v>7.2740636342511804</v>
      </c>
      <c r="H28" s="185"/>
      <c r="I28" s="186">
        <v>-2745061</v>
      </c>
      <c r="J28" s="186">
        <v>-1457458</v>
      </c>
      <c r="K28" s="193">
        <v>88.345804819075397</v>
      </c>
      <c r="L28" s="186">
        <v>-5853277</v>
      </c>
      <c r="M28" s="186">
        <v>-4270010</v>
      </c>
      <c r="N28" s="193">
        <v>37.078765623499699</v>
      </c>
      <c r="O28" s="186">
        <v>-5601190</v>
      </c>
      <c r="P28" s="186">
        <v>-1490022</v>
      </c>
      <c r="Q28" s="193">
        <v>275.91324154945403</v>
      </c>
      <c r="R28" s="191"/>
      <c r="S28" s="186">
        <v>-19029927</v>
      </c>
      <c r="T28" s="186">
        <v>-23522847</v>
      </c>
      <c r="U28" s="193">
        <v>-19.100239014435601</v>
      </c>
      <c r="V28" s="186">
        <v>-39767567</v>
      </c>
      <c r="W28" s="186">
        <v>-32153271</v>
      </c>
      <c r="X28" s="193">
        <v>23.681248480131298</v>
      </c>
    </row>
    <row r="29" spans="1:25" x14ac:dyDescent="0.2">
      <c r="A29" s="97" t="s">
        <v>224</v>
      </c>
      <c r="B29" s="187">
        <v>-16284866</v>
      </c>
      <c r="C29" s="187">
        <v>-22065389</v>
      </c>
      <c r="D29" s="194">
        <v>-26.197240393087998</v>
      </c>
      <c r="E29" s="187">
        <v>-28313100</v>
      </c>
      <c r="F29" s="187">
        <v>-26393239</v>
      </c>
      <c r="G29" s="194">
        <v>7.2740636342511804</v>
      </c>
      <c r="H29" s="185"/>
      <c r="I29" s="187">
        <v>-2745061</v>
      </c>
      <c r="J29" s="187">
        <v>-1457458</v>
      </c>
      <c r="K29" s="194">
        <v>88.345804819075397</v>
      </c>
      <c r="L29" s="187">
        <v>-5853277</v>
      </c>
      <c r="M29" s="187">
        <v>-4270010</v>
      </c>
      <c r="N29" s="194">
        <v>37.078765623499699</v>
      </c>
      <c r="O29" s="187">
        <v>-5601190</v>
      </c>
      <c r="P29" s="187">
        <v>-1490022</v>
      </c>
      <c r="Q29" s="194">
        <v>275.91324154945403</v>
      </c>
      <c r="R29" s="191"/>
      <c r="S29" s="187">
        <v>-19029927</v>
      </c>
      <c r="T29" s="187">
        <v>-23522847</v>
      </c>
      <c r="U29" s="194">
        <v>-19.100239014435601</v>
      </c>
      <c r="V29" s="187">
        <v>-39767567</v>
      </c>
      <c r="W29" s="187">
        <v>-32153271</v>
      </c>
      <c r="X29" s="194">
        <v>23.681248480131298</v>
      </c>
    </row>
    <row r="30" spans="1:25" x14ac:dyDescent="0.2">
      <c r="A30" s="98" t="s">
        <v>225</v>
      </c>
      <c r="B30" s="188" t="s">
        <v>123</v>
      </c>
      <c r="C30" s="188" t="s">
        <v>123</v>
      </c>
      <c r="D30" s="195" t="s">
        <v>123</v>
      </c>
      <c r="E30" s="188">
        <v>0</v>
      </c>
      <c r="F30" s="188">
        <v>0</v>
      </c>
      <c r="G30" s="195" t="s">
        <v>123</v>
      </c>
      <c r="H30" s="185"/>
      <c r="I30" s="188" t="s">
        <v>123</v>
      </c>
      <c r="J30" s="188" t="s">
        <v>123</v>
      </c>
      <c r="K30" s="195" t="s">
        <v>123</v>
      </c>
      <c r="L30" s="188">
        <v>0</v>
      </c>
      <c r="M30" s="188">
        <v>0</v>
      </c>
      <c r="N30" s="195" t="s">
        <v>123</v>
      </c>
      <c r="O30" s="188">
        <v>0</v>
      </c>
      <c r="P30" s="188">
        <v>0</v>
      </c>
      <c r="Q30" s="195" t="s">
        <v>123</v>
      </c>
      <c r="R30" s="191"/>
      <c r="S30" s="188">
        <v>0</v>
      </c>
      <c r="T30" s="188" t="s">
        <v>123</v>
      </c>
      <c r="U30" s="195" t="s">
        <v>123</v>
      </c>
      <c r="V30" s="188">
        <v>0</v>
      </c>
      <c r="W30" s="188" t="s">
        <v>123</v>
      </c>
      <c r="X30" s="195" t="s">
        <v>123</v>
      </c>
    </row>
    <row r="31" spans="1:25" x14ac:dyDescent="0.2">
      <c r="A31" s="96" t="s">
        <v>226</v>
      </c>
      <c r="B31" s="186">
        <v>-1857131</v>
      </c>
      <c r="C31" s="186">
        <v>1313115</v>
      </c>
      <c r="D31" s="366" t="s">
        <v>123</v>
      </c>
      <c r="E31" s="186">
        <v>-3555385</v>
      </c>
      <c r="F31" s="186">
        <v>-585570</v>
      </c>
      <c r="G31" s="193">
        <v>507.16652150895698</v>
      </c>
      <c r="H31" s="185"/>
      <c r="I31" s="186">
        <v>1690647</v>
      </c>
      <c r="J31" s="186">
        <v>1284419</v>
      </c>
      <c r="K31" s="193">
        <v>31.627373933272601</v>
      </c>
      <c r="L31" s="186">
        <v>3075142</v>
      </c>
      <c r="M31" s="186">
        <v>3700955</v>
      </c>
      <c r="N31" s="193">
        <v>-16.909500385711301</v>
      </c>
      <c r="O31" s="186">
        <v>1649857</v>
      </c>
      <c r="P31" s="186">
        <v>1343882</v>
      </c>
      <c r="Q31" s="193">
        <v>22.7679959996488</v>
      </c>
      <c r="R31" s="191"/>
      <c r="S31" s="186">
        <v>-166484</v>
      </c>
      <c r="T31" s="186">
        <v>2597534</v>
      </c>
      <c r="U31" s="366" t="s">
        <v>123</v>
      </c>
      <c r="V31" s="186">
        <v>1169614</v>
      </c>
      <c r="W31" s="186">
        <v>4459267</v>
      </c>
      <c r="X31" s="193">
        <v>-73.7711601480692</v>
      </c>
    </row>
    <row r="32" spans="1:25" x14ac:dyDescent="0.2">
      <c r="A32" s="97" t="s">
        <v>227</v>
      </c>
      <c r="B32" s="187">
        <v>13878559</v>
      </c>
      <c r="C32" s="187">
        <v>17581038</v>
      </c>
      <c r="D32" s="194">
        <v>-21.059501719978101</v>
      </c>
      <c r="E32" s="187">
        <v>32543561</v>
      </c>
      <c r="F32" s="187">
        <v>30160516</v>
      </c>
      <c r="G32" s="194">
        <v>7.9012076583835604</v>
      </c>
      <c r="H32" s="185"/>
      <c r="I32" s="187">
        <v>2763226</v>
      </c>
      <c r="J32" s="187">
        <v>1879419</v>
      </c>
      <c r="K32" s="194">
        <v>47.0255435323363</v>
      </c>
      <c r="L32" s="187">
        <v>5117721</v>
      </c>
      <c r="M32" s="187">
        <v>4820955</v>
      </c>
      <c r="N32" s="194">
        <v>6.1557512982386298</v>
      </c>
      <c r="O32" s="187">
        <v>2293625</v>
      </c>
      <c r="P32" s="187">
        <v>2113669</v>
      </c>
      <c r="Q32" s="194">
        <v>8.5139158496434408</v>
      </c>
      <c r="R32" s="191"/>
      <c r="S32" s="187">
        <v>16641785</v>
      </c>
      <c r="T32" s="187">
        <v>19460457</v>
      </c>
      <c r="U32" s="194">
        <v>-14.4840997310598</v>
      </c>
      <c r="V32" s="187">
        <v>39954907</v>
      </c>
      <c r="W32" s="187">
        <v>37095140</v>
      </c>
      <c r="X32" s="194">
        <v>7.7092767408345102</v>
      </c>
    </row>
    <row r="33" spans="1:24" x14ac:dyDescent="0.2">
      <c r="A33" s="97" t="s">
        <v>228</v>
      </c>
      <c r="B33" s="187" t="s">
        <v>123</v>
      </c>
      <c r="C33" s="187" t="s">
        <v>123</v>
      </c>
      <c r="D33" s="194" t="s">
        <v>123</v>
      </c>
      <c r="E33" s="187">
        <v>0</v>
      </c>
      <c r="F33" s="187">
        <v>0</v>
      </c>
      <c r="G33" s="194" t="s">
        <v>123</v>
      </c>
      <c r="H33" s="185"/>
      <c r="I33" s="187" t="s">
        <v>123</v>
      </c>
      <c r="J33" s="187" t="s">
        <v>123</v>
      </c>
      <c r="K33" s="194" t="s">
        <v>123</v>
      </c>
      <c r="L33" s="187">
        <v>0</v>
      </c>
      <c r="M33" s="187">
        <v>0</v>
      </c>
      <c r="N33" s="194" t="s">
        <v>123</v>
      </c>
      <c r="O33" s="187">
        <v>0</v>
      </c>
      <c r="P33" s="187">
        <v>0</v>
      </c>
      <c r="Q33" s="194" t="s">
        <v>123</v>
      </c>
      <c r="R33" s="191"/>
      <c r="S33" s="187">
        <v>0</v>
      </c>
      <c r="T33" s="187" t="s">
        <v>123</v>
      </c>
      <c r="U33" s="194" t="s">
        <v>123</v>
      </c>
      <c r="V33" s="187">
        <v>0</v>
      </c>
      <c r="W33" s="187" t="s">
        <v>123</v>
      </c>
      <c r="X33" s="194" t="s">
        <v>123</v>
      </c>
    </row>
    <row r="34" spans="1:24" x14ac:dyDescent="0.2">
      <c r="A34" s="98" t="s">
        <v>229</v>
      </c>
      <c r="B34" s="188">
        <v>-15735690</v>
      </c>
      <c r="C34" s="188">
        <v>-16267923</v>
      </c>
      <c r="D34" s="195">
        <v>-3.27167149733866</v>
      </c>
      <c r="E34" s="188">
        <v>-36098946</v>
      </c>
      <c r="F34" s="188">
        <v>-30746086</v>
      </c>
      <c r="G34" s="195">
        <v>17.409890806914401</v>
      </c>
      <c r="H34" s="185"/>
      <c r="I34" s="188">
        <v>-1072579</v>
      </c>
      <c r="J34" s="188">
        <v>-595000</v>
      </c>
      <c r="K34" s="195">
        <v>80.265378151260506</v>
      </c>
      <c r="L34" s="188">
        <v>-2042579</v>
      </c>
      <c r="M34" s="188">
        <v>-1120000</v>
      </c>
      <c r="N34" s="195">
        <v>82.373125000000002</v>
      </c>
      <c r="O34" s="188">
        <v>-643768</v>
      </c>
      <c r="P34" s="188">
        <v>-769787</v>
      </c>
      <c r="Q34" s="195">
        <v>-16.370632395714701</v>
      </c>
      <c r="R34" s="191"/>
      <c r="S34" s="188">
        <v>-16808269</v>
      </c>
      <c r="T34" s="188">
        <v>-16862923</v>
      </c>
      <c r="U34" s="195">
        <v>-0.32410751089831802</v>
      </c>
      <c r="V34" s="188">
        <v>-38785293</v>
      </c>
      <c r="W34" s="188">
        <v>-32635873</v>
      </c>
      <c r="X34" s="195">
        <v>18.842517250879101</v>
      </c>
    </row>
    <row r="35" spans="1:24" x14ac:dyDescent="0.2">
      <c r="A35" s="96" t="s">
        <v>230</v>
      </c>
      <c r="B35" s="186">
        <v>-1232902</v>
      </c>
      <c r="C35" s="186">
        <v>129203</v>
      </c>
      <c r="D35" s="366" t="s">
        <v>123</v>
      </c>
      <c r="E35" s="186">
        <v>-409200</v>
      </c>
      <c r="F35" s="186">
        <v>65750</v>
      </c>
      <c r="G35" s="366" t="s">
        <v>123</v>
      </c>
      <c r="H35" s="185"/>
      <c r="I35" s="186">
        <v>-17675</v>
      </c>
      <c r="J35" s="186">
        <v>-56827</v>
      </c>
      <c r="K35" s="193">
        <v>-68.896827212416596</v>
      </c>
      <c r="L35" s="186">
        <v>87949</v>
      </c>
      <c r="M35" s="186">
        <v>-23844</v>
      </c>
      <c r="N35" s="366" t="s">
        <v>123</v>
      </c>
      <c r="O35" s="186">
        <v>-16309</v>
      </c>
      <c r="P35" s="186">
        <v>-23361</v>
      </c>
      <c r="Q35" s="193">
        <v>-30.1870639099354</v>
      </c>
      <c r="R35" s="191"/>
      <c r="S35" s="186">
        <v>-1250577</v>
      </c>
      <c r="T35" s="186">
        <v>72376</v>
      </c>
      <c r="U35" s="366" t="s">
        <v>123</v>
      </c>
      <c r="V35" s="186">
        <v>-337560</v>
      </c>
      <c r="W35" s="186">
        <v>18545</v>
      </c>
      <c r="X35" s="366" t="s">
        <v>123</v>
      </c>
    </row>
    <row r="36" spans="1:24" x14ac:dyDescent="0.2">
      <c r="A36" s="97" t="s">
        <v>545</v>
      </c>
      <c r="B36" s="187">
        <v>408726</v>
      </c>
      <c r="C36" s="187">
        <v>449476</v>
      </c>
      <c r="D36" s="194">
        <v>-9.0661125399353892</v>
      </c>
      <c r="E36" s="187">
        <v>1398489</v>
      </c>
      <c r="F36" s="187">
        <v>590162</v>
      </c>
      <c r="G36" s="194">
        <v>136.96696839173001</v>
      </c>
      <c r="H36" s="185"/>
      <c r="I36" s="187">
        <v>128801</v>
      </c>
      <c r="J36" s="187">
        <v>-32983</v>
      </c>
      <c r="K36" s="367" t="s">
        <v>123</v>
      </c>
      <c r="L36" s="187">
        <v>244854</v>
      </c>
      <c r="M36" s="187">
        <v>0</v>
      </c>
      <c r="N36" s="194" t="s">
        <v>123</v>
      </c>
      <c r="O36" s="187">
        <v>778</v>
      </c>
      <c r="P36" s="187">
        <v>8051</v>
      </c>
      <c r="Q36" s="194">
        <v>-90.336604148552993</v>
      </c>
      <c r="R36" s="191"/>
      <c r="S36" s="187">
        <v>537527</v>
      </c>
      <c r="T36" s="187">
        <v>416493</v>
      </c>
      <c r="U36" s="194">
        <v>29.0602723215036</v>
      </c>
      <c r="V36" s="187">
        <v>1644121</v>
      </c>
      <c r="W36" s="187">
        <v>598213</v>
      </c>
      <c r="X36" s="194">
        <v>174.83872801159501</v>
      </c>
    </row>
    <row r="37" spans="1:24" x14ac:dyDescent="0.2">
      <c r="A37" s="97" t="s">
        <v>546</v>
      </c>
      <c r="B37" s="187">
        <v>-1614141</v>
      </c>
      <c r="C37" s="187">
        <v>-386419</v>
      </c>
      <c r="D37" s="194">
        <v>317.71781408264098</v>
      </c>
      <c r="E37" s="187">
        <v>-1888676</v>
      </c>
      <c r="F37" s="187">
        <v>-817563</v>
      </c>
      <c r="G37" s="194">
        <v>131.01290053488199</v>
      </c>
      <c r="H37" s="185"/>
      <c r="I37" s="187">
        <v>-146476</v>
      </c>
      <c r="J37" s="187">
        <v>-23844</v>
      </c>
      <c r="K37" s="194">
        <v>514.30967958396195</v>
      </c>
      <c r="L37" s="187">
        <v>-156905</v>
      </c>
      <c r="M37" s="187">
        <v>-23844</v>
      </c>
      <c r="N37" s="194">
        <v>558.04814628418001</v>
      </c>
      <c r="O37" s="187">
        <v>-16766</v>
      </c>
      <c r="P37" s="187">
        <v>-1754</v>
      </c>
      <c r="Q37" s="194">
        <v>855.87229190421897</v>
      </c>
      <c r="R37" s="191"/>
      <c r="S37" s="187">
        <v>-1760617</v>
      </c>
      <c r="T37" s="187">
        <v>-410263</v>
      </c>
      <c r="U37" s="194">
        <v>329.14350063252101</v>
      </c>
      <c r="V37" s="187">
        <v>-2062347</v>
      </c>
      <c r="W37" s="187">
        <v>-843161</v>
      </c>
      <c r="X37" s="194">
        <v>144.59705797587901</v>
      </c>
    </row>
    <row r="38" spans="1:24" x14ac:dyDescent="0.2">
      <c r="A38" s="97" t="s">
        <v>547</v>
      </c>
      <c r="B38" s="187">
        <v>16542</v>
      </c>
      <c r="C38" s="187">
        <v>97265</v>
      </c>
      <c r="D38" s="194">
        <v>-82.992854572559494</v>
      </c>
      <c r="E38" s="187">
        <v>174226</v>
      </c>
      <c r="F38" s="187">
        <v>315900</v>
      </c>
      <c r="G38" s="194">
        <v>-44.847736625514401</v>
      </c>
      <c r="H38" s="185"/>
      <c r="I38" s="187" t="s">
        <v>123</v>
      </c>
      <c r="J38" s="187" t="s">
        <v>123</v>
      </c>
      <c r="K38" s="194" t="s">
        <v>123</v>
      </c>
      <c r="L38" s="187">
        <v>0</v>
      </c>
      <c r="M38" s="187">
        <v>0</v>
      </c>
      <c r="N38" s="194" t="s">
        <v>123</v>
      </c>
      <c r="O38" s="187">
        <v>1885</v>
      </c>
      <c r="P38" s="187">
        <v>3474</v>
      </c>
      <c r="Q38" s="194">
        <v>-45.7397812320092</v>
      </c>
      <c r="R38" s="191"/>
      <c r="S38" s="187">
        <v>16542</v>
      </c>
      <c r="T38" s="187">
        <v>97265</v>
      </c>
      <c r="U38" s="194">
        <v>-82.992854572559494</v>
      </c>
      <c r="V38" s="187">
        <v>176111</v>
      </c>
      <c r="W38" s="187">
        <v>319374</v>
      </c>
      <c r="X38" s="194">
        <v>-44.857439866739298</v>
      </c>
    </row>
    <row r="39" spans="1:24" x14ac:dyDescent="0.2">
      <c r="A39" s="97" t="s">
        <v>548</v>
      </c>
      <c r="B39" s="187">
        <v>-2005</v>
      </c>
      <c r="C39" s="187">
        <v>-775</v>
      </c>
      <c r="D39" s="194">
        <v>158.70967741935499</v>
      </c>
      <c r="E39" s="187">
        <v>-2807</v>
      </c>
      <c r="F39" s="187">
        <v>-3611</v>
      </c>
      <c r="G39" s="194">
        <v>-22.2653004707837</v>
      </c>
      <c r="H39" s="185"/>
      <c r="I39" s="187" t="s">
        <v>123</v>
      </c>
      <c r="J39" s="187" t="s">
        <v>123</v>
      </c>
      <c r="K39" s="194" t="s">
        <v>123</v>
      </c>
      <c r="L39" s="187">
        <v>0</v>
      </c>
      <c r="M39" s="187">
        <v>0</v>
      </c>
      <c r="N39" s="194" t="s">
        <v>123</v>
      </c>
      <c r="O39" s="187">
        <v>0</v>
      </c>
      <c r="P39" s="187">
        <v>214</v>
      </c>
      <c r="Q39" s="194">
        <v>-100</v>
      </c>
      <c r="R39" s="191"/>
      <c r="S39" s="187">
        <v>-2005</v>
      </c>
      <c r="T39" s="187">
        <v>-775</v>
      </c>
      <c r="U39" s="194">
        <v>158.70967741935499</v>
      </c>
      <c r="V39" s="187">
        <v>-2807</v>
      </c>
      <c r="W39" s="187">
        <v>-3397</v>
      </c>
      <c r="X39" s="194">
        <v>-17.3682661171622</v>
      </c>
    </row>
    <row r="40" spans="1:24" x14ac:dyDescent="0.2">
      <c r="A40" s="97" t="s">
        <v>549</v>
      </c>
      <c r="B40" s="187">
        <v>-42024</v>
      </c>
      <c r="C40" s="187">
        <v>-30344</v>
      </c>
      <c r="D40" s="194">
        <v>38.491958871605597</v>
      </c>
      <c r="E40" s="187">
        <v>-90432</v>
      </c>
      <c r="F40" s="187">
        <v>-19138</v>
      </c>
      <c r="G40" s="194">
        <v>372.52586477165801</v>
      </c>
      <c r="H40" s="185"/>
      <c r="I40" s="187" t="s">
        <v>123</v>
      </c>
      <c r="J40" s="187" t="s">
        <v>123</v>
      </c>
      <c r="K40" s="194" t="s">
        <v>123</v>
      </c>
      <c r="L40" s="187">
        <v>0</v>
      </c>
      <c r="M40" s="187">
        <v>0</v>
      </c>
      <c r="N40" s="194" t="s">
        <v>123</v>
      </c>
      <c r="O40" s="187">
        <v>-2206</v>
      </c>
      <c r="P40" s="187">
        <v>-33346</v>
      </c>
      <c r="Q40" s="194">
        <v>-93.384513884723802</v>
      </c>
      <c r="R40" s="191"/>
      <c r="S40" s="187">
        <v>-42024</v>
      </c>
      <c r="T40" s="187">
        <v>-30344</v>
      </c>
      <c r="U40" s="194">
        <v>38.491958871605597</v>
      </c>
      <c r="V40" s="187">
        <v>-92638</v>
      </c>
      <c r="W40" s="187">
        <v>-52484</v>
      </c>
      <c r="X40" s="194">
        <v>76.507125981251406</v>
      </c>
    </row>
    <row r="41" spans="1:24" x14ac:dyDescent="0.2">
      <c r="A41" s="97" t="s">
        <v>550</v>
      </c>
      <c r="B41" s="187" t="s">
        <v>123</v>
      </c>
      <c r="C41" s="187" t="s">
        <v>123</v>
      </c>
      <c r="D41" s="194" t="s">
        <v>123</v>
      </c>
      <c r="E41" s="187">
        <v>0</v>
      </c>
      <c r="F41" s="187">
        <v>0</v>
      </c>
      <c r="G41" s="194" t="s">
        <v>123</v>
      </c>
      <c r="H41" s="185"/>
      <c r="I41" s="187" t="s">
        <v>123</v>
      </c>
      <c r="J41" s="187" t="s">
        <v>123</v>
      </c>
      <c r="K41" s="194" t="s">
        <v>123</v>
      </c>
      <c r="L41" s="187">
        <v>0</v>
      </c>
      <c r="M41" s="187">
        <v>0</v>
      </c>
      <c r="N41" s="194" t="s">
        <v>123</v>
      </c>
      <c r="O41" s="187">
        <v>0</v>
      </c>
      <c r="P41" s="187">
        <v>0</v>
      </c>
      <c r="Q41" s="194" t="s">
        <v>123</v>
      </c>
      <c r="R41" s="191"/>
      <c r="S41" s="187">
        <v>0</v>
      </c>
      <c r="T41" s="187" t="s">
        <v>123</v>
      </c>
      <c r="U41" s="194" t="s">
        <v>123</v>
      </c>
      <c r="V41" s="187">
        <v>0</v>
      </c>
      <c r="W41" s="187" t="s">
        <v>123</v>
      </c>
      <c r="X41" s="194" t="s">
        <v>123</v>
      </c>
    </row>
    <row r="42" spans="1:24" x14ac:dyDescent="0.2">
      <c r="A42" s="98" t="s">
        <v>551</v>
      </c>
      <c r="B42" s="188" t="s">
        <v>123</v>
      </c>
      <c r="C42" s="188" t="s">
        <v>123</v>
      </c>
      <c r="D42" s="195" t="s">
        <v>123</v>
      </c>
      <c r="E42" s="188">
        <v>0</v>
      </c>
      <c r="F42" s="188">
        <v>0</v>
      </c>
      <c r="G42" s="195" t="s">
        <v>123</v>
      </c>
      <c r="H42" s="185"/>
      <c r="I42" s="188" t="s">
        <v>123</v>
      </c>
      <c r="J42" s="188" t="s">
        <v>123</v>
      </c>
      <c r="K42" s="195" t="s">
        <v>123</v>
      </c>
      <c r="L42" s="188">
        <v>0</v>
      </c>
      <c r="M42" s="188">
        <v>0</v>
      </c>
      <c r="N42" s="195" t="s">
        <v>123</v>
      </c>
      <c r="O42" s="188">
        <v>0</v>
      </c>
      <c r="P42" s="188">
        <v>0</v>
      </c>
      <c r="Q42" s="195" t="s">
        <v>123</v>
      </c>
      <c r="R42" s="191"/>
      <c r="S42" s="188">
        <v>0</v>
      </c>
      <c r="T42" s="188" t="s">
        <v>123</v>
      </c>
      <c r="U42" s="195" t="s">
        <v>123</v>
      </c>
      <c r="V42" s="188">
        <v>0</v>
      </c>
      <c r="W42" s="188" t="s">
        <v>123</v>
      </c>
      <c r="X42" s="195" t="s">
        <v>123</v>
      </c>
    </row>
    <row r="43" spans="1:24" x14ac:dyDescent="0.2">
      <c r="A43" s="57" t="s">
        <v>552</v>
      </c>
      <c r="B43" s="182">
        <v>-1833960</v>
      </c>
      <c r="C43" s="182">
        <v>3274575</v>
      </c>
      <c r="D43" s="192" t="s">
        <v>123</v>
      </c>
      <c r="E43" s="182">
        <v>-2718945</v>
      </c>
      <c r="F43" s="182">
        <v>3036795</v>
      </c>
      <c r="G43" s="192" t="s">
        <v>123</v>
      </c>
      <c r="H43" s="190"/>
      <c r="I43" s="182">
        <v>-26782</v>
      </c>
      <c r="J43" s="182">
        <v>-217453</v>
      </c>
      <c r="K43" s="192">
        <v>-87.683775344557205</v>
      </c>
      <c r="L43" s="182">
        <v>-217991</v>
      </c>
      <c r="M43" s="182">
        <v>38767</v>
      </c>
      <c r="N43" s="192" t="s">
        <v>123</v>
      </c>
      <c r="O43" s="182">
        <v>73252</v>
      </c>
      <c r="P43" s="182">
        <v>-23805</v>
      </c>
      <c r="Q43" s="192" t="s">
        <v>123</v>
      </c>
      <c r="R43" s="191"/>
      <c r="S43" s="182">
        <v>-1860742</v>
      </c>
      <c r="T43" s="182">
        <v>3057122</v>
      </c>
      <c r="U43" s="192" t="s">
        <v>123</v>
      </c>
      <c r="V43" s="182">
        <v>-2863684</v>
      </c>
      <c r="W43" s="182">
        <v>3051757</v>
      </c>
      <c r="X43" s="192" t="s">
        <v>123</v>
      </c>
    </row>
    <row r="44" spans="1:24" x14ac:dyDescent="0.2">
      <c r="A44" s="96" t="s">
        <v>553</v>
      </c>
      <c r="B44" s="187" t="s">
        <v>123</v>
      </c>
      <c r="C44" s="187" t="s">
        <v>123</v>
      </c>
      <c r="D44" s="194" t="s">
        <v>123</v>
      </c>
      <c r="E44" s="187">
        <v>16580339</v>
      </c>
      <c r="F44" s="187">
        <v>21921935</v>
      </c>
      <c r="G44" s="194">
        <v>-24.366443929333801</v>
      </c>
      <c r="I44" s="187" t="s">
        <v>123</v>
      </c>
      <c r="J44" s="187" t="s">
        <v>123</v>
      </c>
      <c r="K44" s="194" t="s">
        <v>123</v>
      </c>
      <c r="L44" s="187">
        <v>446063</v>
      </c>
      <c r="M44" s="187">
        <v>407296</v>
      </c>
      <c r="N44" s="194">
        <v>9.51813914204903</v>
      </c>
      <c r="O44" s="187">
        <v>172470</v>
      </c>
      <c r="P44" s="187">
        <v>251921</v>
      </c>
      <c r="Q44" s="194">
        <v>-31.538061535163799</v>
      </c>
      <c r="S44" s="187" t="s">
        <v>123</v>
      </c>
      <c r="T44" s="187" t="s">
        <v>123</v>
      </c>
      <c r="U44" s="194" t="s">
        <v>123</v>
      </c>
      <c r="V44" s="187">
        <f>E44+L44+O44</f>
        <v>17198872</v>
      </c>
      <c r="W44" s="187">
        <f>F44+M44+P44</f>
        <v>22581152</v>
      </c>
      <c r="X44" s="335">
        <f>(V44-W44)/W44</f>
        <v>-0.23835276428766788</v>
      </c>
    </row>
    <row r="45" spans="1:24" x14ac:dyDescent="0.2">
      <c r="A45" s="98" t="s">
        <v>554</v>
      </c>
      <c r="B45" s="188" t="s">
        <v>123</v>
      </c>
      <c r="C45" s="188" t="s">
        <v>123</v>
      </c>
      <c r="D45" s="195" t="s">
        <v>123</v>
      </c>
      <c r="E45" s="188">
        <v>13861394</v>
      </c>
      <c r="F45" s="188">
        <v>24958730</v>
      </c>
      <c r="G45" s="195">
        <v>-44.462743096303399</v>
      </c>
      <c r="I45" s="188" t="s">
        <v>123</v>
      </c>
      <c r="J45" s="188" t="s">
        <v>123</v>
      </c>
      <c r="K45" s="195" t="s">
        <v>123</v>
      </c>
      <c r="L45" s="188">
        <v>228072</v>
      </c>
      <c r="M45" s="188">
        <v>446063</v>
      </c>
      <c r="N45" s="195">
        <v>-48.870002667784597</v>
      </c>
      <c r="O45" s="188">
        <v>245722</v>
      </c>
      <c r="P45" s="188">
        <v>228116</v>
      </c>
      <c r="Q45" s="195">
        <v>7.7180031212190299</v>
      </c>
      <c r="S45" s="188" t="s">
        <v>123</v>
      </c>
      <c r="T45" s="188" t="s">
        <v>123</v>
      </c>
      <c r="U45" s="195" t="s">
        <v>123</v>
      </c>
      <c r="V45" s="188">
        <f>E45+L45+O45</f>
        <v>14335188</v>
      </c>
      <c r="W45" s="188">
        <f>F45+M45+P45</f>
        <v>25632909</v>
      </c>
      <c r="X45" s="336">
        <f>(V45-W45)/W45</f>
        <v>-0.44075063817376325</v>
      </c>
    </row>
    <row r="46" spans="1:24" s="93" customFormat="1" x14ac:dyDescent="0.2">
      <c r="A46" s="93" t="s">
        <v>522</v>
      </c>
      <c r="B46" s="337"/>
      <c r="C46" s="100"/>
      <c r="E46" s="46"/>
      <c r="F46" s="46"/>
      <c r="G46" s="46"/>
      <c r="I46" s="46"/>
      <c r="J46" s="46"/>
      <c r="K46" s="196"/>
      <c r="L46" s="46"/>
      <c r="M46" s="46"/>
      <c r="N46" s="46"/>
      <c r="S46" s="389"/>
      <c r="T46" s="389"/>
      <c r="U46" s="389"/>
      <c r="V46" s="389"/>
      <c r="W46" s="389"/>
      <c r="X46" s="389"/>
    </row>
  </sheetData>
  <mergeCells count="12">
    <mergeCell ref="S46:X46"/>
    <mergeCell ref="O3:P3"/>
    <mergeCell ref="S3:T3"/>
    <mergeCell ref="V3:W3"/>
    <mergeCell ref="O2:Q2"/>
    <mergeCell ref="S2:X2"/>
    <mergeCell ref="I3:J3"/>
    <mergeCell ref="L3:M3"/>
    <mergeCell ref="B3:C3"/>
    <mergeCell ref="E3:F3"/>
    <mergeCell ref="B2:G2"/>
    <mergeCell ref="I2:N2"/>
  </mergeCells>
  <phoneticPr fontId="6" type="noConversion"/>
  <pageMargins left="0.59055118110236227" right="0.59055118110236227" top="0.39370078740157483" bottom="0.59055118110236227" header="0" footer="0.39370078740157483"/>
  <pageSetup paperSize="9" scale="85" orientation="landscape" r:id="rId1"/>
  <headerFooter alignWithMargins="0"/>
  <colBreaks count="1" manualBreakCount="1">
    <brk id="14"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view="pageBreakPreview" zoomScaleNormal="100" zoomScaleSheetLayoutView="100" workbookViewId="0">
      <pane ySplit="4" topLeftCell="A5" activePane="bottomLeft" state="frozen"/>
      <selection pane="bottomLeft"/>
    </sheetView>
  </sheetViews>
  <sheetFormatPr baseColWidth="10" defaultRowHeight="11.25" x14ac:dyDescent="0.2"/>
  <cols>
    <col min="1" max="1" width="6.5703125" style="46" customWidth="1"/>
    <col min="2" max="2" width="9.28515625" style="221" bestFit="1" customWidth="1"/>
    <col min="3" max="3" width="5.85546875" style="196" bestFit="1" customWidth="1"/>
    <col min="4" max="4" width="10.42578125" style="196" bestFit="1" customWidth="1"/>
    <col min="5" max="5" width="10.140625" style="196" bestFit="1" customWidth="1"/>
    <col min="6" max="6" width="13.140625" style="196" customWidth="1"/>
    <col min="7" max="7" width="12.140625" style="196" customWidth="1"/>
    <col min="8" max="8" width="11.85546875" style="196" customWidth="1"/>
    <col min="9" max="9" width="1.42578125" style="196" customWidth="1"/>
    <col min="10" max="10" width="8.42578125" style="196" customWidth="1"/>
    <col min="11" max="11" width="7.140625" style="196" customWidth="1"/>
    <col min="12" max="12" width="10.7109375" style="196" customWidth="1"/>
    <col min="13" max="13" width="1.28515625" style="196" customWidth="1"/>
    <col min="14" max="14" width="11.28515625" style="196" customWidth="1"/>
    <col min="15" max="15" width="15.42578125" style="196" customWidth="1"/>
    <col min="16" max="16" width="14.42578125" style="196" customWidth="1"/>
    <col min="17" max="16384" width="11.42578125" style="46"/>
  </cols>
  <sheetData>
    <row r="1" spans="1:17" s="93" customFormat="1" ht="13.5" x14ac:dyDescent="0.25">
      <c r="A1" s="369" t="s">
        <v>501</v>
      </c>
      <c r="B1" s="220"/>
      <c r="C1" s="226"/>
      <c r="D1" s="226"/>
      <c r="E1" s="226"/>
      <c r="F1" s="226"/>
      <c r="G1" s="226"/>
      <c r="H1" s="226"/>
      <c r="I1" s="226"/>
      <c r="J1" s="226"/>
      <c r="K1" s="226"/>
      <c r="L1" s="226"/>
      <c r="M1" s="226"/>
      <c r="N1" s="226"/>
      <c r="O1" s="226"/>
      <c r="P1" s="227" t="s">
        <v>311</v>
      </c>
    </row>
    <row r="2" spans="1:17" ht="12" customHeight="1" x14ac:dyDescent="0.2">
      <c r="D2" s="228"/>
      <c r="E2" s="228"/>
      <c r="F2" s="228"/>
      <c r="G2" s="228"/>
      <c r="H2" s="228"/>
    </row>
    <row r="3" spans="1:17" s="124" customFormat="1" ht="27.75" customHeight="1" x14ac:dyDescent="0.2">
      <c r="B3" s="222"/>
      <c r="C3" s="391" t="s">
        <v>484</v>
      </c>
      <c r="D3" s="391"/>
      <c r="E3" s="391"/>
      <c r="F3" s="391"/>
      <c r="G3" s="393" t="s">
        <v>80</v>
      </c>
      <c r="H3" s="393" t="s">
        <v>86</v>
      </c>
      <c r="I3" s="230"/>
      <c r="J3" s="391" t="s">
        <v>469</v>
      </c>
      <c r="K3" s="391"/>
      <c r="L3" s="391"/>
      <c r="M3" s="230"/>
      <c r="N3" s="391" t="s">
        <v>33</v>
      </c>
      <c r="O3" s="391"/>
      <c r="P3" s="391"/>
    </row>
    <row r="4" spans="1:17" s="131" customFormat="1" ht="22.5" customHeight="1" x14ac:dyDescent="0.2">
      <c r="A4" s="130" t="s">
        <v>397</v>
      </c>
      <c r="B4" s="223" t="s">
        <v>504</v>
      </c>
      <c r="C4" s="229" t="s">
        <v>510</v>
      </c>
      <c r="D4" s="229" t="s">
        <v>507</v>
      </c>
      <c r="E4" s="229" t="s">
        <v>511</v>
      </c>
      <c r="F4" s="229" t="s">
        <v>87</v>
      </c>
      <c r="G4" s="391"/>
      <c r="H4" s="391"/>
      <c r="I4" s="231"/>
      <c r="J4" s="229" t="s">
        <v>88</v>
      </c>
      <c r="K4" s="229" t="s">
        <v>89</v>
      </c>
      <c r="L4" s="229" t="s">
        <v>90</v>
      </c>
      <c r="M4" s="231"/>
      <c r="N4" s="229" t="s">
        <v>91</v>
      </c>
      <c r="O4" s="229" t="s">
        <v>92</v>
      </c>
      <c r="P4" s="229" t="s">
        <v>514</v>
      </c>
    </row>
    <row r="5" spans="1:17" s="131" customFormat="1" ht="39.950000000000003" customHeight="1" x14ac:dyDescent="0.2">
      <c r="A5" s="73" t="s">
        <v>160</v>
      </c>
      <c r="B5" s="223"/>
      <c r="C5" s="229"/>
      <c r="D5" s="229"/>
      <c r="E5" s="229"/>
      <c r="F5" s="229"/>
      <c r="G5" s="229"/>
      <c r="H5" s="229"/>
      <c r="I5" s="240"/>
      <c r="J5" s="229"/>
      <c r="K5" s="229"/>
      <c r="L5" s="229"/>
      <c r="M5" s="240"/>
      <c r="N5" s="229"/>
      <c r="O5" s="229"/>
      <c r="P5" s="229"/>
    </row>
    <row r="6" spans="1:17" s="131" customFormat="1" ht="15" customHeight="1" x14ac:dyDescent="0.2">
      <c r="A6" s="241"/>
      <c r="B6" s="242"/>
      <c r="C6" s="243"/>
      <c r="D6" s="243"/>
      <c r="E6" s="243"/>
      <c r="F6" s="243"/>
      <c r="G6" s="243"/>
      <c r="H6" s="243"/>
      <c r="I6" s="244"/>
      <c r="J6" s="243"/>
      <c r="K6" s="243"/>
      <c r="L6" s="243"/>
      <c r="M6" s="244"/>
      <c r="N6" s="243"/>
      <c r="O6" s="243"/>
      <c r="P6" s="243"/>
    </row>
    <row r="7" spans="1:17" s="131" customFormat="1" ht="15" customHeight="1" x14ac:dyDescent="0.2">
      <c r="A7" s="248" t="s">
        <v>581</v>
      </c>
      <c r="B7" s="249">
        <v>236929209</v>
      </c>
      <c r="C7" s="250">
        <v>2.99</v>
      </c>
      <c r="D7" s="250">
        <v>2.2599999999999998</v>
      </c>
      <c r="E7" s="250">
        <v>0.79</v>
      </c>
      <c r="F7" s="250">
        <v>2.29</v>
      </c>
      <c r="G7" s="250">
        <v>0.46</v>
      </c>
      <c r="H7" s="250">
        <v>-1.22</v>
      </c>
      <c r="I7" s="251"/>
      <c r="J7" s="250">
        <v>9.91</v>
      </c>
      <c r="K7" s="250">
        <v>3.55</v>
      </c>
      <c r="L7" s="250">
        <v>1.17</v>
      </c>
      <c r="M7" s="251"/>
      <c r="N7" s="250">
        <v>0.33</v>
      </c>
      <c r="O7" s="250">
        <v>-0.26</v>
      </c>
      <c r="P7" s="250">
        <v>-0.25</v>
      </c>
      <c r="Q7" s="231"/>
    </row>
    <row r="8" spans="1:17" s="131" customFormat="1" ht="15" customHeight="1" x14ac:dyDescent="0.2">
      <c r="A8" s="252">
        <v>42536</v>
      </c>
      <c r="B8" s="249">
        <v>250358755</v>
      </c>
      <c r="C8" s="250">
        <v>3.96</v>
      </c>
      <c r="D8" s="250">
        <v>2.5299999999999998</v>
      </c>
      <c r="E8" s="250">
        <v>0.85</v>
      </c>
      <c r="F8" s="250">
        <v>0.87</v>
      </c>
      <c r="G8" s="250">
        <v>0.43</v>
      </c>
      <c r="H8" s="250">
        <v>-1.37</v>
      </c>
      <c r="I8" s="251"/>
      <c r="J8" s="250">
        <v>9.89</v>
      </c>
      <c r="K8" s="250">
        <v>6.13</v>
      </c>
      <c r="L8" s="250">
        <v>1.49</v>
      </c>
      <c r="M8" s="251"/>
      <c r="N8" s="250">
        <v>0.32</v>
      </c>
      <c r="O8" s="250">
        <v>-0.27</v>
      </c>
      <c r="P8" s="250">
        <v>-0.25</v>
      </c>
      <c r="Q8" s="231"/>
    </row>
    <row r="9" spans="1:17" s="131" customFormat="1" ht="15" customHeight="1" x14ac:dyDescent="0.2">
      <c r="A9" s="248" t="s">
        <v>580</v>
      </c>
      <c r="B9" s="249">
        <v>274636995</v>
      </c>
      <c r="C9" s="250">
        <v>3.23</v>
      </c>
      <c r="D9" s="250">
        <v>2.79</v>
      </c>
      <c r="E9" s="250">
        <v>0.71</v>
      </c>
      <c r="F9" s="250">
        <v>2.02</v>
      </c>
      <c r="G9" s="250">
        <v>0.4</v>
      </c>
      <c r="H9" s="250">
        <v>-1.37</v>
      </c>
      <c r="I9" s="251"/>
      <c r="J9" s="250">
        <v>9.9700000000000006</v>
      </c>
      <c r="K9" s="250">
        <v>6.54</v>
      </c>
      <c r="L9" s="250">
        <v>1.37</v>
      </c>
      <c r="M9" s="251"/>
      <c r="N9" s="250">
        <v>0.28999999999999998</v>
      </c>
      <c r="O9" s="250">
        <v>-0.2</v>
      </c>
      <c r="P9" s="250">
        <v>-0.19</v>
      </c>
      <c r="Q9" s="231"/>
    </row>
    <row r="10" spans="1:17" s="131" customFormat="1" ht="15" customHeight="1" x14ac:dyDescent="0.2">
      <c r="A10" s="252">
        <v>42535</v>
      </c>
      <c r="B10" s="249">
        <v>272204430</v>
      </c>
      <c r="C10" s="250">
        <v>2.2000000000000002</v>
      </c>
      <c r="D10" s="250">
        <v>3.18</v>
      </c>
      <c r="E10" s="250">
        <v>0.72</v>
      </c>
      <c r="F10" s="250">
        <v>2.91</v>
      </c>
      <c r="G10" s="250">
        <v>0.41</v>
      </c>
      <c r="H10" s="250">
        <v>-1.38</v>
      </c>
      <c r="I10" s="251"/>
      <c r="J10" s="250">
        <v>10.44</v>
      </c>
      <c r="K10" s="250">
        <v>5.75</v>
      </c>
      <c r="L10" s="250">
        <v>1.46</v>
      </c>
      <c r="M10" s="251"/>
      <c r="N10" s="250">
        <v>0.3</v>
      </c>
      <c r="O10" s="250">
        <v>-0.2</v>
      </c>
      <c r="P10" s="250">
        <v>-0.18</v>
      </c>
      <c r="Q10" s="231"/>
    </row>
    <row r="11" spans="1:17" s="131" customFormat="1" ht="15" customHeight="1" x14ac:dyDescent="0.2">
      <c r="A11" s="248" t="s">
        <v>579</v>
      </c>
      <c r="B11" s="249">
        <v>293669186</v>
      </c>
      <c r="C11" s="250">
        <v>2.97</v>
      </c>
      <c r="D11" s="250">
        <v>3.35</v>
      </c>
      <c r="E11" s="250">
        <v>0.67</v>
      </c>
      <c r="F11" s="250">
        <v>5.64</v>
      </c>
      <c r="G11" s="250">
        <v>0.37</v>
      </c>
      <c r="H11" s="250">
        <v>-1.34</v>
      </c>
      <c r="I11" s="251"/>
      <c r="J11" s="250">
        <v>10.26</v>
      </c>
      <c r="K11" s="250">
        <v>5.63</v>
      </c>
      <c r="L11" s="250">
        <v>1.41</v>
      </c>
      <c r="M11" s="251"/>
      <c r="N11" s="250">
        <v>0.24</v>
      </c>
      <c r="O11" s="250">
        <v>-0.17</v>
      </c>
      <c r="P11" s="250">
        <v>-0.16</v>
      </c>
      <c r="Q11" s="231"/>
    </row>
    <row r="12" spans="1:17" s="131" customFormat="1" ht="15" customHeight="1" x14ac:dyDescent="0.2">
      <c r="A12" s="252">
        <v>42168</v>
      </c>
      <c r="B12" s="249">
        <v>317293875</v>
      </c>
      <c r="C12" s="250">
        <v>1.98</v>
      </c>
      <c r="D12" s="250">
        <v>3.32</v>
      </c>
      <c r="E12" s="250">
        <v>0.63</v>
      </c>
      <c r="F12" s="250">
        <v>2.02</v>
      </c>
      <c r="G12" s="250">
        <v>0.35</v>
      </c>
      <c r="H12" s="250">
        <v>-1.2</v>
      </c>
      <c r="I12" s="251"/>
      <c r="J12" s="250">
        <v>2</v>
      </c>
      <c r="K12" s="250">
        <v>5.98</v>
      </c>
      <c r="L12" s="250">
        <v>1.48</v>
      </c>
      <c r="M12" s="251"/>
      <c r="N12" s="250">
        <v>0.27</v>
      </c>
      <c r="O12" s="250">
        <v>-0.19</v>
      </c>
      <c r="P12" s="250">
        <v>-0.17</v>
      </c>
      <c r="Q12" s="231"/>
    </row>
    <row r="13" spans="1:17" s="131" customFormat="1" ht="15" customHeight="1" x14ac:dyDescent="0.2">
      <c r="A13" s="248" t="s">
        <v>578</v>
      </c>
      <c r="B13" s="249">
        <v>360937047</v>
      </c>
      <c r="C13" s="250">
        <v>3.25</v>
      </c>
      <c r="D13" s="250">
        <v>3.18</v>
      </c>
      <c r="E13" s="250">
        <v>0.48</v>
      </c>
      <c r="F13" s="250">
        <v>2.39</v>
      </c>
      <c r="G13" s="250">
        <v>0.28999999999999998</v>
      </c>
      <c r="H13" s="250">
        <v>-0.98</v>
      </c>
      <c r="I13" s="251"/>
      <c r="J13" s="250">
        <v>2.61</v>
      </c>
      <c r="K13" s="250">
        <v>8.41</v>
      </c>
      <c r="L13" s="250">
        <v>1.59</v>
      </c>
      <c r="M13" s="251"/>
      <c r="N13" s="250">
        <v>0.24</v>
      </c>
      <c r="O13" s="250">
        <v>-0.13</v>
      </c>
      <c r="P13" s="250">
        <v>-0.11</v>
      </c>
      <c r="Q13" s="231"/>
    </row>
    <row r="14" spans="1:17" s="131" customFormat="1" ht="15" customHeight="1" x14ac:dyDescent="0.2">
      <c r="A14" s="252">
        <v>42167</v>
      </c>
      <c r="B14" s="249">
        <v>411896368</v>
      </c>
      <c r="C14" s="250">
        <v>2.29</v>
      </c>
      <c r="D14" s="250">
        <v>2.71</v>
      </c>
      <c r="E14" s="250">
        <v>0.44</v>
      </c>
      <c r="F14" s="250">
        <v>1.22</v>
      </c>
      <c r="G14" s="250">
        <v>0.27</v>
      </c>
      <c r="H14" s="250">
        <v>-0.82</v>
      </c>
      <c r="I14" s="251"/>
      <c r="J14" s="250">
        <v>2.65</v>
      </c>
      <c r="K14" s="250">
        <v>5.49</v>
      </c>
      <c r="L14" s="250">
        <v>1.1299999999999999</v>
      </c>
      <c r="M14" s="251"/>
      <c r="N14" s="250">
        <v>0.2</v>
      </c>
      <c r="O14" s="250">
        <v>-0.13</v>
      </c>
      <c r="P14" s="250">
        <v>-0.11</v>
      </c>
      <c r="Q14" s="231"/>
    </row>
    <row r="15" spans="1:17" s="131" customFormat="1" ht="15" customHeight="1" x14ac:dyDescent="0.2">
      <c r="A15" s="248" t="s">
        <v>577</v>
      </c>
      <c r="B15" s="249">
        <v>455751455</v>
      </c>
      <c r="C15" s="250">
        <v>2.99</v>
      </c>
      <c r="D15" s="250">
        <v>2.1</v>
      </c>
      <c r="E15" s="250">
        <v>0.43</v>
      </c>
      <c r="F15" s="250">
        <v>1.1100000000000001</v>
      </c>
      <c r="G15" s="250">
        <v>0.23</v>
      </c>
      <c r="H15" s="250">
        <v>-0.71</v>
      </c>
      <c r="I15" s="251"/>
      <c r="J15" s="250">
        <v>2.82</v>
      </c>
      <c r="K15" s="250">
        <v>7.39</v>
      </c>
      <c r="L15" s="250">
        <v>1.52</v>
      </c>
      <c r="M15" s="251"/>
      <c r="N15" s="250">
        <v>0.19</v>
      </c>
      <c r="O15" s="250">
        <v>-0.11</v>
      </c>
      <c r="P15" s="250">
        <v>-0.08</v>
      </c>
      <c r="Q15" s="231"/>
    </row>
    <row r="16" spans="1:17" s="131" customFormat="1" ht="15" customHeight="1" x14ac:dyDescent="0.2">
      <c r="A16" s="252">
        <v>42166</v>
      </c>
      <c r="B16" s="249">
        <v>465439228</v>
      </c>
      <c r="C16" s="250">
        <v>2.69</v>
      </c>
      <c r="D16" s="250">
        <v>1.92</v>
      </c>
      <c r="E16" s="250">
        <v>0.28000000000000003</v>
      </c>
      <c r="F16" s="250">
        <v>1.74</v>
      </c>
      <c r="G16" s="250">
        <v>0.23</v>
      </c>
      <c r="H16" s="250">
        <v>-0.59</v>
      </c>
      <c r="I16" s="251"/>
      <c r="J16" s="250">
        <v>2.37</v>
      </c>
      <c r="K16" s="250">
        <v>4.66</v>
      </c>
      <c r="L16" s="250">
        <v>1.2</v>
      </c>
      <c r="M16" s="251"/>
      <c r="N16" s="250">
        <v>0.18</v>
      </c>
      <c r="O16" s="250">
        <v>-0.15</v>
      </c>
      <c r="P16" s="250">
        <v>-0.13</v>
      </c>
      <c r="Q16" s="231"/>
    </row>
    <row r="17" spans="1:17" s="131" customFormat="1" ht="15" customHeight="1" x14ac:dyDescent="0.2">
      <c r="A17" s="248" t="s">
        <v>576</v>
      </c>
      <c r="B17" s="249">
        <v>484209039</v>
      </c>
      <c r="C17" s="250">
        <v>4.25</v>
      </c>
      <c r="D17" s="250">
        <v>1.85</v>
      </c>
      <c r="E17" s="250">
        <v>0.4</v>
      </c>
      <c r="F17" s="250">
        <v>2.9</v>
      </c>
      <c r="G17" s="250">
        <v>0.16</v>
      </c>
      <c r="H17" s="250">
        <v>-0.53</v>
      </c>
      <c r="I17" s="251"/>
      <c r="J17" s="250">
        <v>2.5099999999999998</v>
      </c>
      <c r="K17" s="250">
        <v>5.7</v>
      </c>
      <c r="L17" s="250">
        <v>1.94</v>
      </c>
      <c r="M17" s="251"/>
      <c r="N17" s="250">
        <v>0.4</v>
      </c>
      <c r="O17" s="250">
        <v>-0.24</v>
      </c>
      <c r="P17" s="250">
        <v>-0.22</v>
      </c>
      <c r="Q17" s="231"/>
    </row>
    <row r="18" spans="1:17" s="131" customFormat="1" ht="15" customHeight="1" x14ac:dyDescent="0.2">
      <c r="A18" s="252">
        <v>42165</v>
      </c>
      <c r="B18" s="249">
        <v>456719249</v>
      </c>
      <c r="C18" s="250">
        <v>3.52</v>
      </c>
      <c r="D18" s="250">
        <v>1.43</v>
      </c>
      <c r="E18" s="250">
        <v>0.55000000000000004</v>
      </c>
      <c r="F18" s="250">
        <v>4.3</v>
      </c>
      <c r="G18" s="250">
        <v>0.1</v>
      </c>
      <c r="H18" s="250">
        <v>-0.47</v>
      </c>
      <c r="I18" s="251"/>
      <c r="J18" s="250">
        <v>2.5099999999999998</v>
      </c>
      <c r="K18" s="250">
        <v>3.33</v>
      </c>
      <c r="L18" s="250">
        <v>0.71</v>
      </c>
      <c r="M18" s="251"/>
      <c r="N18" s="250">
        <v>0.52</v>
      </c>
      <c r="O18" s="250">
        <v>-0.23</v>
      </c>
      <c r="P18" s="250">
        <v>-0.22</v>
      </c>
      <c r="Q18" s="231"/>
    </row>
    <row r="19" spans="1:17" s="131" customFormat="1" ht="15" customHeight="1" x14ac:dyDescent="0.2">
      <c r="A19" s="248" t="s">
        <v>575</v>
      </c>
      <c r="B19" s="249">
        <v>478014950</v>
      </c>
      <c r="C19" s="250" t="s">
        <v>123</v>
      </c>
      <c r="D19" s="250" t="s">
        <v>123</v>
      </c>
      <c r="E19" s="250" t="s">
        <v>123</v>
      </c>
      <c r="F19" s="250" t="s">
        <v>123</v>
      </c>
      <c r="G19" s="250">
        <v>0.08</v>
      </c>
      <c r="H19" s="250">
        <v>-0.38</v>
      </c>
      <c r="I19" s="251"/>
      <c r="J19" s="250">
        <v>2.04</v>
      </c>
      <c r="K19" s="250">
        <v>3.1</v>
      </c>
      <c r="L19" s="250">
        <v>0.77</v>
      </c>
      <c r="M19" s="251"/>
      <c r="N19" s="250">
        <v>0.24</v>
      </c>
      <c r="O19" s="250">
        <v>-0.18</v>
      </c>
      <c r="P19" s="250">
        <v>-0.16</v>
      </c>
      <c r="Q19" s="231"/>
    </row>
    <row r="20" spans="1:17" s="131" customFormat="1" ht="15" customHeight="1" x14ac:dyDescent="0.2">
      <c r="A20" s="239"/>
      <c r="B20" s="245"/>
      <c r="C20" s="246"/>
      <c r="D20" s="246"/>
      <c r="E20" s="246"/>
      <c r="F20" s="246"/>
      <c r="G20" s="246"/>
      <c r="H20" s="246"/>
      <c r="I20" s="247"/>
      <c r="J20" s="246"/>
      <c r="K20" s="246"/>
      <c r="L20" s="246"/>
      <c r="M20" s="247"/>
      <c r="N20" s="246"/>
      <c r="O20" s="246"/>
      <c r="P20" s="246"/>
      <c r="Q20" s="231"/>
    </row>
    <row r="21" spans="1:17" s="131" customFormat="1" ht="24.95" customHeight="1" x14ac:dyDescent="0.2">
      <c r="A21" s="73" t="s">
        <v>582</v>
      </c>
      <c r="B21" s="249"/>
      <c r="C21" s="250"/>
      <c r="D21" s="250"/>
      <c r="E21" s="250"/>
      <c r="F21" s="250"/>
      <c r="G21" s="250"/>
      <c r="H21" s="250"/>
      <c r="I21" s="251"/>
      <c r="J21" s="250"/>
      <c r="K21" s="250"/>
      <c r="L21" s="250"/>
      <c r="M21" s="251"/>
      <c r="N21" s="250"/>
      <c r="O21" s="250"/>
      <c r="P21" s="250"/>
      <c r="Q21" s="231"/>
    </row>
    <row r="22" spans="1:17" s="131" customFormat="1" ht="15" customHeight="1" x14ac:dyDescent="0.2">
      <c r="A22" s="241"/>
      <c r="B22" s="253"/>
      <c r="C22" s="254"/>
      <c r="D22" s="254"/>
      <c r="E22" s="254"/>
      <c r="F22" s="254"/>
      <c r="G22" s="254"/>
      <c r="H22" s="254"/>
      <c r="I22" s="255"/>
      <c r="J22" s="254"/>
      <c r="K22" s="254"/>
      <c r="L22" s="254"/>
      <c r="M22" s="255"/>
      <c r="N22" s="254"/>
      <c r="O22" s="254"/>
      <c r="P22" s="254"/>
      <c r="Q22" s="231"/>
    </row>
    <row r="23" spans="1:17" s="131" customFormat="1" ht="15" customHeight="1" x14ac:dyDescent="0.2">
      <c r="A23" s="248" t="s">
        <v>581</v>
      </c>
      <c r="B23" s="249">
        <v>175798953</v>
      </c>
      <c r="C23" s="250">
        <v>4.09</v>
      </c>
      <c r="D23" s="250">
        <v>3.1</v>
      </c>
      <c r="E23" s="250">
        <v>1.08</v>
      </c>
      <c r="F23" s="250">
        <v>3.13</v>
      </c>
      <c r="G23" s="250">
        <v>0.62</v>
      </c>
      <c r="H23" s="250">
        <v>-1.64</v>
      </c>
      <c r="I23" s="251"/>
      <c r="J23" s="250">
        <v>13.48</v>
      </c>
      <c r="K23" s="250">
        <v>4.82</v>
      </c>
      <c r="L23" s="250">
        <v>1.48</v>
      </c>
      <c r="M23" s="251"/>
      <c r="N23" s="250">
        <v>0.44</v>
      </c>
      <c r="O23" s="250">
        <v>-0.36</v>
      </c>
      <c r="P23" s="250">
        <v>-0.34</v>
      </c>
      <c r="Q23" s="231"/>
    </row>
    <row r="24" spans="1:17" s="131" customFormat="1" ht="15" customHeight="1" x14ac:dyDescent="0.2">
      <c r="A24" s="252">
        <v>42536</v>
      </c>
      <c r="B24" s="249">
        <v>183510388</v>
      </c>
      <c r="C24" s="250">
        <v>5.53</v>
      </c>
      <c r="D24" s="250">
        <v>3.54</v>
      </c>
      <c r="E24" s="250">
        <v>1.19</v>
      </c>
      <c r="F24" s="250">
        <v>1.22</v>
      </c>
      <c r="G24" s="250">
        <v>0.59</v>
      </c>
      <c r="H24" s="250">
        <v>-1.87</v>
      </c>
      <c r="I24" s="251"/>
      <c r="J24" s="250">
        <v>13.64</v>
      </c>
      <c r="K24" s="250">
        <v>8.5299999999999994</v>
      </c>
      <c r="L24" s="250">
        <v>1.82</v>
      </c>
      <c r="M24" s="251"/>
      <c r="N24" s="250">
        <v>0.43</v>
      </c>
      <c r="O24" s="250">
        <v>-0.36</v>
      </c>
      <c r="P24" s="250">
        <v>-0.35</v>
      </c>
      <c r="Q24" s="231"/>
    </row>
    <row r="25" spans="1:17" s="131" customFormat="1" ht="15" customHeight="1" x14ac:dyDescent="0.2">
      <c r="A25" s="248" t="s">
        <v>580</v>
      </c>
      <c r="B25" s="249">
        <v>197934592</v>
      </c>
      <c r="C25" s="250">
        <v>4.63</v>
      </c>
      <c r="D25" s="250">
        <v>4</v>
      </c>
      <c r="E25" s="250">
        <v>1.01</v>
      </c>
      <c r="F25" s="250">
        <v>2.89</v>
      </c>
      <c r="G25" s="250">
        <v>0.55000000000000004</v>
      </c>
      <c r="H25" s="250">
        <v>-1.9</v>
      </c>
      <c r="I25" s="251"/>
      <c r="J25" s="250">
        <v>14.06</v>
      </c>
      <c r="K25" s="250">
        <v>9.32</v>
      </c>
      <c r="L25" s="250">
        <v>1.66</v>
      </c>
      <c r="M25" s="251"/>
      <c r="N25" s="250">
        <v>0.41</v>
      </c>
      <c r="O25" s="250">
        <v>-0.28000000000000003</v>
      </c>
      <c r="P25" s="250">
        <v>-0.26</v>
      </c>
      <c r="Q25" s="231"/>
    </row>
    <row r="26" spans="1:17" s="131" customFormat="1" ht="15" customHeight="1" x14ac:dyDescent="0.2">
      <c r="A26" s="252">
        <v>42535</v>
      </c>
      <c r="B26" s="249">
        <v>188542744</v>
      </c>
      <c r="C26" s="250">
        <v>3.16</v>
      </c>
      <c r="D26" s="250">
        <v>4.7300000000000004</v>
      </c>
      <c r="E26" s="250">
        <v>1.06</v>
      </c>
      <c r="F26" s="250">
        <v>4.33</v>
      </c>
      <c r="G26" s="250">
        <v>0.6</v>
      </c>
      <c r="H26" s="250">
        <v>-1.98</v>
      </c>
      <c r="I26" s="251"/>
      <c r="J26" s="250">
        <v>15.36</v>
      </c>
      <c r="K26" s="250">
        <v>8.52</v>
      </c>
      <c r="L26" s="250">
        <v>1.76</v>
      </c>
      <c r="M26" s="251"/>
      <c r="N26" s="250">
        <v>0.43</v>
      </c>
      <c r="O26" s="250">
        <v>-0.28999999999999998</v>
      </c>
      <c r="P26" s="250">
        <v>-0.27</v>
      </c>
      <c r="Q26" s="231"/>
    </row>
    <row r="27" spans="1:17" s="131" customFormat="1" ht="15" customHeight="1" x14ac:dyDescent="0.2">
      <c r="A27" s="248" t="s">
        <v>579</v>
      </c>
      <c r="B27" s="249">
        <v>202000384</v>
      </c>
      <c r="C27" s="250">
        <v>3.82</v>
      </c>
      <c r="D27" s="250">
        <v>5.0199999999999996</v>
      </c>
      <c r="E27" s="250">
        <v>1</v>
      </c>
      <c r="F27" s="250">
        <v>8.44</v>
      </c>
      <c r="G27" s="250">
        <v>0.53</v>
      </c>
      <c r="H27" s="250">
        <v>-1.95</v>
      </c>
      <c r="I27" s="251"/>
      <c r="J27" s="250">
        <v>15.19</v>
      </c>
      <c r="K27" s="250">
        <v>8.36</v>
      </c>
      <c r="L27" s="250">
        <v>1.67</v>
      </c>
      <c r="M27" s="251"/>
      <c r="N27" s="250">
        <v>0.35</v>
      </c>
      <c r="O27" s="250">
        <v>-0.25</v>
      </c>
      <c r="P27" s="250">
        <v>-0.23</v>
      </c>
      <c r="Q27" s="231"/>
    </row>
    <row r="28" spans="1:17" s="131" customFormat="1" ht="15" customHeight="1" x14ac:dyDescent="0.2">
      <c r="A28" s="252">
        <v>42168</v>
      </c>
      <c r="B28" s="249">
        <v>210172452</v>
      </c>
      <c r="C28" s="250">
        <v>3.02</v>
      </c>
      <c r="D28" s="250">
        <v>5.2</v>
      </c>
      <c r="E28" s="250">
        <v>0.98</v>
      </c>
      <c r="F28" s="250">
        <v>3.16</v>
      </c>
      <c r="G28" s="250">
        <v>0.52</v>
      </c>
      <c r="H28" s="250">
        <v>-1.8</v>
      </c>
      <c r="I28" s="251"/>
      <c r="J28" s="250">
        <v>3.09</v>
      </c>
      <c r="K28" s="250">
        <v>9.25</v>
      </c>
      <c r="L28" s="250">
        <v>1.78</v>
      </c>
      <c r="M28" s="251"/>
      <c r="N28" s="250">
        <v>0.41</v>
      </c>
      <c r="O28" s="250">
        <v>-0.28999999999999998</v>
      </c>
      <c r="P28" s="250">
        <v>-0.26</v>
      </c>
      <c r="Q28" s="231"/>
    </row>
    <row r="29" spans="1:17" s="131" customFormat="1" ht="15" customHeight="1" x14ac:dyDescent="0.2">
      <c r="A29" s="248" t="s">
        <v>578</v>
      </c>
      <c r="B29" s="249">
        <v>246165412</v>
      </c>
      <c r="C29" s="250">
        <v>3.87</v>
      </c>
      <c r="D29" s="250">
        <v>4.87</v>
      </c>
      <c r="E29" s="250">
        <v>0.73</v>
      </c>
      <c r="F29" s="250">
        <v>3.65</v>
      </c>
      <c r="G29" s="250">
        <v>0.43</v>
      </c>
      <c r="H29" s="250">
        <v>-1.44</v>
      </c>
      <c r="I29" s="251"/>
      <c r="J29" s="250">
        <v>3.97</v>
      </c>
      <c r="K29" s="250">
        <v>12.71</v>
      </c>
      <c r="L29" s="250">
        <v>1.93</v>
      </c>
      <c r="M29" s="251"/>
      <c r="N29" s="250">
        <v>0.34</v>
      </c>
      <c r="O29" s="250">
        <v>-0.18</v>
      </c>
      <c r="P29" s="250">
        <v>-0.16</v>
      </c>
      <c r="Q29" s="231"/>
    </row>
    <row r="30" spans="1:17" s="131" customFormat="1" ht="15" customHeight="1" x14ac:dyDescent="0.2">
      <c r="A30" s="252">
        <v>42167</v>
      </c>
      <c r="B30" s="249">
        <v>286302949</v>
      </c>
      <c r="C30" s="250">
        <v>3.13</v>
      </c>
      <c r="D30" s="250">
        <v>4.01</v>
      </c>
      <c r="E30" s="250">
        <v>0.66</v>
      </c>
      <c r="F30" s="250">
        <v>1.81</v>
      </c>
      <c r="G30" s="250">
        <v>0.39</v>
      </c>
      <c r="H30" s="250">
        <v>-1.17</v>
      </c>
      <c r="I30" s="251"/>
      <c r="J30" s="250">
        <v>3.89</v>
      </c>
      <c r="K30" s="250">
        <v>8.0299999999999994</v>
      </c>
      <c r="L30" s="250">
        <v>1.1599999999999999</v>
      </c>
      <c r="M30" s="251"/>
      <c r="N30" s="250">
        <v>0.28999999999999998</v>
      </c>
      <c r="O30" s="250">
        <v>-0.19</v>
      </c>
      <c r="P30" s="250">
        <v>-0.16</v>
      </c>
      <c r="Q30" s="231"/>
    </row>
    <row r="31" spans="1:17" s="131" customFormat="1" ht="15" customHeight="1" x14ac:dyDescent="0.2">
      <c r="A31" s="248" t="s">
        <v>577</v>
      </c>
      <c r="B31" s="249">
        <v>322716165</v>
      </c>
      <c r="C31" s="250">
        <v>3.91</v>
      </c>
      <c r="D31" s="250">
        <v>3.05</v>
      </c>
      <c r="E31" s="250">
        <v>0.62</v>
      </c>
      <c r="F31" s="250">
        <v>1.61</v>
      </c>
      <c r="G31" s="250">
        <v>0.33</v>
      </c>
      <c r="H31" s="250">
        <v>-1</v>
      </c>
      <c r="I31" s="251"/>
      <c r="J31" s="250">
        <v>4.07</v>
      </c>
      <c r="K31" s="250">
        <v>10.59</v>
      </c>
      <c r="L31" s="250">
        <v>1.7</v>
      </c>
      <c r="M31" s="251"/>
      <c r="N31" s="250">
        <v>0.26</v>
      </c>
      <c r="O31" s="250">
        <v>-0.15</v>
      </c>
      <c r="P31" s="250">
        <v>-0.12</v>
      </c>
      <c r="Q31" s="231"/>
    </row>
    <row r="32" spans="1:17" s="131" customFormat="1" ht="15" customHeight="1" x14ac:dyDescent="0.2">
      <c r="A32" s="252">
        <v>42166</v>
      </c>
      <c r="B32" s="249">
        <v>322825758</v>
      </c>
      <c r="C32" s="250">
        <v>3.26</v>
      </c>
      <c r="D32" s="250">
        <v>2.83</v>
      </c>
      <c r="E32" s="250">
        <v>0.41</v>
      </c>
      <c r="F32" s="250">
        <v>2.57</v>
      </c>
      <c r="G32" s="250">
        <v>0.32</v>
      </c>
      <c r="H32" s="250">
        <v>-0.85</v>
      </c>
      <c r="I32" s="251"/>
      <c r="J32" s="250">
        <v>3.48</v>
      </c>
      <c r="K32" s="250">
        <v>6.71</v>
      </c>
      <c r="L32" s="250">
        <v>1.37</v>
      </c>
      <c r="M32" s="251"/>
      <c r="N32" s="250">
        <v>0.28000000000000003</v>
      </c>
      <c r="O32" s="250">
        <v>-0.21</v>
      </c>
      <c r="P32" s="250">
        <v>-0.18</v>
      </c>
      <c r="Q32" s="231"/>
    </row>
    <row r="33" spans="1:17" s="131" customFormat="1" ht="15" customHeight="1" x14ac:dyDescent="0.2">
      <c r="A33" s="248" t="s">
        <v>576</v>
      </c>
      <c r="B33" s="249">
        <v>327781093</v>
      </c>
      <c r="C33" s="250">
        <v>5.71</v>
      </c>
      <c r="D33" s="250">
        <v>2.83</v>
      </c>
      <c r="E33" s="250">
        <v>0.61</v>
      </c>
      <c r="F33" s="250">
        <v>4.42</v>
      </c>
      <c r="G33" s="250">
        <v>0.23</v>
      </c>
      <c r="H33" s="250">
        <v>-0.78</v>
      </c>
      <c r="I33" s="251"/>
      <c r="J33" s="250">
        <v>3.81</v>
      </c>
      <c r="K33" s="250">
        <v>8.51</v>
      </c>
      <c r="L33" s="250">
        <v>2.13</v>
      </c>
      <c r="M33" s="251"/>
      <c r="N33" s="250">
        <v>0.59</v>
      </c>
      <c r="O33" s="250">
        <v>-0.35</v>
      </c>
      <c r="P33" s="250">
        <v>-0.32</v>
      </c>
      <c r="Q33" s="231"/>
    </row>
    <row r="34" spans="1:17" s="131" customFormat="1" ht="15" customHeight="1" x14ac:dyDescent="0.2">
      <c r="A34" s="252">
        <v>42165</v>
      </c>
      <c r="B34" s="249">
        <v>301516850</v>
      </c>
      <c r="C34" s="250">
        <v>5.51</v>
      </c>
      <c r="D34" s="250">
        <v>2.2400000000000002</v>
      </c>
      <c r="E34" s="250">
        <v>0.85</v>
      </c>
      <c r="F34" s="250">
        <v>6.72</v>
      </c>
      <c r="G34" s="250">
        <v>0.15</v>
      </c>
      <c r="H34" s="250">
        <v>-0.71</v>
      </c>
      <c r="I34" s="251"/>
      <c r="J34" s="250">
        <v>3.87</v>
      </c>
      <c r="K34" s="250">
        <v>5.04</v>
      </c>
      <c r="L34" s="250">
        <v>0.26</v>
      </c>
      <c r="M34" s="251"/>
      <c r="N34" s="250">
        <v>0.82</v>
      </c>
      <c r="O34" s="250">
        <v>-0.34</v>
      </c>
      <c r="P34" s="250">
        <v>-0.33</v>
      </c>
      <c r="Q34" s="231"/>
    </row>
    <row r="35" spans="1:17" s="131" customFormat="1" ht="15" customHeight="1" x14ac:dyDescent="0.2">
      <c r="A35" s="248" t="s">
        <v>575</v>
      </c>
      <c r="B35" s="249">
        <v>322133497</v>
      </c>
      <c r="C35" s="250" t="s">
        <v>123</v>
      </c>
      <c r="D35" s="250" t="s">
        <v>123</v>
      </c>
      <c r="E35" s="250" t="s">
        <v>123</v>
      </c>
      <c r="F35" s="250" t="s">
        <v>123</v>
      </c>
      <c r="G35" s="250">
        <v>0.11</v>
      </c>
      <c r="H35" s="250">
        <v>-0.56000000000000005</v>
      </c>
      <c r="I35" s="251"/>
      <c r="J35" s="250" t="s">
        <v>123</v>
      </c>
      <c r="K35" s="250" t="s">
        <v>123</v>
      </c>
      <c r="L35" s="250" t="s">
        <v>123</v>
      </c>
      <c r="M35" s="251"/>
      <c r="N35" s="250">
        <v>0.36</v>
      </c>
      <c r="O35" s="250">
        <v>-0.26</v>
      </c>
      <c r="P35" s="250">
        <v>-0.24</v>
      </c>
      <c r="Q35" s="231"/>
    </row>
    <row r="36" spans="1:17" s="131" customFormat="1" ht="15" customHeight="1" x14ac:dyDescent="0.2">
      <c r="A36" s="239"/>
      <c r="B36" s="245"/>
      <c r="C36" s="246"/>
      <c r="D36" s="246"/>
      <c r="E36" s="246"/>
      <c r="F36" s="246"/>
      <c r="G36" s="246"/>
      <c r="H36" s="246"/>
      <c r="I36" s="247"/>
      <c r="J36" s="246"/>
      <c r="K36" s="246"/>
      <c r="L36" s="246"/>
      <c r="M36" s="247"/>
      <c r="N36" s="246"/>
      <c r="O36" s="246"/>
      <c r="P36" s="246"/>
      <c r="Q36" s="231"/>
    </row>
    <row r="37" spans="1:17" s="131" customFormat="1" ht="24.95" customHeight="1" x14ac:dyDescent="0.2">
      <c r="A37" s="73" t="s">
        <v>161</v>
      </c>
      <c r="B37" s="249"/>
      <c r="C37" s="250"/>
      <c r="D37" s="250"/>
      <c r="E37" s="250"/>
      <c r="F37" s="250"/>
      <c r="G37" s="250"/>
      <c r="H37" s="250"/>
      <c r="I37" s="251"/>
      <c r="J37" s="250"/>
      <c r="K37" s="250"/>
      <c r="L37" s="250"/>
      <c r="M37" s="251"/>
      <c r="N37" s="250"/>
      <c r="O37" s="250"/>
      <c r="P37" s="250"/>
      <c r="Q37" s="231"/>
    </row>
    <row r="38" spans="1:17" s="131" customFormat="1" ht="15" customHeight="1" x14ac:dyDescent="0.2">
      <c r="A38" s="241"/>
      <c r="B38" s="253"/>
      <c r="C38" s="254"/>
      <c r="D38" s="254"/>
      <c r="E38" s="254"/>
      <c r="F38" s="254"/>
      <c r="G38" s="254"/>
      <c r="H38" s="254"/>
      <c r="I38" s="255"/>
      <c r="J38" s="254"/>
      <c r="K38" s="254"/>
      <c r="L38" s="254"/>
      <c r="M38" s="255"/>
      <c r="N38" s="254"/>
      <c r="O38" s="254"/>
      <c r="P38" s="254"/>
      <c r="Q38" s="231"/>
    </row>
    <row r="39" spans="1:17" s="131" customFormat="1" ht="15" customHeight="1" x14ac:dyDescent="0.2">
      <c r="A39" s="248" t="s">
        <v>581</v>
      </c>
      <c r="B39" s="249">
        <v>1154931</v>
      </c>
      <c r="C39" s="250" t="s">
        <v>123</v>
      </c>
      <c r="D39" s="250">
        <v>0.04</v>
      </c>
      <c r="E39" s="250">
        <v>1.9</v>
      </c>
      <c r="F39" s="250">
        <v>-11.42</v>
      </c>
      <c r="G39" s="250">
        <v>0.06</v>
      </c>
      <c r="H39" s="250">
        <v>-0.38</v>
      </c>
      <c r="I39" s="251"/>
      <c r="J39" s="250" t="s">
        <v>123</v>
      </c>
      <c r="K39" s="250">
        <v>13.53</v>
      </c>
      <c r="L39" s="250">
        <v>45.35</v>
      </c>
      <c r="M39" s="251"/>
      <c r="N39" s="250">
        <v>1.74</v>
      </c>
      <c r="O39" s="250">
        <v>-0.28999999999999998</v>
      </c>
      <c r="P39" s="250">
        <v>-0.26</v>
      </c>
      <c r="Q39" s="231"/>
    </row>
    <row r="40" spans="1:17" s="131" customFormat="1" ht="15" customHeight="1" x14ac:dyDescent="0.2">
      <c r="A40" s="252">
        <v>42536</v>
      </c>
      <c r="B40" s="249">
        <v>1206168</v>
      </c>
      <c r="C40" s="250" t="s">
        <v>123</v>
      </c>
      <c r="D40" s="250">
        <v>0.04</v>
      </c>
      <c r="E40" s="250">
        <v>1.25</v>
      </c>
      <c r="F40" s="250" t="s">
        <v>123</v>
      </c>
      <c r="G40" s="250">
        <v>0.05</v>
      </c>
      <c r="H40" s="250">
        <v>-0.63</v>
      </c>
      <c r="I40" s="251"/>
      <c r="J40" s="250" t="s">
        <v>123</v>
      </c>
      <c r="K40" s="250">
        <v>15.63</v>
      </c>
      <c r="L40" s="250">
        <v>44.18</v>
      </c>
      <c r="M40" s="251"/>
      <c r="N40" s="250">
        <v>1.06</v>
      </c>
      <c r="O40" s="250">
        <v>-0.28000000000000003</v>
      </c>
      <c r="P40" s="250">
        <v>-0.25</v>
      </c>
      <c r="Q40" s="231"/>
    </row>
    <row r="41" spans="1:17" s="131" customFormat="1" ht="15" customHeight="1" x14ac:dyDescent="0.2">
      <c r="A41" s="248" t="s">
        <v>580</v>
      </c>
      <c r="B41" s="249">
        <v>641977</v>
      </c>
      <c r="C41" s="250" t="s">
        <v>123</v>
      </c>
      <c r="D41" s="250">
        <v>0.9</v>
      </c>
      <c r="E41" s="250">
        <v>11.59</v>
      </c>
      <c r="F41" s="250" t="s">
        <v>123</v>
      </c>
      <c r="G41" s="250">
        <v>0.1</v>
      </c>
      <c r="H41" s="250">
        <v>-1.4</v>
      </c>
      <c r="I41" s="251"/>
      <c r="J41" s="250" t="s">
        <v>123</v>
      </c>
      <c r="K41" s="250">
        <v>19.11</v>
      </c>
      <c r="L41" s="250">
        <v>215.12</v>
      </c>
      <c r="M41" s="251"/>
      <c r="N41" s="250">
        <v>1.99</v>
      </c>
      <c r="O41" s="250">
        <v>-0.23</v>
      </c>
      <c r="P41" s="250">
        <v>-0.2</v>
      </c>
      <c r="Q41" s="231"/>
    </row>
    <row r="42" spans="1:17" s="131" customFormat="1" ht="15" customHeight="1" x14ac:dyDescent="0.2">
      <c r="A42" s="252">
        <v>42535</v>
      </c>
      <c r="B42" s="249">
        <v>1291686</v>
      </c>
      <c r="C42" s="250">
        <v>5.9</v>
      </c>
      <c r="D42" s="250">
        <v>0.14000000000000001</v>
      </c>
      <c r="E42" s="250">
        <v>1.78</v>
      </c>
      <c r="F42" s="250">
        <v>55.31</v>
      </c>
      <c r="G42" s="250">
        <v>0.05</v>
      </c>
      <c r="H42" s="250">
        <v>-0.89</v>
      </c>
      <c r="I42" s="251"/>
      <c r="J42" s="250" t="s">
        <v>123</v>
      </c>
      <c r="K42" s="250">
        <v>15</v>
      </c>
      <c r="L42" s="250">
        <v>66.930000000000007</v>
      </c>
      <c r="M42" s="251"/>
      <c r="N42" s="250">
        <v>1.46</v>
      </c>
      <c r="O42" s="250">
        <v>-0.28000000000000003</v>
      </c>
      <c r="P42" s="250">
        <v>-0.25</v>
      </c>
      <c r="Q42" s="231"/>
    </row>
    <row r="43" spans="1:17" s="131" customFormat="1" ht="15" customHeight="1" x14ac:dyDescent="0.2">
      <c r="A43" s="248" t="s">
        <v>579</v>
      </c>
      <c r="B43" s="249">
        <v>1159327</v>
      </c>
      <c r="C43" s="250" t="s">
        <v>123</v>
      </c>
      <c r="D43" s="250">
        <v>0.16</v>
      </c>
      <c r="E43" s="250">
        <v>4.43</v>
      </c>
      <c r="F43" s="250">
        <v>50.43</v>
      </c>
      <c r="G43" s="250">
        <v>0.06</v>
      </c>
      <c r="H43" s="250">
        <v>-1.07</v>
      </c>
      <c r="I43" s="251"/>
      <c r="J43" s="250" t="s">
        <v>123</v>
      </c>
      <c r="K43" s="250">
        <v>8.14</v>
      </c>
      <c r="L43" s="250">
        <v>55.9</v>
      </c>
      <c r="M43" s="251"/>
      <c r="N43" s="250">
        <v>1.73</v>
      </c>
      <c r="O43" s="250">
        <v>-0.03</v>
      </c>
      <c r="P43" s="250">
        <v>-0.01</v>
      </c>
      <c r="Q43" s="231"/>
    </row>
    <row r="44" spans="1:17" s="131" customFormat="1" ht="15" customHeight="1" x14ac:dyDescent="0.2">
      <c r="A44" s="252">
        <v>42168</v>
      </c>
      <c r="B44" s="249">
        <v>1233168</v>
      </c>
      <c r="C44" s="250" t="s">
        <v>123</v>
      </c>
      <c r="D44" s="250">
        <v>0.14000000000000001</v>
      </c>
      <c r="E44" s="250">
        <v>2.2400000000000002</v>
      </c>
      <c r="F44" s="250">
        <v>2.66</v>
      </c>
      <c r="G44" s="250">
        <v>0.05</v>
      </c>
      <c r="H44" s="250">
        <v>-1.34</v>
      </c>
      <c r="I44" s="251"/>
      <c r="J44" s="250" t="s">
        <v>123</v>
      </c>
      <c r="K44" s="250">
        <v>19.09</v>
      </c>
      <c r="L44" s="250">
        <v>48.32</v>
      </c>
      <c r="M44" s="251"/>
      <c r="N44" s="250">
        <v>1.71</v>
      </c>
      <c r="O44" s="250">
        <v>-1.36</v>
      </c>
      <c r="P44" s="250">
        <v>-1.33</v>
      </c>
      <c r="Q44" s="231"/>
    </row>
    <row r="45" spans="1:17" s="131" customFormat="1" ht="15" customHeight="1" x14ac:dyDescent="0.2">
      <c r="A45" s="248" t="s">
        <v>578</v>
      </c>
      <c r="B45" s="249">
        <v>1597679</v>
      </c>
      <c r="C45" s="250" t="s">
        <v>123</v>
      </c>
      <c r="D45" s="250">
        <v>0.3</v>
      </c>
      <c r="E45" s="250">
        <v>2.57</v>
      </c>
      <c r="F45" s="250">
        <v>50</v>
      </c>
      <c r="G45" s="250">
        <v>0.04</v>
      </c>
      <c r="H45" s="250" t="s">
        <v>123</v>
      </c>
      <c r="I45" s="251"/>
      <c r="J45" s="250" t="s">
        <v>123</v>
      </c>
      <c r="K45" s="250">
        <v>17.510000000000002</v>
      </c>
      <c r="L45" s="250">
        <v>32.19</v>
      </c>
      <c r="M45" s="251"/>
      <c r="N45" s="250">
        <v>1.1000000000000001</v>
      </c>
      <c r="O45" s="250">
        <v>-1.43</v>
      </c>
      <c r="P45" s="250">
        <v>-1.42</v>
      </c>
      <c r="Q45" s="231"/>
    </row>
    <row r="46" spans="1:17" s="131" customFormat="1" ht="15" customHeight="1" x14ac:dyDescent="0.2">
      <c r="A46" s="252">
        <v>42167</v>
      </c>
      <c r="B46" s="249">
        <v>1803870</v>
      </c>
      <c r="C46" s="250" t="s">
        <v>123</v>
      </c>
      <c r="D46" s="250">
        <v>0.08</v>
      </c>
      <c r="E46" s="250" t="s">
        <v>123</v>
      </c>
      <c r="F46" s="250" t="s">
        <v>123</v>
      </c>
      <c r="G46" s="250">
        <v>0.04</v>
      </c>
      <c r="H46" s="250">
        <v>-0.56000000000000005</v>
      </c>
      <c r="I46" s="251"/>
      <c r="J46" s="250" t="s">
        <v>123</v>
      </c>
      <c r="K46" s="250">
        <v>6.98</v>
      </c>
      <c r="L46" s="250">
        <v>27.54</v>
      </c>
      <c r="M46" s="251"/>
      <c r="N46" s="250">
        <v>1.06</v>
      </c>
      <c r="O46" s="250">
        <v>-0.03</v>
      </c>
      <c r="P46" s="250">
        <v>-0.01</v>
      </c>
      <c r="Q46" s="231"/>
    </row>
    <row r="47" spans="1:17" s="131" customFormat="1" ht="15" customHeight="1" x14ac:dyDescent="0.2">
      <c r="A47" s="248" t="s">
        <v>577</v>
      </c>
      <c r="B47" s="249">
        <v>1691473</v>
      </c>
      <c r="C47" s="250" t="s">
        <v>123</v>
      </c>
      <c r="D47" s="250" t="s">
        <v>123</v>
      </c>
      <c r="E47" s="250">
        <v>0.02</v>
      </c>
      <c r="F47" s="250" t="s">
        <v>123</v>
      </c>
      <c r="G47" s="250" t="s">
        <v>123</v>
      </c>
      <c r="H47" s="250">
        <v>-0.5</v>
      </c>
      <c r="I47" s="251"/>
      <c r="J47" s="250" t="s">
        <v>123</v>
      </c>
      <c r="K47" s="250">
        <v>5.09</v>
      </c>
      <c r="L47" s="250">
        <v>27.45</v>
      </c>
      <c r="M47" s="251"/>
      <c r="N47" s="250">
        <v>1.08</v>
      </c>
      <c r="O47" s="250">
        <v>-0.18</v>
      </c>
      <c r="P47" s="250">
        <v>-0.15</v>
      </c>
      <c r="Q47" s="231"/>
    </row>
    <row r="48" spans="1:17" s="131" customFormat="1" ht="15" customHeight="1" x14ac:dyDescent="0.2">
      <c r="A48" s="252">
        <v>42166</v>
      </c>
      <c r="B48" s="249">
        <v>2332627</v>
      </c>
      <c r="C48" s="250" t="s">
        <v>123</v>
      </c>
      <c r="D48" s="250">
        <v>0.22</v>
      </c>
      <c r="E48" s="250">
        <v>0.85</v>
      </c>
      <c r="F48" s="250" t="s">
        <v>123</v>
      </c>
      <c r="G48" s="250" t="s">
        <v>123</v>
      </c>
      <c r="H48" s="250">
        <v>-0.23</v>
      </c>
      <c r="I48" s="251"/>
      <c r="J48" s="250">
        <v>0.05</v>
      </c>
      <c r="K48" s="250">
        <v>6.33</v>
      </c>
      <c r="L48" s="250">
        <v>0.06</v>
      </c>
      <c r="M48" s="251"/>
      <c r="N48" s="250">
        <v>0.24</v>
      </c>
      <c r="O48" s="250">
        <v>-0.39</v>
      </c>
      <c r="P48" s="250">
        <v>-0.37</v>
      </c>
      <c r="Q48" s="231"/>
    </row>
    <row r="49" spans="1:17" s="131" customFormat="1" ht="15" customHeight="1" x14ac:dyDescent="0.2">
      <c r="A49" s="248" t="s">
        <v>576</v>
      </c>
      <c r="B49" s="249">
        <v>2842868</v>
      </c>
      <c r="C49" s="250" t="s">
        <v>123</v>
      </c>
      <c r="D49" s="250" t="s">
        <v>123</v>
      </c>
      <c r="E49" s="250" t="s">
        <v>123</v>
      </c>
      <c r="F49" s="250" t="s">
        <v>123</v>
      </c>
      <c r="G49" s="250" t="s">
        <v>123</v>
      </c>
      <c r="H49" s="250">
        <v>-0.06</v>
      </c>
      <c r="I49" s="251"/>
      <c r="J49" s="250" t="s">
        <v>123</v>
      </c>
      <c r="K49" s="250">
        <v>4.93</v>
      </c>
      <c r="L49" s="250">
        <v>24.77</v>
      </c>
      <c r="M49" s="251"/>
      <c r="N49" s="250">
        <v>0.45</v>
      </c>
      <c r="O49" s="250">
        <v>-0.41</v>
      </c>
      <c r="P49" s="250">
        <v>-0.4</v>
      </c>
      <c r="Q49" s="231"/>
    </row>
    <row r="50" spans="1:17" s="131" customFormat="1" ht="15" customHeight="1" x14ac:dyDescent="0.2">
      <c r="A50" s="252">
        <v>42165</v>
      </c>
      <c r="B50" s="249">
        <v>2196163</v>
      </c>
      <c r="C50" s="250" t="s">
        <v>123</v>
      </c>
      <c r="D50" s="250" t="s">
        <v>123</v>
      </c>
      <c r="E50" s="250" t="s">
        <v>123</v>
      </c>
      <c r="F50" s="250" t="s">
        <v>123</v>
      </c>
      <c r="G50" s="250" t="s">
        <v>123</v>
      </c>
      <c r="H50" s="250">
        <v>-0.05</v>
      </c>
      <c r="I50" s="251"/>
      <c r="J50" s="250" t="s">
        <v>123</v>
      </c>
      <c r="K50" s="250">
        <v>4.8600000000000003</v>
      </c>
      <c r="L50" s="250" t="s">
        <v>123</v>
      </c>
      <c r="M50" s="251"/>
      <c r="N50" s="250">
        <v>0.71</v>
      </c>
      <c r="O50" s="250">
        <v>-0.82</v>
      </c>
      <c r="P50" s="250">
        <v>-0.79</v>
      </c>
      <c r="Q50" s="231"/>
    </row>
    <row r="51" spans="1:17" s="131" customFormat="1" ht="15" customHeight="1" x14ac:dyDescent="0.2">
      <c r="A51" s="248" t="s">
        <v>575</v>
      </c>
      <c r="B51" s="249">
        <v>3127507</v>
      </c>
      <c r="C51" s="250">
        <v>0.26</v>
      </c>
      <c r="D51" s="250" t="s">
        <v>123</v>
      </c>
      <c r="E51" s="250" t="s">
        <v>123</v>
      </c>
      <c r="F51" s="250" t="s">
        <v>123</v>
      </c>
      <c r="G51" s="250" t="s">
        <v>123</v>
      </c>
      <c r="H51" s="250">
        <v>-1.62</v>
      </c>
      <c r="I51" s="251"/>
      <c r="J51" s="250" t="s">
        <v>123</v>
      </c>
      <c r="K51" s="250">
        <v>3.31</v>
      </c>
      <c r="L51" s="250">
        <v>2.2599999999999998</v>
      </c>
      <c r="M51" s="251"/>
      <c r="N51" s="250">
        <v>1.85</v>
      </c>
      <c r="O51" s="250">
        <v>-0.12</v>
      </c>
      <c r="P51" s="250">
        <v>-0.12</v>
      </c>
      <c r="Q51" s="231"/>
    </row>
    <row r="52" spans="1:17" s="131" customFormat="1" ht="15" customHeight="1" x14ac:dyDescent="0.2">
      <c r="A52" s="239"/>
      <c r="B52" s="245"/>
      <c r="C52" s="246"/>
      <c r="D52" s="246"/>
      <c r="E52" s="246"/>
      <c r="F52" s="246"/>
      <c r="G52" s="246"/>
      <c r="H52" s="246"/>
      <c r="I52" s="247"/>
      <c r="J52" s="246"/>
      <c r="K52" s="246"/>
      <c r="L52" s="246"/>
      <c r="M52" s="247"/>
      <c r="N52" s="246"/>
      <c r="O52" s="246"/>
      <c r="P52" s="246"/>
      <c r="Q52" s="231"/>
    </row>
    <row r="53" spans="1:17" s="131" customFormat="1" ht="24.95" customHeight="1" x14ac:dyDescent="0.2">
      <c r="A53" s="73" t="s">
        <v>162</v>
      </c>
      <c r="B53" s="249"/>
      <c r="C53" s="250"/>
      <c r="D53" s="250"/>
      <c r="E53" s="250"/>
      <c r="F53" s="250"/>
      <c r="G53" s="250"/>
      <c r="H53" s="250"/>
      <c r="I53" s="251"/>
      <c r="J53" s="250"/>
      <c r="K53" s="250"/>
      <c r="L53" s="250"/>
      <c r="M53" s="251"/>
      <c r="N53" s="250"/>
      <c r="O53" s="250"/>
      <c r="P53" s="250"/>
      <c r="Q53" s="231"/>
    </row>
    <row r="54" spans="1:17" s="131" customFormat="1" ht="15" customHeight="1" x14ac:dyDescent="0.2">
      <c r="A54" s="241"/>
      <c r="B54" s="253"/>
      <c r="C54" s="254"/>
      <c r="D54" s="254"/>
      <c r="E54" s="254"/>
      <c r="F54" s="254"/>
      <c r="G54" s="254"/>
      <c r="H54" s="254"/>
      <c r="I54" s="255"/>
      <c r="J54" s="254"/>
      <c r="K54" s="254"/>
      <c r="L54" s="254"/>
      <c r="M54" s="255"/>
      <c r="N54" s="254"/>
      <c r="O54" s="254"/>
      <c r="P54" s="254"/>
      <c r="Q54" s="231"/>
    </row>
    <row r="55" spans="1:17" s="131" customFormat="1" ht="15" customHeight="1" x14ac:dyDescent="0.2">
      <c r="A55" s="248" t="s">
        <v>581</v>
      </c>
      <c r="B55" s="249">
        <v>4908972</v>
      </c>
      <c r="C55" s="250">
        <v>4.84</v>
      </c>
      <c r="D55" s="250">
        <v>51.35</v>
      </c>
      <c r="E55" s="250" t="s">
        <v>123</v>
      </c>
      <c r="F55" s="250" t="s">
        <v>123</v>
      </c>
      <c r="G55" s="250" t="s">
        <v>123</v>
      </c>
      <c r="H55" s="250">
        <v>-4.5599999999999996</v>
      </c>
      <c r="I55" s="251"/>
      <c r="J55" s="250" t="s">
        <v>123</v>
      </c>
      <c r="K55" s="250">
        <v>5.93</v>
      </c>
      <c r="L55" s="250">
        <v>8.5299999999999994</v>
      </c>
      <c r="M55" s="251"/>
      <c r="N55" s="250">
        <v>-1.26</v>
      </c>
      <c r="O55" s="250">
        <v>-1.1100000000000001</v>
      </c>
      <c r="P55" s="250">
        <v>-0.97</v>
      </c>
      <c r="Q55" s="231"/>
    </row>
    <row r="56" spans="1:17" s="131" customFormat="1" ht="15" customHeight="1" x14ac:dyDescent="0.2">
      <c r="A56" s="252">
        <v>42536</v>
      </c>
      <c r="B56" s="249" t="s">
        <v>123</v>
      </c>
      <c r="C56" s="250" t="s">
        <v>123</v>
      </c>
      <c r="D56" s="250" t="s">
        <v>123</v>
      </c>
      <c r="E56" s="250" t="s">
        <v>123</v>
      </c>
      <c r="F56" s="250" t="s">
        <v>123</v>
      </c>
      <c r="G56" s="250" t="s">
        <v>123</v>
      </c>
      <c r="H56" s="250" t="s">
        <v>123</v>
      </c>
      <c r="I56" s="251"/>
      <c r="J56" s="250" t="s">
        <v>123</v>
      </c>
      <c r="K56" s="250" t="s">
        <v>123</v>
      </c>
      <c r="L56" s="250" t="s">
        <v>123</v>
      </c>
      <c r="M56" s="251"/>
      <c r="N56" s="250" t="s">
        <v>123</v>
      </c>
      <c r="O56" s="250" t="s">
        <v>123</v>
      </c>
      <c r="P56" s="250" t="s">
        <v>123</v>
      </c>
      <c r="Q56" s="231"/>
    </row>
    <row r="57" spans="1:17" s="131" customFormat="1" ht="15" customHeight="1" x14ac:dyDescent="0.2">
      <c r="A57" s="248" t="s">
        <v>580</v>
      </c>
      <c r="B57" s="249">
        <v>2267722</v>
      </c>
      <c r="C57" s="250">
        <v>2.89</v>
      </c>
      <c r="D57" s="250">
        <v>3.15</v>
      </c>
      <c r="E57" s="250" t="s">
        <v>123</v>
      </c>
      <c r="F57" s="250" t="s">
        <v>123</v>
      </c>
      <c r="G57" s="250" t="s">
        <v>123</v>
      </c>
      <c r="H57" s="250">
        <v>-0.43</v>
      </c>
      <c r="I57" s="251"/>
      <c r="J57" s="250" t="s">
        <v>123</v>
      </c>
      <c r="K57" s="250">
        <v>16.760000000000002</v>
      </c>
      <c r="L57" s="250" t="s">
        <v>123</v>
      </c>
      <c r="M57" s="251"/>
      <c r="N57" s="250">
        <v>1.26</v>
      </c>
      <c r="O57" s="250">
        <v>-1.23</v>
      </c>
      <c r="P57" s="250">
        <v>-0.92</v>
      </c>
      <c r="Q57" s="231"/>
    </row>
    <row r="58" spans="1:17" s="131" customFormat="1" ht="15" customHeight="1" x14ac:dyDescent="0.2">
      <c r="A58" s="248" t="s">
        <v>579</v>
      </c>
      <c r="B58" s="249">
        <v>3356498</v>
      </c>
      <c r="C58" s="250">
        <v>1.45</v>
      </c>
      <c r="D58" s="250">
        <v>2.0699999999999998</v>
      </c>
      <c r="E58" s="250" t="s">
        <v>123</v>
      </c>
      <c r="F58" s="250" t="s">
        <v>123</v>
      </c>
      <c r="G58" s="250" t="s">
        <v>123</v>
      </c>
      <c r="H58" s="250">
        <v>-0.17</v>
      </c>
      <c r="I58" s="251"/>
      <c r="J58" s="250" t="s">
        <v>123</v>
      </c>
      <c r="K58" s="250">
        <v>11.54</v>
      </c>
      <c r="L58" s="250" t="s">
        <v>123</v>
      </c>
      <c r="M58" s="251"/>
      <c r="N58" s="250">
        <v>0.95</v>
      </c>
      <c r="O58" s="250">
        <v>-0.85</v>
      </c>
      <c r="P58" s="250">
        <v>-0.78</v>
      </c>
      <c r="Q58" s="231"/>
    </row>
    <row r="59" spans="1:17" s="131" customFormat="1" ht="15" customHeight="1" x14ac:dyDescent="0.2">
      <c r="A59" s="248" t="s">
        <v>578</v>
      </c>
      <c r="B59" s="249">
        <v>3812325</v>
      </c>
      <c r="C59" s="250">
        <v>5.81</v>
      </c>
      <c r="D59" s="250">
        <v>4.17</v>
      </c>
      <c r="E59" s="250" t="s">
        <v>123</v>
      </c>
      <c r="F59" s="250">
        <v>0.01</v>
      </c>
      <c r="G59" s="250" t="s">
        <v>123</v>
      </c>
      <c r="H59" s="250">
        <v>-2.78</v>
      </c>
      <c r="I59" s="251"/>
      <c r="J59" s="250" t="s">
        <v>123</v>
      </c>
      <c r="K59" s="250">
        <v>3.26</v>
      </c>
      <c r="L59" s="250">
        <v>1.86</v>
      </c>
      <c r="M59" s="251"/>
      <c r="N59" s="250">
        <v>0.54</v>
      </c>
      <c r="O59" s="250">
        <v>-0.08</v>
      </c>
      <c r="P59" s="250">
        <v>-0.08</v>
      </c>
    </row>
    <row r="60" spans="1:17" s="131" customFormat="1" ht="15" customHeight="1" x14ac:dyDescent="0.2">
      <c r="A60" s="248" t="s">
        <v>577</v>
      </c>
      <c r="B60" s="249">
        <v>3655797</v>
      </c>
      <c r="C60" s="250">
        <v>2.0699999999999998</v>
      </c>
      <c r="D60" s="250">
        <v>3.45</v>
      </c>
      <c r="E60" s="250">
        <v>0.09</v>
      </c>
      <c r="F60" s="250">
        <v>2.79</v>
      </c>
      <c r="G60" s="250" t="s">
        <v>123</v>
      </c>
      <c r="H60" s="250">
        <v>-2.0499999999999998</v>
      </c>
      <c r="I60" s="251"/>
      <c r="J60" s="250" t="s">
        <v>123</v>
      </c>
      <c r="K60" s="250">
        <v>4.13</v>
      </c>
      <c r="L60" s="250">
        <v>1.97</v>
      </c>
      <c r="M60" s="251"/>
      <c r="N60" s="250">
        <v>0.78</v>
      </c>
      <c r="O60" s="250">
        <v>-0.09</v>
      </c>
      <c r="P60" s="250">
        <v>-0.09</v>
      </c>
    </row>
    <row r="61" spans="1:17" s="131" customFormat="1" ht="15" customHeight="1" x14ac:dyDescent="0.2">
      <c r="A61" s="248" t="s">
        <v>576</v>
      </c>
      <c r="B61" s="249">
        <v>3143463</v>
      </c>
      <c r="C61" s="250">
        <v>1.9</v>
      </c>
      <c r="D61" s="250">
        <v>0.37</v>
      </c>
      <c r="E61" s="250">
        <v>0.14000000000000001</v>
      </c>
      <c r="F61" s="250">
        <v>3.92</v>
      </c>
      <c r="G61" s="250" t="s">
        <v>123</v>
      </c>
      <c r="H61" s="250">
        <v>-2.2999999999999998</v>
      </c>
      <c r="I61" s="251"/>
      <c r="J61" s="250" t="s">
        <v>123</v>
      </c>
      <c r="K61" s="250">
        <v>3.03</v>
      </c>
      <c r="L61" s="250">
        <v>2.13</v>
      </c>
      <c r="M61" s="251"/>
      <c r="N61" s="250">
        <v>1.3</v>
      </c>
      <c r="O61" s="250">
        <v>-0.05</v>
      </c>
      <c r="P61" s="250">
        <v>-0.04</v>
      </c>
    </row>
    <row r="62" spans="1:17" s="131" customFormat="1" ht="15" customHeight="1" x14ac:dyDescent="0.2">
      <c r="A62" s="248" t="s">
        <v>575</v>
      </c>
      <c r="B62" s="249">
        <v>3127507</v>
      </c>
      <c r="C62" s="250">
        <v>0.26</v>
      </c>
      <c r="D62" s="250" t="s">
        <v>123</v>
      </c>
      <c r="E62" s="250" t="s">
        <v>123</v>
      </c>
      <c r="F62" s="250" t="s">
        <v>123</v>
      </c>
      <c r="G62" s="250" t="s">
        <v>123</v>
      </c>
      <c r="H62" s="250">
        <v>-1.62</v>
      </c>
      <c r="I62" s="251"/>
      <c r="J62" s="250" t="s">
        <v>123</v>
      </c>
      <c r="K62" s="250">
        <v>3.31</v>
      </c>
      <c r="L62" s="250">
        <v>2.2599999999999998</v>
      </c>
      <c r="M62" s="251"/>
      <c r="N62" s="250">
        <v>1.85</v>
      </c>
      <c r="O62" s="250">
        <v>-0.12</v>
      </c>
      <c r="P62" s="250">
        <v>-0.12</v>
      </c>
    </row>
    <row r="63" spans="1:17" ht="11.1" customHeight="1" x14ac:dyDescent="0.2">
      <c r="A63" s="128" t="s">
        <v>505</v>
      </c>
      <c r="B63" s="224"/>
      <c r="C63" s="233"/>
      <c r="D63" s="233"/>
      <c r="E63" s="233"/>
      <c r="F63" s="233"/>
      <c r="G63" s="233"/>
      <c r="H63" s="233"/>
      <c r="J63" s="233"/>
      <c r="K63" s="233"/>
      <c r="L63" s="233"/>
      <c r="N63" s="233"/>
      <c r="O63" s="233"/>
      <c r="P63" s="233"/>
    </row>
    <row r="64" spans="1:17" ht="11.1" customHeight="1" x14ac:dyDescent="0.2">
      <c r="A64" s="128" t="s">
        <v>506</v>
      </c>
      <c r="B64" s="224"/>
      <c r="C64" s="233"/>
      <c r="D64" s="233"/>
      <c r="E64" s="233"/>
      <c r="F64" s="233"/>
      <c r="G64" s="233"/>
      <c r="H64" s="233"/>
      <c r="J64" s="233"/>
      <c r="K64" s="233"/>
      <c r="L64" s="233"/>
      <c r="N64" s="233"/>
      <c r="O64" s="233"/>
      <c r="P64" s="233"/>
    </row>
    <row r="65" spans="1:16" ht="11.1" customHeight="1" x14ac:dyDescent="0.2">
      <c r="A65" s="128" t="s">
        <v>508</v>
      </c>
      <c r="B65" s="224"/>
      <c r="C65" s="233"/>
      <c r="D65" s="233"/>
      <c r="E65" s="233"/>
      <c r="F65" s="233"/>
      <c r="G65" s="233"/>
      <c r="H65" s="233"/>
      <c r="J65" s="233"/>
      <c r="K65" s="233"/>
      <c r="L65" s="233"/>
      <c r="N65" s="233"/>
      <c r="O65" s="233"/>
      <c r="P65" s="233"/>
    </row>
    <row r="66" spans="1:16" ht="11.1" customHeight="1" x14ac:dyDescent="0.2">
      <c r="A66" s="128" t="s">
        <v>93</v>
      </c>
      <c r="B66" s="224"/>
      <c r="C66" s="233"/>
      <c r="D66" s="233"/>
      <c r="E66" s="233"/>
      <c r="F66" s="233"/>
      <c r="G66" s="233"/>
      <c r="H66" s="233"/>
      <c r="J66" s="233"/>
      <c r="K66" s="233"/>
      <c r="L66" s="233"/>
      <c r="N66" s="233"/>
      <c r="O66" s="233"/>
      <c r="P66" s="233"/>
    </row>
    <row r="67" spans="1:16" ht="11.1" customHeight="1" x14ac:dyDescent="0.2">
      <c r="A67" s="392" t="s">
        <v>94</v>
      </c>
      <c r="B67" s="392"/>
      <c r="C67" s="392"/>
      <c r="D67" s="392"/>
      <c r="E67" s="392"/>
      <c r="F67" s="392"/>
      <c r="G67" s="392"/>
      <c r="H67" s="392"/>
      <c r="I67" s="392"/>
      <c r="J67" s="392"/>
      <c r="K67" s="392"/>
      <c r="L67" s="392"/>
      <c r="M67" s="392"/>
      <c r="N67" s="392"/>
      <c r="O67" s="392"/>
      <c r="P67" s="392"/>
    </row>
    <row r="68" spans="1:16" ht="11.1" customHeight="1" x14ac:dyDescent="0.2">
      <c r="A68" s="392"/>
      <c r="B68" s="392"/>
      <c r="C68" s="392"/>
      <c r="D68" s="392"/>
      <c r="E68" s="392"/>
      <c r="F68" s="392"/>
      <c r="G68" s="392"/>
      <c r="H68" s="392"/>
      <c r="I68" s="392"/>
      <c r="J68" s="392"/>
      <c r="K68" s="392"/>
      <c r="L68" s="392"/>
      <c r="M68" s="392"/>
      <c r="N68" s="392"/>
      <c r="O68" s="392"/>
      <c r="P68" s="392"/>
    </row>
    <row r="69" spans="1:16" ht="11.1" customHeight="1" x14ac:dyDescent="0.2">
      <c r="A69" s="128" t="s">
        <v>95</v>
      </c>
      <c r="B69" s="224"/>
      <c r="C69" s="233"/>
      <c r="D69" s="233"/>
      <c r="E69" s="233"/>
      <c r="F69" s="233"/>
      <c r="G69" s="233"/>
      <c r="H69" s="233"/>
      <c r="J69" s="233"/>
      <c r="K69" s="233"/>
      <c r="L69" s="233"/>
      <c r="N69" s="233"/>
      <c r="O69" s="233"/>
      <c r="P69" s="233"/>
    </row>
    <row r="70" spans="1:16" ht="11.1" customHeight="1" x14ac:dyDescent="0.2">
      <c r="A70" s="128" t="s">
        <v>96</v>
      </c>
      <c r="B70" s="224"/>
      <c r="C70" s="233"/>
      <c r="D70" s="233"/>
      <c r="E70" s="233"/>
      <c r="F70" s="233"/>
      <c r="G70" s="233"/>
      <c r="H70" s="233"/>
      <c r="J70" s="233"/>
      <c r="K70" s="233"/>
      <c r="L70" s="233"/>
      <c r="N70" s="233"/>
      <c r="O70" s="233"/>
      <c r="P70" s="233"/>
    </row>
    <row r="71" spans="1:16" ht="11.1" customHeight="1" x14ac:dyDescent="0.2">
      <c r="A71" s="128" t="s">
        <v>97</v>
      </c>
      <c r="B71" s="224"/>
      <c r="C71" s="233"/>
      <c r="D71" s="233"/>
      <c r="E71" s="233"/>
      <c r="F71" s="233"/>
      <c r="G71" s="233"/>
      <c r="H71" s="233"/>
      <c r="J71" s="233"/>
      <c r="K71" s="233"/>
      <c r="L71" s="233"/>
      <c r="N71" s="233"/>
      <c r="O71" s="233"/>
      <c r="P71" s="233"/>
    </row>
    <row r="72" spans="1:16" ht="11.1" customHeight="1" x14ac:dyDescent="0.2">
      <c r="A72" s="128" t="s">
        <v>98</v>
      </c>
      <c r="B72" s="224"/>
      <c r="C72" s="233"/>
      <c r="D72" s="233"/>
      <c r="E72" s="233"/>
      <c r="F72" s="233"/>
      <c r="G72" s="233"/>
      <c r="H72" s="233"/>
      <c r="J72" s="233"/>
      <c r="K72" s="233"/>
      <c r="L72" s="233"/>
      <c r="N72" s="233"/>
      <c r="O72" s="233"/>
      <c r="P72" s="233"/>
    </row>
    <row r="73" spans="1:16" ht="11.1" customHeight="1" x14ac:dyDescent="0.2">
      <c r="A73" s="128" t="s">
        <v>99</v>
      </c>
      <c r="B73" s="224"/>
      <c r="C73" s="233"/>
      <c r="D73" s="233"/>
      <c r="E73" s="233"/>
      <c r="F73" s="233"/>
      <c r="G73" s="233"/>
      <c r="H73" s="233"/>
      <c r="J73" s="233"/>
      <c r="K73" s="233"/>
      <c r="L73" s="233"/>
      <c r="N73" s="233"/>
      <c r="O73" s="233"/>
      <c r="P73" s="233"/>
    </row>
    <row r="74" spans="1:16" ht="11.1" customHeight="1" x14ac:dyDescent="0.2">
      <c r="A74" s="128" t="s">
        <v>100</v>
      </c>
      <c r="B74" s="224"/>
      <c r="C74" s="233"/>
      <c r="D74" s="233"/>
      <c r="E74" s="233"/>
      <c r="F74" s="233"/>
      <c r="G74" s="233"/>
      <c r="H74" s="233"/>
      <c r="J74" s="233"/>
      <c r="K74" s="233"/>
      <c r="L74" s="233"/>
      <c r="N74" s="233"/>
      <c r="O74" s="233"/>
      <c r="P74" s="233"/>
    </row>
    <row r="75" spans="1:16" ht="11.1" customHeight="1" x14ac:dyDescent="0.2">
      <c r="A75" s="128" t="s">
        <v>101</v>
      </c>
      <c r="B75" s="224"/>
      <c r="C75" s="233"/>
      <c r="D75" s="233"/>
      <c r="E75" s="233"/>
      <c r="F75" s="233"/>
      <c r="G75" s="233"/>
      <c r="H75" s="233"/>
      <c r="J75" s="233"/>
      <c r="K75" s="233"/>
      <c r="L75" s="233"/>
      <c r="N75" s="233"/>
      <c r="O75" s="233"/>
      <c r="P75" s="233"/>
    </row>
    <row r="76" spans="1:16" ht="11.1" customHeight="1" x14ac:dyDescent="0.2">
      <c r="A76" s="128" t="s">
        <v>34</v>
      </c>
      <c r="B76" s="224"/>
      <c r="C76" s="233"/>
      <c r="D76" s="233"/>
      <c r="E76" s="233"/>
      <c r="F76" s="233"/>
      <c r="G76" s="233"/>
      <c r="H76" s="233"/>
      <c r="J76" s="233"/>
      <c r="K76" s="233"/>
      <c r="L76" s="233"/>
      <c r="N76" s="233"/>
      <c r="O76" s="233"/>
      <c r="P76" s="233"/>
    </row>
    <row r="77" spans="1:16" ht="8.25" customHeight="1" x14ac:dyDescent="0.2">
      <c r="A77" s="133"/>
      <c r="B77" s="225"/>
      <c r="C77" s="234"/>
      <c r="D77" s="234"/>
      <c r="E77" s="234"/>
      <c r="F77" s="234"/>
      <c r="G77" s="234"/>
      <c r="H77" s="234"/>
      <c r="I77" s="235"/>
      <c r="J77" s="234"/>
      <c r="K77" s="234"/>
      <c r="L77" s="234"/>
      <c r="M77" s="235"/>
      <c r="N77" s="234"/>
      <c r="O77" s="234"/>
      <c r="P77" s="234"/>
    </row>
    <row r="78" spans="1:16" x14ac:dyDescent="0.2">
      <c r="A78" s="200" t="s">
        <v>102</v>
      </c>
      <c r="B78" s="225"/>
      <c r="C78" s="235"/>
      <c r="D78" s="235"/>
      <c r="E78" s="235"/>
      <c r="F78" s="235"/>
      <c r="G78" s="235"/>
      <c r="H78" s="235"/>
      <c r="I78" s="235"/>
      <c r="J78" s="235"/>
      <c r="K78" s="235"/>
      <c r="L78" s="235"/>
      <c r="M78" s="235"/>
      <c r="N78" s="235"/>
      <c r="O78" s="235"/>
      <c r="P78" s="235"/>
    </row>
  </sheetData>
  <mergeCells count="6">
    <mergeCell ref="N3:P3"/>
    <mergeCell ref="A67:P68"/>
    <mergeCell ref="H3:H4"/>
    <mergeCell ref="C3:F3"/>
    <mergeCell ref="G3:G4"/>
    <mergeCell ref="J3:L3"/>
  </mergeCells>
  <phoneticPr fontId="0" type="noConversion"/>
  <pageMargins left="0.59055118110236227" right="0.59055118110236227" top="0.39370078740157483" bottom="0.59055118110236227" header="0" footer="0.39370078740157483"/>
  <pageSetup paperSize="9" scale="83" orientation="landscape" r:id="rId1"/>
  <headerFooter alignWithMargins="0"/>
  <rowBreaks count="1" manualBreakCount="1">
    <brk id="35"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view="pageBreakPreview" zoomScaleNormal="110" zoomScaleSheetLayoutView="100" workbookViewId="0">
      <selection activeCell="E7" sqref="E7"/>
    </sheetView>
  </sheetViews>
  <sheetFormatPr baseColWidth="10" defaultRowHeight="11.25" x14ac:dyDescent="0.2"/>
  <cols>
    <col min="1" max="1" width="14.42578125" style="46" customWidth="1"/>
    <col min="2" max="2" width="7.5703125" style="46" customWidth="1"/>
    <col min="3" max="3" width="17.7109375" style="46" customWidth="1"/>
    <col min="4" max="4" width="12.42578125" style="46" customWidth="1"/>
    <col min="5" max="5" width="9" style="46" customWidth="1"/>
    <col min="6" max="6" width="8.28515625" style="46" customWidth="1"/>
    <col min="7" max="7" width="8.140625" style="46" customWidth="1"/>
    <col min="8" max="8" width="11.85546875" style="46" customWidth="1"/>
    <col min="9" max="9" width="9.5703125" style="46" customWidth="1"/>
    <col min="10" max="10" width="10" style="46" customWidth="1"/>
    <col min="11" max="11" width="9.85546875" style="46" customWidth="1"/>
    <col min="12" max="12" width="11" style="46" customWidth="1"/>
    <col min="13" max="16384" width="11.42578125" style="46"/>
  </cols>
  <sheetData>
    <row r="1" spans="1:12" x14ac:dyDescent="0.2">
      <c r="A1" s="273" t="s">
        <v>166</v>
      </c>
      <c r="B1" s="265"/>
      <c r="C1" s="265"/>
      <c r="D1" s="265"/>
      <c r="E1" s="265"/>
      <c r="F1" s="265"/>
      <c r="G1" s="265"/>
      <c r="H1" s="265"/>
      <c r="I1" s="265"/>
      <c r="J1" s="265"/>
      <c r="K1" s="265"/>
      <c r="L1" s="266" t="s">
        <v>312</v>
      </c>
    </row>
    <row r="2" spans="1:12" s="110" customFormat="1" ht="8.25" customHeight="1" x14ac:dyDescent="0.2">
      <c r="A2" s="403"/>
      <c r="B2" s="401" t="s">
        <v>397</v>
      </c>
      <c r="C2" s="274"/>
      <c r="D2" s="396" t="s">
        <v>503</v>
      </c>
      <c r="E2" s="396" t="s">
        <v>172</v>
      </c>
      <c r="F2" s="267"/>
      <c r="G2" s="267"/>
      <c r="H2" s="267"/>
      <c r="I2" s="396" t="s">
        <v>173</v>
      </c>
      <c r="J2" s="396" t="s">
        <v>175</v>
      </c>
      <c r="K2" s="396" t="s">
        <v>168</v>
      </c>
      <c r="L2" s="396"/>
    </row>
    <row r="3" spans="1:12" s="110" customFormat="1" ht="12" customHeight="1" x14ac:dyDescent="0.2">
      <c r="A3" s="403"/>
      <c r="B3" s="401"/>
      <c r="C3" s="274"/>
      <c r="D3" s="396"/>
      <c r="E3" s="396"/>
      <c r="F3" s="275"/>
      <c r="G3" s="275"/>
      <c r="H3" s="275"/>
      <c r="I3" s="396"/>
      <c r="J3" s="396"/>
      <c r="K3" s="397"/>
      <c r="L3" s="397"/>
    </row>
    <row r="4" spans="1:12" s="110" customFormat="1" ht="27.75" customHeight="1" x14ac:dyDescent="0.2">
      <c r="A4" s="404"/>
      <c r="B4" s="402"/>
      <c r="C4" s="277" t="s">
        <v>167</v>
      </c>
      <c r="D4" s="397"/>
      <c r="E4" s="397"/>
      <c r="F4" s="276" t="s">
        <v>507</v>
      </c>
      <c r="G4" s="278" t="s">
        <v>511</v>
      </c>
      <c r="H4" s="278" t="s">
        <v>512</v>
      </c>
      <c r="I4" s="397"/>
      <c r="J4" s="397"/>
      <c r="K4" s="276" t="s">
        <v>292</v>
      </c>
      <c r="L4" s="276" t="s">
        <v>169</v>
      </c>
    </row>
    <row r="5" spans="1:12" s="110" customFormat="1" ht="24.75" customHeight="1" x14ac:dyDescent="0.2">
      <c r="A5" s="279" t="s">
        <v>515</v>
      </c>
      <c r="B5" s="280"/>
      <c r="C5" s="268"/>
      <c r="D5" s="281"/>
      <c r="E5" s="281"/>
      <c r="F5" s="281"/>
      <c r="G5" s="281"/>
      <c r="H5" s="281"/>
      <c r="I5" s="281"/>
      <c r="J5" s="281"/>
      <c r="K5" s="281"/>
      <c r="L5" s="281"/>
    </row>
    <row r="6" spans="1:12" ht="15" customHeight="1" x14ac:dyDescent="0.2">
      <c r="A6" s="399" t="s">
        <v>389</v>
      </c>
      <c r="B6" s="282" t="s">
        <v>934</v>
      </c>
      <c r="C6" s="286">
        <v>187538430</v>
      </c>
      <c r="D6" s="269">
        <v>2.5099999999999998</v>
      </c>
      <c r="E6" s="269">
        <v>37.619999999999997</v>
      </c>
      <c r="F6" s="269">
        <v>2.31</v>
      </c>
      <c r="G6" s="269">
        <v>0.71</v>
      </c>
      <c r="H6" s="269">
        <v>1.93</v>
      </c>
      <c r="I6" s="269">
        <v>14.93</v>
      </c>
      <c r="J6" s="269">
        <v>8.2899999999999991</v>
      </c>
      <c r="K6" s="269">
        <v>26.54</v>
      </c>
      <c r="L6" s="269">
        <v>32.51</v>
      </c>
    </row>
    <row r="7" spans="1:12" ht="15" customHeight="1" x14ac:dyDescent="0.2">
      <c r="A7" s="395"/>
      <c r="B7" s="283" t="s">
        <v>935</v>
      </c>
      <c r="C7" s="287">
        <v>169798821</v>
      </c>
      <c r="D7" s="270">
        <v>2.5099999999999998</v>
      </c>
      <c r="E7" s="270">
        <v>40.49</v>
      </c>
      <c r="F7" s="270">
        <v>2.23</v>
      </c>
      <c r="G7" s="270">
        <v>0.81</v>
      </c>
      <c r="H7" s="270">
        <v>2.63</v>
      </c>
      <c r="I7" s="270">
        <v>15.55</v>
      </c>
      <c r="J7" s="270">
        <v>9.2799999999999994</v>
      </c>
      <c r="K7" s="270">
        <v>23.95</v>
      </c>
      <c r="L7" s="270">
        <v>31.65</v>
      </c>
    </row>
    <row r="8" spans="1:12" ht="15" customHeight="1" x14ac:dyDescent="0.2">
      <c r="A8" s="394" t="s">
        <v>390</v>
      </c>
      <c r="B8" s="282" t="s">
        <v>934</v>
      </c>
      <c r="C8" s="288">
        <v>24896469</v>
      </c>
      <c r="D8" s="269">
        <v>10.66</v>
      </c>
      <c r="E8" s="271">
        <v>43.66</v>
      </c>
      <c r="F8" s="271">
        <v>8.18</v>
      </c>
      <c r="G8" s="271">
        <v>0.96</v>
      </c>
      <c r="H8" s="271">
        <v>4.63</v>
      </c>
      <c r="I8" s="271">
        <v>7.04</v>
      </c>
      <c r="J8" s="271">
        <v>4.93</v>
      </c>
      <c r="K8" s="271">
        <v>13.08</v>
      </c>
      <c r="L8" s="271">
        <v>13.08</v>
      </c>
    </row>
    <row r="9" spans="1:12" ht="15" customHeight="1" x14ac:dyDescent="0.2">
      <c r="A9" s="395"/>
      <c r="B9" s="283" t="s">
        <v>935</v>
      </c>
      <c r="C9" s="287">
        <v>18264827</v>
      </c>
      <c r="D9" s="270">
        <v>9.8000000000000007</v>
      </c>
      <c r="E9" s="333">
        <v>44.96</v>
      </c>
      <c r="F9" s="270">
        <v>5.03</v>
      </c>
      <c r="G9" s="270">
        <v>1.1399999999999999</v>
      </c>
      <c r="H9" s="270">
        <v>1.29</v>
      </c>
      <c r="I9" s="270">
        <v>6.73</v>
      </c>
      <c r="J9" s="270">
        <v>5.09</v>
      </c>
      <c r="K9" s="270">
        <v>8.67</v>
      </c>
      <c r="L9" s="270">
        <v>9.8699999999999992</v>
      </c>
    </row>
    <row r="10" spans="1:12" ht="15" customHeight="1" x14ac:dyDescent="0.2">
      <c r="A10" s="394" t="s">
        <v>47</v>
      </c>
      <c r="B10" s="282" t="s">
        <v>934</v>
      </c>
      <c r="C10" s="288">
        <v>124378</v>
      </c>
      <c r="D10" s="269">
        <v>0</v>
      </c>
      <c r="E10" s="271">
        <v>0</v>
      </c>
      <c r="F10" s="271">
        <v>0</v>
      </c>
      <c r="G10" s="271">
        <v>0</v>
      </c>
      <c r="H10" s="271">
        <v>0</v>
      </c>
      <c r="I10" s="271">
        <v>1.9</v>
      </c>
      <c r="J10" s="271">
        <v>8.15</v>
      </c>
      <c r="K10" s="271">
        <v>100</v>
      </c>
      <c r="L10" s="271">
        <v>53</v>
      </c>
    </row>
    <row r="11" spans="1:12" ht="15" customHeight="1" x14ac:dyDescent="0.2">
      <c r="A11" s="395"/>
      <c r="B11" s="283" t="s">
        <v>935</v>
      </c>
      <c r="C11" s="287">
        <v>124378</v>
      </c>
      <c r="D11" s="270">
        <v>0</v>
      </c>
      <c r="E11" s="270">
        <v>0</v>
      </c>
      <c r="F11" s="270">
        <v>0</v>
      </c>
      <c r="G11" s="270">
        <v>0</v>
      </c>
      <c r="H11" s="270">
        <v>0</v>
      </c>
      <c r="I11" s="270">
        <v>0.9</v>
      </c>
      <c r="J11" s="270">
        <v>9.15</v>
      </c>
      <c r="K11" s="270">
        <v>100</v>
      </c>
      <c r="L11" s="270">
        <v>53</v>
      </c>
    </row>
    <row r="12" spans="1:12" ht="15" customHeight="1" x14ac:dyDescent="0.2">
      <c r="A12" s="394" t="s">
        <v>391</v>
      </c>
      <c r="B12" s="282" t="s">
        <v>934</v>
      </c>
      <c r="C12" s="288">
        <v>184745</v>
      </c>
      <c r="D12" s="269" t="s">
        <v>123</v>
      </c>
      <c r="E12" s="271" t="s">
        <v>123</v>
      </c>
      <c r="F12" s="271" t="s">
        <v>123</v>
      </c>
      <c r="G12" s="271" t="s">
        <v>123</v>
      </c>
      <c r="H12" s="271" t="s">
        <v>123</v>
      </c>
      <c r="I12" s="271" t="s">
        <v>123</v>
      </c>
      <c r="J12" s="271" t="s">
        <v>123</v>
      </c>
      <c r="K12" s="271" t="s">
        <v>123</v>
      </c>
      <c r="L12" s="271" t="s">
        <v>123</v>
      </c>
    </row>
    <row r="13" spans="1:12" ht="15" customHeight="1" x14ac:dyDescent="0.2">
      <c r="A13" s="395"/>
      <c r="B13" s="283" t="s">
        <v>935</v>
      </c>
      <c r="C13" s="287">
        <v>0</v>
      </c>
      <c r="D13" s="270" t="s">
        <v>123</v>
      </c>
      <c r="E13" s="270" t="s">
        <v>123</v>
      </c>
      <c r="F13" s="270" t="s">
        <v>123</v>
      </c>
      <c r="G13" s="270" t="s">
        <v>123</v>
      </c>
      <c r="H13" s="270" t="s">
        <v>123</v>
      </c>
      <c r="I13" s="270" t="s">
        <v>123</v>
      </c>
      <c r="J13" s="270" t="s">
        <v>123</v>
      </c>
      <c r="K13" s="270" t="s">
        <v>123</v>
      </c>
      <c r="L13" s="270" t="s">
        <v>123</v>
      </c>
    </row>
    <row r="14" spans="1:12" ht="15" customHeight="1" x14ac:dyDescent="0.2">
      <c r="A14" s="394" t="s">
        <v>392</v>
      </c>
      <c r="B14" s="282" t="s">
        <v>934</v>
      </c>
      <c r="C14" s="288">
        <v>5967791</v>
      </c>
      <c r="D14" s="269">
        <v>5.67</v>
      </c>
      <c r="E14" s="271">
        <v>5.35</v>
      </c>
      <c r="F14" s="271">
        <v>4.9000000000000004</v>
      </c>
      <c r="G14" s="271">
        <v>2.04</v>
      </c>
      <c r="H14" s="271">
        <v>0.86</v>
      </c>
      <c r="I14" s="271">
        <v>6.04</v>
      </c>
      <c r="J14" s="271">
        <v>4.9800000000000004</v>
      </c>
      <c r="K14" s="271">
        <v>0.2</v>
      </c>
      <c r="L14" s="271">
        <v>26.16</v>
      </c>
    </row>
    <row r="15" spans="1:12" ht="15" customHeight="1" x14ac:dyDescent="0.2">
      <c r="A15" s="395"/>
      <c r="B15" s="283" t="s">
        <v>935</v>
      </c>
      <c r="C15" s="287">
        <v>6809873</v>
      </c>
      <c r="D15" s="270">
        <v>4.99</v>
      </c>
      <c r="E15" s="270">
        <v>3.85</v>
      </c>
      <c r="F15" s="270">
        <v>2.1</v>
      </c>
      <c r="G15" s="270">
        <v>1.41</v>
      </c>
      <c r="H15" s="270">
        <v>2.91</v>
      </c>
      <c r="I15" s="270">
        <v>5.52</v>
      </c>
      <c r="J15" s="270">
        <v>4.59</v>
      </c>
      <c r="K15" s="270">
        <v>0.26</v>
      </c>
      <c r="L15" s="270">
        <v>23.9</v>
      </c>
    </row>
    <row r="16" spans="1:12" ht="15" customHeight="1" x14ac:dyDescent="0.2">
      <c r="A16" s="394" t="s">
        <v>393</v>
      </c>
      <c r="B16" s="282" t="s">
        <v>934</v>
      </c>
      <c r="C16" s="288">
        <v>0</v>
      </c>
      <c r="D16" s="269" t="s">
        <v>123</v>
      </c>
      <c r="E16" s="271" t="s">
        <v>123</v>
      </c>
      <c r="F16" s="271" t="s">
        <v>123</v>
      </c>
      <c r="G16" s="271" t="s">
        <v>123</v>
      </c>
      <c r="H16" s="271" t="s">
        <v>123</v>
      </c>
      <c r="I16" s="271" t="s">
        <v>123</v>
      </c>
      <c r="J16" s="271" t="s">
        <v>123</v>
      </c>
      <c r="K16" s="271" t="s">
        <v>123</v>
      </c>
      <c r="L16" s="271" t="s">
        <v>123</v>
      </c>
    </row>
    <row r="17" spans="1:16" ht="15" customHeight="1" x14ac:dyDescent="0.2">
      <c r="A17" s="395"/>
      <c r="B17" s="283" t="s">
        <v>935</v>
      </c>
      <c r="C17" s="287">
        <v>0</v>
      </c>
      <c r="D17" s="270" t="s">
        <v>123</v>
      </c>
      <c r="E17" s="270" t="s">
        <v>123</v>
      </c>
      <c r="F17" s="270" t="s">
        <v>123</v>
      </c>
      <c r="G17" s="270" t="s">
        <v>123</v>
      </c>
      <c r="H17" s="270" t="s">
        <v>123</v>
      </c>
      <c r="I17" s="270" t="s">
        <v>123</v>
      </c>
      <c r="J17" s="270" t="s">
        <v>123</v>
      </c>
      <c r="K17" s="270" t="s">
        <v>123</v>
      </c>
      <c r="L17" s="270" t="s">
        <v>123</v>
      </c>
    </row>
    <row r="18" spans="1:16" ht="15" customHeight="1" x14ac:dyDescent="0.2">
      <c r="A18" s="394" t="s">
        <v>394</v>
      </c>
      <c r="B18" s="282" t="s">
        <v>934</v>
      </c>
      <c r="C18" s="288">
        <v>0</v>
      </c>
      <c r="D18" s="269" t="s">
        <v>123</v>
      </c>
      <c r="E18" s="271" t="s">
        <v>123</v>
      </c>
      <c r="F18" s="271" t="s">
        <v>123</v>
      </c>
      <c r="G18" s="271" t="s">
        <v>123</v>
      </c>
      <c r="H18" s="271" t="s">
        <v>123</v>
      </c>
      <c r="I18" s="271" t="s">
        <v>123</v>
      </c>
      <c r="J18" s="271" t="s">
        <v>123</v>
      </c>
      <c r="K18" s="271" t="s">
        <v>123</v>
      </c>
      <c r="L18" s="271" t="s">
        <v>123</v>
      </c>
    </row>
    <row r="19" spans="1:16" ht="15" customHeight="1" x14ac:dyDescent="0.2">
      <c r="A19" s="395"/>
      <c r="B19" s="283" t="s">
        <v>935</v>
      </c>
      <c r="C19" s="287">
        <v>0</v>
      </c>
      <c r="D19" s="270" t="s">
        <v>123</v>
      </c>
      <c r="E19" s="270" t="s">
        <v>123</v>
      </c>
      <c r="F19" s="270" t="s">
        <v>123</v>
      </c>
      <c r="G19" s="270" t="s">
        <v>123</v>
      </c>
      <c r="H19" s="270" t="s">
        <v>123</v>
      </c>
      <c r="I19" s="270" t="s">
        <v>123</v>
      </c>
      <c r="J19" s="270" t="s">
        <v>123</v>
      </c>
      <c r="K19" s="270" t="s">
        <v>123</v>
      </c>
      <c r="L19" s="270" t="s">
        <v>123</v>
      </c>
    </row>
    <row r="20" spans="1:16" ht="15" customHeight="1" x14ac:dyDescent="0.2">
      <c r="A20" s="394" t="s">
        <v>395</v>
      </c>
      <c r="B20" s="282" t="s">
        <v>934</v>
      </c>
      <c r="C20" s="288">
        <v>0</v>
      </c>
      <c r="D20" s="269" t="s">
        <v>123</v>
      </c>
      <c r="E20" s="271" t="s">
        <v>123</v>
      </c>
      <c r="F20" s="271" t="s">
        <v>123</v>
      </c>
      <c r="G20" s="271" t="s">
        <v>123</v>
      </c>
      <c r="H20" s="271" t="s">
        <v>123</v>
      </c>
      <c r="I20" s="271" t="s">
        <v>123</v>
      </c>
      <c r="J20" s="271" t="s">
        <v>123</v>
      </c>
      <c r="K20" s="271" t="s">
        <v>123</v>
      </c>
      <c r="L20" s="271" t="s">
        <v>123</v>
      </c>
    </row>
    <row r="21" spans="1:16" ht="15" customHeight="1" x14ac:dyDescent="0.2">
      <c r="A21" s="395"/>
      <c r="B21" s="283" t="s">
        <v>935</v>
      </c>
      <c r="C21" s="287">
        <v>0</v>
      </c>
      <c r="D21" s="270" t="s">
        <v>123</v>
      </c>
      <c r="E21" s="270" t="s">
        <v>123</v>
      </c>
      <c r="F21" s="270" t="s">
        <v>123</v>
      </c>
      <c r="G21" s="270" t="s">
        <v>123</v>
      </c>
      <c r="H21" s="270" t="s">
        <v>123</v>
      </c>
      <c r="I21" s="270" t="s">
        <v>123</v>
      </c>
      <c r="J21" s="270" t="s">
        <v>123</v>
      </c>
      <c r="K21" s="270" t="s">
        <v>123</v>
      </c>
      <c r="L21" s="270" t="s">
        <v>123</v>
      </c>
    </row>
    <row r="22" spans="1:16" ht="15" customHeight="1" x14ac:dyDescent="0.2">
      <c r="A22" s="394" t="s">
        <v>396</v>
      </c>
      <c r="B22" s="282" t="s">
        <v>934</v>
      </c>
      <c r="C22" s="288">
        <v>21498980</v>
      </c>
      <c r="D22" s="269">
        <v>0</v>
      </c>
      <c r="E22" s="271">
        <v>0</v>
      </c>
      <c r="F22" s="271">
        <v>0</v>
      </c>
      <c r="G22" s="271">
        <v>0</v>
      </c>
      <c r="H22" s="271">
        <v>0</v>
      </c>
      <c r="I22" s="271">
        <v>12.29</v>
      </c>
      <c r="J22" s="271">
        <v>2.56</v>
      </c>
      <c r="K22" s="271">
        <v>100</v>
      </c>
      <c r="L22" s="271">
        <v>100</v>
      </c>
    </row>
    <row r="23" spans="1:16" ht="15" customHeight="1" x14ac:dyDescent="0.2">
      <c r="A23" s="395"/>
      <c r="B23" s="283" t="s">
        <v>935</v>
      </c>
      <c r="C23" s="287">
        <v>20005748</v>
      </c>
      <c r="D23" s="270">
        <v>0</v>
      </c>
      <c r="E23" s="270">
        <v>0</v>
      </c>
      <c r="F23" s="270">
        <v>0</v>
      </c>
      <c r="G23" s="270">
        <v>0</v>
      </c>
      <c r="H23" s="270">
        <v>0</v>
      </c>
      <c r="I23" s="270">
        <v>11.32</v>
      </c>
      <c r="J23" s="270">
        <v>3.49</v>
      </c>
      <c r="K23" s="270">
        <v>100</v>
      </c>
      <c r="L23" s="270">
        <v>100</v>
      </c>
    </row>
    <row r="24" spans="1:16" ht="15" customHeight="1" x14ac:dyDescent="0.2">
      <c r="A24" s="394" t="s">
        <v>471</v>
      </c>
      <c r="B24" s="282" t="s">
        <v>934</v>
      </c>
      <c r="C24" s="289">
        <v>194859</v>
      </c>
      <c r="D24" s="271">
        <v>0</v>
      </c>
      <c r="E24" s="271" t="s">
        <v>123</v>
      </c>
      <c r="F24" s="271">
        <v>0.9</v>
      </c>
      <c r="G24" s="271">
        <v>11.59</v>
      </c>
      <c r="H24" s="271">
        <v>0</v>
      </c>
      <c r="I24" s="271">
        <v>7.0000000000000007E-2</v>
      </c>
      <c r="J24" s="271">
        <v>6.09</v>
      </c>
      <c r="K24" s="271">
        <v>9.86</v>
      </c>
      <c r="L24" s="271" t="s">
        <v>123</v>
      </c>
    </row>
    <row r="25" spans="1:16" ht="15" customHeight="1" x14ac:dyDescent="0.2">
      <c r="A25" s="405"/>
      <c r="B25" s="284" t="s">
        <v>935</v>
      </c>
      <c r="C25" s="290">
        <v>926125</v>
      </c>
      <c r="D25" s="272">
        <v>0</v>
      </c>
      <c r="E25" s="272" t="s">
        <v>123</v>
      </c>
      <c r="F25" s="272">
        <v>0.04</v>
      </c>
      <c r="G25" s="272">
        <v>1.9</v>
      </c>
      <c r="H25" s="272">
        <v>-11.42</v>
      </c>
      <c r="I25" s="272">
        <v>0.11</v>
      </c>
      <c r="J25" s="272">
        <v>0.06</v>
      </c>
      <c r="K25" s="272">
        <v>6.38</v>
      </c>
      <c r="L25" s="272" t="s">
        <v>123</v>
      </c>
    </row>
    <row r="26" spans="1:16" ht="15" customHeight="1" x14ac:dyDescent="0.2">
      <c r="A26" s="399" t="s">
        <v>383</v>
      </c>
      <c r="B26" s="282" t="s">
        <v>934</v>
      </c>
      <c r="C26" s="291">
        <v>1955729</v>
      </c>
      <c r="D26" s="269">
        <v>2.89</v>
      </c>
      <c r="E26" s="269" t="s">
        <v>123</v>
      </c>
      <c r="F26" s="269">
        <v>3.15</v>
      </c>
      <c r="G26" s="269">
        <v>0</v>
      </c>
      <c r="H26" s="269">
        <v>0</v>
      </c>
      <c r="I26" s="269">
        <v>2.13</v>
      </c>
      <c r="J26" s="269">
        <v>5.5</v>
      </c>
      <c r="K26" s="269">
        <v>51.58</v>
      </c>
      <c r="L26" s="269" t="s">
        <v>123</v>
      </c>
    </row>
    <row r="27" spans="1:16" ht="15" customHeight="1" x14ac:dyDescent="0.2">
      <c r="A27" s="400"/>
      <c r="B27" s="285" t="s">
        <v>935</v>
      </c>
      <c r="C27" s="292">
        <v>2446435</v>
      </c>
      <c r="D27" s="264">
        <v>4.84</v>
      </c>
      <c r="E27" s="264" t="s">
        <v>123</v>
      </c>
      <c r="F27" s="264">
        <v>51.35</v>
      </c>
      <c r="G27" s="264">
        <v>0</v>
      </c>
      <c r="H27" s="264">
        <v>0</v>
      </c>
      <c r="I27" s="264">
        <v>18.399999999999999</v>
      </c>
      <c r="J27" s="264">
        <v>6.67</v>
      </c>
      <c r="K27" s="264">
        <v>8.26</v>
      </c>
      <c r="L27" s="264" t="s">
        <v>123</v>
      </c>
    </row>
    <row r="28" spans="1:16" x14ac:dyDescent="0.2">
      <c r="A28" s="64" t="s">
        <v>170</v>
      </c>
      <c r="B28" s="64"/>
      <c r="C28" s="183"/>
      <c r="D28" s="183"/>
      <c r="E28" s="183"/>
      <c r="F28" s="183"/>
      <c r="G28" s="183"/>
      <c r="H28" s="183"/>
      <c r="I28" s="184"/>
      <c r="J28" s="183"/>
      <c r="K28" s="183"/>
      <c r="L28" s="183"/>
      <c r="N28" s="47"/>
      <c r="O28" s="47"/>
      <c r="P28" s="47"/>
    </row>
    <row r="29" spans="1:16" x14ac:dyDescent="0.2">
      <c r="A29" s="64" t="s">
        <v>171</v>
      </c>
      <c r="B29" s="64"/>
      <c r="C29" s="183"/>
      <c r="D29" s="183"/>
      <c r="E29" s="183"/>
      <c r="F29" s="183"/>
      <c r="G29" s="183"/>
      <c r="H29" s="183"/>
      <c r="I29" s="184"/>
      <c r="J29" s="183"/>
      <c r="K29" s="183"/>
      <c r="L29" s="183"/>
      <c r="N29" s="47"/>
      <c r="O29" s="47"/>
      <c r="P29" s="47"/>
    </row>
    <row r="30" spans="1:16" x14ac:dyDescent="0.2">
      <c r="A30" s="64" t="s">
        <v>508</v>
      </c>
      <c r="B30" s="64"/>
      <c r="C30" s="183"/>
      <c r="D30" s="183"/>
      <c r="E30" s="183"/>
      <c r="F30" s="183"/>
      <c r="G30" s="183"/>
      <c r="H30" s="183"/>
      <c r="I30" s="184"/>
      <c r="J30" s="183"/>
      <c r="K30" s="183"/>
      <c r="L30" s="183"/>
      <c r="N30" s="47"/>
      <c r="O30" s="47"/>
      <c r="P30" s="47"/>
    </row>
    <row r="31" spans="1:16" x14ac:dyDescent="0.2">
      <c r="A31" s="64" t="s">
        <v>509</v>
      </c>
      <c r="B31" s="64"/>
      <c r="C31" s="183"/>
      <c r="D31" s="183"/>
      <c r="E31" s="183"/>
      <c r="F31" s="183"/>
      <c r="G31" s="183"/>
      <c r="H31" s="183"/>
      <c r="I31" s="184"/>
      <c r="J31" s="183"/>
      <c r="K31" s="183"/>
      <c r="L31" s="183"/>
      <c r="N31" s="47"/>
      <c r="O31" s="47"/>
      <c r="P31" s="47"/>
    </row>
    <row r="32" spans="1:16" ht="11.25" customHeight="1" x14ac:dyDescent="0.2">
      <c r="A32" s="398" t="s">
        <v>513</v>
      </c>
      <c r="B32" s="398"/>
      <c r="C32" s="398"/>
      <c r="D32" s="398"/>
      <c r="E32" s="398"/>
      <c r="F32" s="398"/>
      <c r="G32" s="398"/>
      <c r="H32" s="398"/>
      <c r="I32" s="398"/>
      <c r="J32" s="398"/>
      <c r="K32" s="398"/>
      <c r="L32" s="398"/>
      <c r="N32" s="47"/>
      <c r="O32" s="47"/>
      <c r="P32" s="47"/>
    </row>
    <row r="33" spans="1:16" x14ac:dyDescent="0.2">
      <c r="A33" s="398"/>
      <c r="B33" s="398"/>
      <c r="C33" s="398"/>
      <c r="D33" s="398"/>
      <c r="E33" s="398"/>
      <c r="F33" s="398"/>
      <c r="G33" s="398"/>
      <c r="H33" s="398"/>
      <c r="I33" s="398"/>
      <c r="J33" s="398"/>
      <c r="K33" s="398"/>
      <c r="L33" s="398"/>
      <c r="N33" s="47"/>
      <c r="O33" s="47"/>
      <c r="P33" s="47"/>
    </row>
    <row r="34" spans="1:16" x14ac:dyDescent="0.2">
      <c r="A34" s="64" t="s">
        <v>174</v>
      </c>
      <c r="B34" s="64"/>
      <c r="C34" s="183"/>
      <c r="D34" s="183"/>
      <c r="E34" s="183"/>
      <c r="F34" s="183"/>
      <c r="G34" s="183"/>
      <c r="H34" s="183"/>
      <c r="I34" s="184"/>
      <c r="J34" s="183"/>
      <c r="K34" s="183"/>
      <c r="L34" s="183"/>
      <c r="N34" s="47"/>
      <c r="O34" s="47"/>
      <c r="P34" s="47"/>
    </row>
    <row r="35" spans="1:16" x14ac:dyDescent="0.2">
      <c r="A35" s="64" t="s">
        <v>176</v>
      </c>
      <c r="B35" s="64"/>
      <c r="C35" s="183"/>
      <c r="D35" s="183"/>
      <c r="E35" s="183"/>
      <c r="F35" s="183"/>
      <c r="G35" s="183"/>
      <c r="H35" s="183"/>
      <c r="I35" s="184"/>
      <c r="J35" s="183"/>
      <c r="K35" s="183"/>
      <c r="L35" s="183"/>
      <c r="N35" s="47"/>
      <c r="O35" s="47"/>
      <c r="P35" s="47"/>
    </row>
  </sheetData>
  <mergeCells count="19">
    <mergeCell ref="A32:L33"/>
    <mergeCell ref="A22:A23"/>
    <mergeCell ref="K2:L3"/>
    <mergeCell ref="A6:A7"/>
    <mergeCell ref="A26:A27"/>
    <mergeCell ref="B2:B4"/>
    <mergeCell ref="A2:A4"/>
    <mergeCell ref="A12:A13"/>
    <mergeCell ref="A14:A15"/>
    <mergeCell ref="A24:A25"/>
    <mergeCell ref="A8:A9"/>
    <mergeCell ref="A10:A11"/>
    <mergeCell ref="A20:A21"/>
    <mergeCell ref="A16:A17"/>
    <mergeCell ref="A18:A19"/>
    <mergeCell ref="I2:I4"/>
    <mergeCell ref="J2:J4"/>
    <mergeCell ref="D2:D4"/>
    <mergeCell ref="E2:E4"/>
  </mergeCells>
  <phoneticPr fontId="6" type="noConversion"/>
  <pageMargins left="0.59055118110236227" right="0.59055118110236227" top="0.39370078740157483" bottom="0.59055118110236227" header="0" footer="0.39370078740157483"/>
  <pageSetup paperSize="9"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7"/>
  <sheetViews>
    <sheetView view="pageBreakPreview" topLeftCell="A235" zoomScaleNormal="100" zoomScaleSheetLayoutView="100" workbookViewId="0">
      <selection activeCell="A271" sqref="A271"/>
    </sheetView>
  </sheetViews>
  <sheetFormatPr baseColWidth="10" defaultRowHeight="15.75" x14ac:dyDescent="0.3"/>
  <cols>
    <col min="1" max="1" width="36.42578125" style="1" customWidth="1"/>
    <col min="2" max="4" width="7.7109375" style="1" customWidth="1"/>
    <col min="5" max="5" width="31.5703125" style="1" bestFit="1" customWidth="1"/>
    <col min="6" max="6" width="29.7109375" style="1" customWidth="1"/>
    <col min="7" max="7" width="10.85546875" style="1" customWidth="1"/>
    <col min="8" max="8" width="18.5703125" style="1" customWidth="1"/>
    <col min="9" max="9" width="20.140625" style="1" customWidth="1"/>
    <col min="10" max="16384" width="11.42578125" style="1"/>
  </cols>
  <sheetData>
    <row r="1" spans="1:7" x14ac:dyDescent="0.3">
      <c r="A1" s="30" t="s">
        <v>295</v>
      </c>
      <c r="B1" s="88"/>
      <c r="C1" s="88"/>
      <c r="D1" s="88"/>
      <c r="E1" s="88"/>
      <c r="F1" s="88"/>
      <c r="G1" s="101" t="s">
        <v>313</v>
      </c>
    </row>
    <row r="2" spans="1:7" s="3" customFormat="1" ht="13.5" x14ac:dyDescent="0.25">
      <c r="A2" s="59" t="s">
        <v>583</v>
      </c>
      <c r="E2" s="9"/>
    </row>
    <row r="3" spans="1:7" s="2" customFormat="1" ht="13.5" x14ac:dyDescent="0.25">
      <c r="A3" s="12" t="s">
        <v>434</v>
      </c>
      <c r="B3" s="384" t="s">
        <v>435</v>
      </c>
      <c r="C3" s="384"/>
      <c r="D3" s="384"/>
      <c r="E3" s="12" t="s">
        <v>436</v>
      </c>
      <c r="F3" s="12" t="s">
        <v>437</v>
      </c>
      <c r="G3" s="12" t="s">
        <v>438</v>
      </c>
    </row>
    <row r="4" spans="1:7" s="4" customFormat="1" ht="13.5" x14ac:dyDescent="0.25">
      <c r="A4" s="256" t="s">
        <v>584</v>
      </c>
      <c r="B4" s="256" t="s">
        <v>439</v>
      </c>
      <c r="C4" s="256" t="s">
        <v>296</v>
      </c>
      <c r="D4" s="256" t="s">
        <v>304</v>
      </c>
      <c r="E4" s="256" t="s">
        <v>585</v>
      </c>
      <c r="F4" s="256" t="s">
        <v>586</v>
      </c>
      <c r="G4" s="257">
        <v>247869</v>
      </c>
    </row>
    <row r="5" spans="1:7" s="4" customFormat="1" ht="13.5" x14ac:dyDescent="0.25">
      <c r="A5" s="256" t="s">
        <v>587</v>
      </c>
      <c r="B5" s="256" t="s">
        <v>439</v>
      </c>
      <c r="C5" s="256" t="s">
        <v>296</v>
      </c>
      <c r="D5" s="256" t="s">
        <v>304</v>
      </c>
      <c r="E5" s="256" t="s">
        <v>585</v>
      </c>
      <c r="F5" s="256" t="s">
        <v>588</v>
      </c>
      <c r="G5" s="257">
        <v>1258643</v>
      </c>
    </row>
    <row r="6" spans="1:7" s="4" customFormat="1" ht="13.5" x14ac:dyDescent="0.25">
      <c r="A6" s="256" t="s">
        <v>589</v>
      </c>
      <c r="B6" s="256" t="s">
        <v>439</v>
      </c>
      <c r="C6" s="256" t="s">
        <v>296</v>
      </c>
      <c r="D6" s="256" t="s">
        <v>304</v>
      </c>
      <c r="E6" s="256" t="s">
        <v>585</v>
      </c>
      <c r="F6" s="256" t="s">
        <v>588</v>
      </c>
      <c r="G6" s="257">
        <v>1064181</v>
      </c>
    </row>
    <row r="7" spans="1:7" s="4" customFormat="1" ht="13.5" x14ac:dyDescent="0.25">
      <c r="A7" s="256" t="s">
        <v>590</v>
      </c>
      <c r="B7" s="256" t="s">
        <v>439</v>
      </c>
      <c r="C7" s="256" t="s">
        <v>296</v>
      </c>
      <c r="D7" s="256" t="s">
        <v>304</v>
      </c>
      <c r="E7" s="256" t="s">
        <v>585</v>
      </c>
      <c r="F7" s="256" t="s">
        <v>588</v>
      </c>
      <c r="G7" s="257">
        <v>2068251</v>
      </c>
    </row>
    <row r="8" spans="1:7" s="4" customFormat="1" ht="13.5" x14ac:dyDescent="0.25">
      <c r="A8" s="256" t="s">
        <v>591</v>
      </c>
      <c r="B8" s="256" t="s">
        <v>439</v>
      </c>
      <c r="C8" s="256" t="s">
        <v>296</v>
      </c>
      <c r="D8" s="256" t="s">
        <v>304</v>
      </c>
      <c r="E8" s="256" t="s">
        <v>585</v>
      </c>
      <c r="F8" s="256" t="s">
        <v>588</v>
      </c>
      <c r="G8" s="257">
        <v>92239</v>
      </c>
    </row>
    <row r="9" spans="1:7" s="4" customFormat="1" ht="13.5" x14ac:dyDescent="0.25">
      <c r="A9" s="256" t="s">
        <v>592</v>
      </c>
      <c r="B9" s="256" t="s">
        <v>439</v>
      </c>
      <c r="C9" s="256" t="s">
        <v>296</v>
      </c>
      <c r="D9" s="256" t="s">
        <v>304</v>
      </c>
      <c r="E9" s="256" t="s">
        <v>585</v>
      </c>
      <c r="F9" s="256" t="s">
        <v>588</v>
      </c>
      <c r="G9" s="257">
        <v>145386</v>
      </c>
    </row>
    <row r="10" spans="1:7" s="4" customFormat="1" ht="13.5" x14ac:dyDescent="0.25">
      <c r="A10" s="256" t="s">
        <v>593</v>
      </c>
      <c r="B10" s="256" t="s">
        <v>439</v>
      </c>
      <c r="C10" s="256" t="s">
        <v>296</v>
      </c>
      <c r="D10" s="256" t="s">
        <v>304</v>
      </c>
      <c r="E10" s="256" t="s">
        <v>585</v>
      </c>
      <c r="F10" s="256" t="s">
        <v>588</v>
      </c>
      <c r="G10" s="257">
        <v>341704</v>
      </c>
    </row>
    <row r="11" spans="1:7" s="4" customFormat="1" ht="13.5" x14ac:dyDescent="0.25">
      <c r="A11" s="256" t="s">
        <v>594</v>
      </c>
      <c r="B11" s="256" t="s">
        <v>439</v>
      </c>
      <c r="C11" s="256" t="s">
        <v>296</v>
      </c>
      <c r="D11" s="256" t="s">
        <v>304</v>
      </c>
      <c r="E11" s="256" t="s">
        <v>585</v>
      </c>
      <c r="F11" s="256" t="s">
        <v>588</v>
      </c>
      <c r="G11" s="257">
        <v>417452</v>
      </c>
    </row>
    <row r="12" spans="1:7" s="4" customFormat="1" ht="13.5" x14ac:dyDescent="0.25">
      <c r="A12" s="256" t="s">
        <v>595</v>
      </c>
      <c r="B12" s="256" t="s">
        <v>439</v>
      </c>
      <c r="C12" s="256" t="s">
        <v>296</v>
      </c>
      <c r="D12" s="256" t="s">
        <v>304</v>
      </c>
      <c r="E12" s="256" t="s">
        <v>585</v>
      </c>
      <c r="F12" s="256" t="s">
        <v>588</v>
      </c>
      <c r="G12" s="257">
        <v>492747</v>
      </c>
    </row>
    <row r="13" spans="1:7" s="4" customFormat="1" ht="13.5" x14ac:dyDescent="0.25">
      <c r="A13" s="256" t="s">
        <v>596</v>
      </c>
      <c r="B13" s="256" t="s">
        <v>439</v>
      </c>
      <c r="C13" s="256" t="s">
        <v>296</v>
      </c>
      <c r="D13" s="256" t="s">
        <v>304</v>
      </c>
      <c r="E13" s="256" t="s">
        <v>585</v>
      </c>
      <c r="F13" s="256" t="s">
        <v>588</v>
      </c>
      <c r="G13" s="257">
        <v>677870</v>
      </c>
    </row>
    <row r="14" spans="1:7" s="4" customFormat="1" ht="13.5" x14ac:dyDescent="0.25">
      <c r="A14" s="256" t="s">
        <v>597</v>
      </c>
      <c r="B14" s="256" t="s">
        <v>439</v>
      </c>
      <c r="C14" s="256" t="s">
        <v>296</v>
      </c>
      <c r="D14" s="256" t="s">
        <v>304</v>
      </c>
      <c r="E14" s="256" t="s">
        <v>585</v>
      </c>
      <c r="F14" s="256" t="s">
        <v>588</v>
      </c>
      <c r="G14" s="257">
        <v>277376</v>
      </c>
    </row>
    <row r="15" spans="1:7" s="4" customFormat="1" ht="13.5" x14ac:dyDescent="0.25">
      <c r="A15" s="256" t="s">
        <v>598</v>
      </c>
      <c r="B15" s="256" t="s">
        <v>439</v>
      </c>
      <c r="C15" s="256" t="s">
        <v>296</v>
      </c>
      <c r="D15" s="256" t="s">
        <v>304</v>
      </c>
      <c r="E15" s="256" t="s">
        <v>585</v>
      </c>
      <c r="F15" s="256" t="s">
        <v>599</v>
      </c>
      <c r="G15" s="257">
        <v>574003</v>
      </c>
    </row>
    <row r="16" spans="1:7" s="4" customFormat="1" ht="13.5" x14ac:dyDescent="0.25">
      <c r="A16" s="256" t="s">
        <v>600</v>
      </c>
      <c r="B16" s="256" t="s">
        <v>439</v>
      </c>
      <c r="C16" s="256" t="s">
        <v>296</v>
      </c>
      <c r="D16" s="256" t="s">
        <v>304</v>
      </c>
      <c r="E16" s="256" t="s">
        <v>585</v>
      </c>
      <c r="F16" s="256" t="s">
        <v>599</v>
      </c>
      <c r="G16" s="257">
        <v>738020</v>
      </c>
    </row>
    <row r="17" spans="1:7" s="4" customFormat="1" ht="13.5" x14ac:dyDescent="0.25">
      <c r="A17" s="256" t="s">
        <v>601</v>
      </c>
      <c r="B17" s="256" t="s">
        <v>439</v>
      </c>
      <c r="C17" s="256" t="s">
        <v>296</v>
      </c>
      <c r="D17" s="256" t="s">
        <v>304</v>
      </c>
      <c r="E17" s="256" t="s">
        <v>585</v>
      </c>
      <c r="F17" s="256" t="s">
        <v>599</v>
      </c>
      <c r="G17" s="257">
        <v>124772</v>
      </c>
    </row>
    <row r="18" spans="1:7" s="4" customFormat="1" ht="13.5" x14ac:dyDescent="0.25">
      <c r="A18" s="256" t="s">
        <v>602</v>
      </c>
      <c r="B18" s="256" t="s">
        <v>439</v>
      </c>
      <c r="C18" s="256" t="s">
        <v>296</v>
      </c>
      <c r="D18" s="256" t="s">
        <v>304</v>
      </c>
      <c r="E18" s="256" t="s">
        <v>585</v>
      </c>
      <c r="F18" s="256" t="s">
        <v>599</v>
      </c>
      <c r="G18" s="257">
        <v>157516</v>
      </c>
    </row>
    <row r="19" spans="1:7" s="4" customFormat="1" ht="13.5" x14ac:dyDescent="0.25">
      <c r="A19" s="256" t="s">
        <v>603</v>
      </c>
      <c r="B19" s="256" t="s">
        <v>439</v>
      </c>
      <c r="C19" s="256" t="s">
        <v>296</v>
      </c>
      <c r="D19" s="256" t="s">
        <v>304</v>
      </c>
      <c r="E19" s="256" t="s">
        <v>585</v>
      </c>
      <c r="F19" s="256" t="s">
        <v>599</v>
      </c>
      <c r="G19" s="257">
        <v>313657</v>
      </c>
    </row>
    <row r="20" spans="1:7" s="4" customFormat="1" ht="13.5" x14ac:dyDescent="0.25">
      <c r="A20" s="256" t="s">
        <v>604</v>
      </c>
      <c r="B20" s="256" t="s">
        <v>439</v>
      </c>
      <c r="C20" s="256" t="s">
        <v>296</v>
      </c>
      <c r="D20" s="256" t="s">
        <v>304</v>
      </c>
      <c r="E20" s="256" t="s">
        <v>585</v>
      </c>
      <c r="F20" s="256" t="s">
        <v>599</v>
      </c>
      <c r="G20" s="257">
        <v>254005</v>
      </c>
    </row>
    <row r="21" spans="1:7" s="4" customFormat="1" ht="13.5" x14ac:dyDescent="0.25">
      <c r="A21" s="256" t="s">
        <v>605</v>
      </c>
      <c r="B21" s="256" t="s">
        <v>439</v>
      </c>
      <c r="C21" s="256" t="s">
        <v>296</v>
      </c>
      <c r="D21" s="256" t="s">
        <v>304</v>
      </c>
      <c r="E21" s="256" t="s">
        <v>585</v>
      </c>
      <c r="F21" s="256" t="s">
        <v>599</v>
      </c>
      <c r="G21" s="257">
        <v>343769</v>
      </c>
    </row>
    <row r="22" spans="1:7" s="4" customFormat="1" ht="13.5" x14ac:dyDescent="0.25">
      <c r="A22" s="256" t="s">
        <v>606</v>
      </c>
      <c r="B22" s="256" t="s">
        <v>439</v>
      </c>
      <c r="C22" s="256" t="s">
        <v>296</v>
      </c>
      <c r="D22" s="256" t="s">
        <v>304</v>
      </c>
      <c r="E22" s="256" t="s">
        <v>585</v>
      </c>
      <c r="F22" s="256" t="s">
        <v>607</v>
      </c>
      <c r="G22" s="257">
        <v>321188</v>
      </c>
    </row>
    <row r="23" spans="1:7" s="4" customFormat="1" ht="13.5" x14ac:dyDescent="0.25">
      <c r="A23" s="256" t="s">
        <v>608</v>
      </c>
      <c r="B23" s="256" t="s">
        <v>439</v>
      </c>
      <c r="C23" s="256" t="s">
        <v>296</v>
      </c>
      <c r="D23" s="256" t="s">
        <v>304</v>
      </c>
      <c r="E23" s="256" t="s">
        <v>585</v>
      </c>
      <c r="F23" s="256" t="s">
        <v>607</v>
      </c>
      <c r="G23" s="257">
        <v>310005</v>
      </c>
    </row>
    <row r="24" spans="1:7" s="4" customFormat="1" ht="13.5" x14ac:dyDescent="0.25">
      <c r="A24" s="256" t="s">
        <v>609</v>
      </c>
      <c r="B24" s="256" t="s">
        <v>439</v>
      </c>
      <c r="C24" s="256" t="s">
        <v>296</v>
      </c>
      <c r="D24" s="256" t="s">
        <v>304</v>
      </c>
      <c r="E24" s="256" t="s">
        <v>585</v>
      </c>
      <c r="F24" s="256" t="s">
        <v>607</v>
      </c>
      <c r="G24" s="257">
        <v>14757</v>
      </c>
    </row>
    <row r="25" spans="1:7" s="4" customFormat="1" ht="13.5" x14ac:dyDescent="0.25">
      <c r="A25" s="256" t="s">
        <v>610</v>
      </c>
      <c r="B25" s="256" t="s">
        <v>439</v>
      </c>
      <c r="C25" s="256" t="s">
        <v>296</v>
      </c>
      <c r="D25" s="256" t="s">
        <v>304</v>
      </c>
      <c r="E25" s="256" t="s">
        <v>585</v>
      </c>
      <c r="F25" s="256" t="s">
        <v>607</v>
      </c>
      <c r="G25" s="257">
        <v>87800</v>
      </c>
    </row>
    <row r="26" spans="1:7" s="4" customFormat="1" ht="13.5" x14ac:dyDescent="0.25">
      <c r="A26" s="256" t="s">
        <v>611</v>
      </c>
      <c r="B26" s="256" t="s">
        <v>439</v>
      </c>
      <c r="C26" s="256" t="s">
        <v>296</v>
      </c>
      <c r="D26" s="256" t="s">
        <v>304</v>
      </c>
      <c r="E26" s="256" t="s">
        <v>585</v>
      </c>
      <c r="F26" s="256" t="s">
        <v>607</v>
      </c>
      <c r="G26" s="257">
        <v>115002</v>
      </c>
    </row>
    <row r="27" spans="1:7" s="4" customFormat="1" ht="13.5" x14ac:dyDescent="0.25">
      <c r="A27" s="256" t="s">
        <v>612</v>
      </c>
      <c r="B27" s="256" t="s">
        <v>439</v>
      </c>
      <c r="C27" s="256" t="s">
        <v>296</v>
      </c>
      <c r="D27" s="256" t="s">
        <v>304</v>
      </c>
      <c r="E27" s="256" t="s">
        <v>585</v>
      </c>
      <c r="F27" s="256" t="s">
        <v>607</v>
      </c>
      <c r="G27" s="257">
        <v>1327586</v>
      </c>
    </row>
    <row r="28" spans="1:7" s="4" customFormat="1" ht="13.5" x14ac:dyDescent="0.25">
      <c r="A28" s="256" t="s">
        <v>613</v>
      </c>
      <c r="B28" s="256" t="s">
        <v>439</v>
      </c>
      <c r="C28" s="256" t="s">
        <v>296</v>
      </c>
      <c r="D28" s="256" t="s">
        <v>304</v>
      </c>
      <c r="E28" s="256" t="s">
        <v>585</v>
      </c>
      <c r="F28" s="256" t="s">
        <v>607</v>
      </c>
      <c r="G28" s="257">
        <v>1455053</v>
      </c>
    </row>
    <row r="29" spans="1:7" s="4" customFormat="1" ht="13.5" x14ac:dyDescent="0.25">
      <c r="A29" s="256" t="s">
        <v>614</v>
      </c>
      <c r="B29" s="256" t="s">
        <v>439</v>
      </c>
      <c r="C29" s="256" t="s">
        <v>296</v>
      </c>
      <c r="D29" s="256" t="s">
        <v>304</v>
      </c>
      <c r="E29" s="256" t="s">
        <v>585</v>
      </c>
      <c r="F29" s="256" t="s">
        <v>607</v>
      </c>
      <c r="G29" s="257">
        <v>1289767</v>
      </c>
    </row>
    <row r="30" spans="1:7" s="4" customFormat="1" ht="13.5" x14ac:dyDescent="0.25">
      <c r="A30" s="256" t="s">
        <v>615</v>
      </c>
      <c r="B30" s="256" t="s">
        <v>439</v>
      </c>
      <c r="C30" s="256" t="s">
        <v>296</v>
      </c>
      <c r="D30" s="256" t="s">
        <v>304</v>
      </c>
      <c r="E30" s="256" t="s">
        <v>585</v>
      </c>
      <c r="F30" s="256" t="s">
        <v>607</v>
      </c>
      <c r="G30" s="257">
        <v>4198476</v>
      </c>
    </row>
    <row r="31" spans="1:7" s="4" customFormat="1" ht="13.5" x14ac:dyDescent="0.25">
      <c r="A31" s="256" t="s">
        <v>616</v>
      </c>
      <c r="B31" s="256" t="s">
        <v>439</v>
      </c>
      <c r="C31" s="256" t="s">
        <v>296</v>
      </c>
      <c r="D31" s="256" t="s">
        <v>304</v>
      </c>
      <c r="E31" s="256" t="s">
        <v>585</v>
      </c>
      <c r="F31" s="256" t="s">
        <v>607</v>
      </c>
      <c r="G31" s="257">
        <v>4066668</v>
      </c>
    </row>
    <row r="32" spans="1:7" s="4" customFormat="1" ht="13.5" x14ac:dyDescent="0.25">
      <c r="A32" s="256" t="s">
        <v>617</v>
      </c>
      <c r="B32" s="256" t="s">
        <v>439</v>
      </c>
      <c r="C32" s="256" t="s">
        <v>296</v>
      </c>
      <c r="D32" s="256" t="s">
        <v>304</v>
      </c>
      <c r="E32" s="256" t="s">
        <v>585</v>
      </c>
      <c r="F32" s="256" t="s">
        <v>607</v>
      </c>
      <c r="G32" s="257">
        <v>656341</v>
      </c>
    </row>
    <row r="33" spans="1:7" s="4" customFormat="1" ht="13.5" x14ac:dyDescent="0.25">
      <c r="A33" s="256" t="s">
        <v>618</v>
      </c>
      <c r="B33" s="256" t="s">
        <v>439</v>
      </c>
      <c r="C33" s="256" t="s">
        <v>296</v>
      </c>
      <c r="D33" s="256" t="s">
        <v>304</v>
      </c>
      <c r="E33" s="256" t="s">
        <v>585</v>
      </c>
      <c r="F33" s="256" t="s">
        <v>607</v>
      </c>
      <c r="G33" s="257">
        <v>4069499</v>
      </c>
    </row>
    <row r="34" spans="1:7" s="4" customFormat="1" ht="13.5" x14ac:dyDescent="0.25">
      <c r="A34" s="256" t="s">
        <v>619</v>
      </c>
      <c r="B34" s="256" t="s">
        <v>439</v>
      </c>
      <c r="C34" s="256" t="s">
        <v>296</v>
      </c>
      <c r="D34" s="256" t="s">
        <v>304</v>
      </c>
      <c r="E34" s="256" t="s">
        <v>585</v>
      </c>
      <c r="F34" s="256" t="s">
        <v>607</v>
      </c>
      <c r="G34" s="257">
        <v>2542931</v>
      </c>
    </row>
    <row r="35" spans="1:7" s="4" customFormat="1" ht="13.5" x14ac:dyDescent="0.25">
      <c r="A35" s="256" t="s">
        <v>620</v>
      </c>
      <c r="B35" s="256" t="s">
        <v>439</v>
      </c>
      <c r="C35" s="256" t="s">
        <v>296</v>
      </c>
      <c r="D35" s="256" t="s">
        <v>304</v>
      </c>
      <c r="E35" s="256" t="s">
        <v>585</v>
      </c>
      <c r="F35" s="256" t="s">
        <v>607</v>
      </c>
      <c r="G35" s="257">
        <v>1807483</v>
      </c>
    </row>
    <row r="36" spans="1:7" s="4" customFormat="1" ht="13.5" x14ac:dyDescent="0.25">
      <c r="A36" s="256" t="s">
        <v>621</v>
      </c>
      <c r="B36" s="256" t="s">
        <v>439</v>
      </c>
      <c r="C36" s="256" t="s">
        <v>296</v>
      </c>
      <c r="D36" s="256" t="s">
        <v>304</v>
      </c>
      <c r="E36" s="256" t="s">
        <v>585</v>
      </c>
      <c r="F36" s="256" t="s">
        <v>607</v>
      </c>
      <c r="G36" s="257">
        <v>3195983</v>
      </c>
    </row>
    <row r="37" spans="1:7" s="4" customFormat="1" ht="13.5" x14ac:dyDescent="0.25">
      <c r="A37" s="256" t="s">
        <v>622</v>
      </c>
      <c r="B37" s="256" t="s">
        <v>439</v>
      </c>
      <c r="C37" s="256" t="s">
        <v>296</v>
      </c>
      <c r="D37" s="256" t="s">
        <v>304</v>
      </c>
      <c r="E37" s="256" t="s">
        <v>585</v>
      </c>
      <c r="F37" s="256" t="s">
        <v>607</v>
      </c>
      <c r="G37" s="257">
        <v>1071683</v>
      </c>
    </row>
    <row r="38" spans="1:7" s="4" customFormat="1" ht="13.5" x14ac:dyDescent="0.25">
      <c r="A38" s="256" t="s">
        <v>623</v>
      </c>
      <c r="B38" s="256" t="s">
        <v>439</v>
      </c>
      <c r="C38" s="256" t="s">
        <v>296</v>
      </c>
      <c r="D38" s="256" t="s">
        <v>304</v>
      </c>
      <c r="E38" s="256" t="s">
        <v>585</v>
      </c>
      <c r="F38" s="256" t="s">
        <v>607</v>
      </c>
      <c r="G38" s="257">
        <v>66144</v>
      </c>
    </row>
    <row r="39" spans="1:7" s="4" customFormat="1" ht="13.5" x14ac:dyDescent="0.25">
      <c r="A39" s="256" t="s">
        <v>624</v>
      </c>
      <c r="B39" s="256" t="s">
        <v>439</v>
      </c>
      <c r="C39" s="256" t="s">
        <v>296</v>
      </c>
      <c r="D39" s="256" t="s">
        <v>304</v>
      </c>
      <c r="E39" s="256" t="s">
        <v>585</v>
      </c>
      <c r="F39" s="256" t="s">
        <v>607</v>
      </c>
      <c r="G39" s="257">
        <v>74792</v>
      </c>
    </row>
    <row r="40" spans="1:7" s="4" customFormat="1" ht="13.5" x14ac:dyDescent="0.25">
      <c r="A40" s="256" t="s">
        <v>625</v>
      </c>
      <c r="B40" s="256" t="s">
        <v>439</v>
      </c>
      <c r="C40" s="256" t="s">
        <v>296</v>
      </c>
      <c r="D40" s="256" t="s">
        <v>304</v>
      </c>
      <c r="E40" s="256" t="s">
        <v>585</v>
      </c>
      <c r="F40" s="256" t="s">
        <v>607</v>
      </c>
      <c r="G40" s="257">
        <v>112724</v>
      </c>
    </row>
    <row r="41" spans="1:7" s="4" customFormat="1" ht="13.5" x14ac:dyDescent="0.25">
      <c r="A41" s="256" t="s">
        <v>626</v>
      </c>
      <c r="B41" s="256" t="s">
        <v>439</v>
      </c>
      <c r="C41" s="256" t="s">
        <v>296</v>
      </c>
      <c r="D41" s="256" t="s">
        <v>304</v>
      </c>
      <c r="E41" s="256" t="s">
        <v>585</v>
      </c>
      <c r="F41" s="256" t="s">
        <v>627</v>
      </c>
      <c r="G41" s="257">
        <v>27799</v>
      </c>
    </row>
    <row r="42" spans="1:7" s="4" customFormat="1" ht="13.5" x14ac:dyDescent="0.25">
      <c r="A42" s="256" t="s">
        <v>628</v>
      </c>
      <c r="B42" s="256" t="s">
        <v>439</v>
      </c>
      <c r="C42" s="256" t="s">
        <v>296</v>
      </c>
      <c r="D42" s="256" t="s">
        <v>304</v>
      </c>
      <c r="E42" s="256" t="s">
        <v>585</v>
      </c>
      <c r="F42" s="256" t="s">
        <v>588</v>
      </c>
      <c r="G42" s="257">
        <v>30642</v>
      </c>
    </row>
    <row r="43" spans="1:7" s="4" customFormat="1" ht="13.5" x14ac:dyDescent="0.25">
      <c r="A43" s="256" t="s">
        <v>629</v>
      </c>
      <c r="B43" s="256" t="s">
        <v>439</v>
      </c>
      <c r="C43" s="256" t="s">
        <v>296</v>
      </c>
      <c r="D43" s="256" t="s">
        <v>304</v>
      </c>
      <c r="E43" s="256" t="s">
        <v>585</v>
      </c>
      <c r="F43" s="256" t="s">
        <v>588</v>
      </c>
      <c r="G43" s="257">
        <v>111723</v>
      </c>
    </row>
    <row r="44" spans="1:7" s="4" customFormat="1" ht="13.5" x14ac:dyDescent="0.25">
      <c r="A44" s="256" t="s">
        <v>630</v>
      </c>
      <c r="B44" s="256" t="s">
        <v>439</v>
      </c>
      <c r="C44" s="256" t="s">
        <v>296</v>
      </c>
      <c r="D44" s="256" t="s">
        <v>304</v>
      </c>
      <c r="E44" s="256" t="s">
        <v>585</v>
      </c>
      <c r="F44" s="256" t="s">
        <v>588</v>
      </c>
      <c r="G44" s="257">
        <v>69818</v>
      </c>
    </row>
    <row r="45" spans="1:7" s="4" customFormat="1" ht="13.5" x14ac:dyDescent="0.25">
      <c r="A45" s="256" t="s">
        <v>631</v>
      </c>
      <c r="B45" s="256" t="s">
        <v>439</v>
      </c>
      <c r="C45" s="256" t="s">
        <v>296</v>
      </c>
      <c r="D45" s="256" t="s">
        <v>304</v>
      </c>
      <c r="E45" s="256" t="s">
        <v>585</v>
      </c>
      <c r="F45" s="256" t="s">
        <v>588</v>
      </c>
      <c r="G45" s="257">
        <v>176435</v>
      </c>
    </row>
    <row r="46" spans="1:7" s="4" customFormat="1" ht="13.5" x14ac:dyDescent="0.25">
      <c r="A46" s="256" t="s">
        <v>632</v>
      </c>
      <c r="B46" s="256" t="s">
        <v>439</v>
      </c>
      <c r="C46" s="256" t="s">
        <v>296</v>
      </c>
      <c r="D46" s="256" t="s">
        <v>304</v>
      </c>
      <c r="E46" s="256" t="s">
        <v>585</v>
      </c>
      <c r="F46" s="256" t="s">
        <v>588</v>
      </c>
      <c r="G46" s="257">
        <v>250594</v>
      </c>
    </row>
    <row r="47" spans="1:7" s="4" customFormat="1" ht="13.5" x14ac:dyDescent="0.25">
      <c r="A47" s="256" t="s">
        <v>633</v>
      </c>
      <c r="B47" s="256" t="s">
        <v>439</v>
      </c>
      <c r="C47" s="256" t="s">
        <v>296</v>
      </c>
      <c r="D47" s="256" t="s">
        <v>304</v>
      </c>
      <c r="E47" s="256" t="s">
        <v>585</v>
      </c>
      <c r="F47" s="256" t="s">
        <v>588</v>
      </c>
      <c r="G47" s="257">
        <v>712326</v>
      </c>
    </row>
    <row r="48" spans="1:7" s="4" customFormat="1" ht="13.5" x14ac:dyDescent="0.25">
      <c r="A48" s="256" t="s">
        <v>634</v>
      </c>
      <c r="B48" s="256" t="s">
        <v>439</v>
      </c>
      <c r="C48" s="256" t="s">
        <v>296</v>
      </c>
      <c r="D48" s="256" t="s">
        <v>304</v>
      </c>
      <c r="E48" s="256" t="s">
        <v>585</v>
      </c>
      <c r="F48" s="256" t="s">
        <v>588</v>
      </c>
      <c r="G48" s="257">
        <v>608130</v>
      </c>
    </row>
    <row r="49" spans="1:7" s="4" customFormat="1" ht="13.5" x14ac:dyDescent="0.25">
      <c r="A49" s="256" t="s">
        <v>635</v>
      </c>
      <c r="B49" s="256" t="s">
        <v>439</v>
      </c>
      <c r="C49" s="256" t="s">
        <v>296</v>
      </c>
      <c r="D49" s="256" t="s">
        <v>304</v>
      </c>
      <c r="E49" s="256" t="s">
        <v>585</v>
      </c>
      <c r="F49" s="256" t="s">
        <v>588</v>
      </c>
      <c r="G49" s="257">
        <v>683235</v>
      </c>
    </row>
    <row r="50" spans="1:7" s="4" customFormat="1" ht="13.5" x14ac:dyDescent="0.25">
      <c r="A50" s="256" t="s">
        <v>636</v>
      </c>
      <c r="B50" s="256" t="s">
        <v>439</v>
      </c>
      <c r="C50" s="256" t="s">
        <v>296</v>
      </c>
      <c r="D50" s="256" t="s">
        <v>304</v>
      </c>
      <c r="E50" s="256" t="s">
        <v>585</v>
      </c>
      <c r="F50" s="256" t="s">
        <v>588</v>
      </c>
      <c r="G50" s="257">
        <v>351351</v>
      </c>
    </row>
    <row r="51" spans="1:7" s="4" customFormat="1" ht="13.5" x14ac:dyDescent="0.25">
      <c r="A51" s="256" t="s">
        <v>637</v>
      </c>
      <c r="B51" s="256" t="s">
        <v>439</v>
      </c>
      <c r="C51" s="256" t="s">
        <v>296</v>
      </c>
      <c r="D51" s="256" t="s">
        <v>304</v>
      </c>
      <c r="E51" s="256" t="s">
        <v>585</v>
      </c>
      <c r="F51" s="256" t="s">
        <v>588</v>
      </c>
      <c r="G51" s="257">
        <v>78668</v>
      </c>
    </row>
    <row r="52" spans="1:7" s="4" customFormat="1" ht="13.5" x14ac:dyDescent="0.25">
      <c r="A52" s="256" t="s">
        <v>638</v>
      </c>
      <c r="B52" s="256" t="s">
        <v>439</v>
      </c>
      <c r="C52" s="256" t="s">
        <v>296</v>
      </c>
      <c r="D52" s="256" t="s">
        <v>304</v>
      </c>
      <c r="E52" s="256" t="s">
        <v>585</v>
      </c>
      <c r="F52" s="256" t="s">
        <v>639</v>
      </c>
      <c r="G52" s="257">
        <v>108100</v>
      </c>
    </row>
    <row r="53" spans="1:7" s="4" customFormat="1" ht="13.5" x14ac:dyDescent="0.25">
      <c r="A53" s="256" t="s">
        <v>640</v>
      </c>
      <c r="B53" s="256" t="s">
        <v>439</v>
      </c>
      <c r="C53" s="256" t="s">
        <v>296</v>
      </c>
      <c r="D53" s="256" t="s">
        <v>304</v>
      </c>
      <c r="E53" s="256" t="s">
        <v>585</v>
      </c>
      <c r="F53" s="256" t="s">
        <v>586</v>
      </c>
      <c r="G53" s="257">
        <v>322390</v>
      </c>
    </row>
    <row r="54" spans="1:7" s="4" customFormat="1" ht="13.5" x14ac:dyDescent="0.25">
      <c r="A54" s="256" t="s">
        <v>641</v>
      </c>
      <c r="B54" s="256" t="s">
        <v>439</v>
      </c>
      <c r="C54" s="256" t="s">
        <v>296</v>
      </c>
      <c r="D54" s="256" t="s">
        <v>304</v>
      </c>
      <c r="E54" s="256" t="s">
        <v>585</v>
      </c>
      <c r="F54" s="256" t="s">
        <v>586</v>
      </c>
      <c r="G54" s="257">
        <v>671476</v>
      </c>
    </row>
    <row r="55" spans="1:7" s="4" customFormat="1" ht="13.5" x14ac:dyDescent="0.25">
      <c r="A55" s="256" t="s">
        <v>642</v>
      </c>
      <c r="B55" s="256" t="s">
        <v>439</v>
      </c>
      <c r="C55" s="256" t="s">
        <v>296</v>
      </c>
      <c r="D55" s="256" t="s">
        <v>304</v>
      </c>
      <c r="E55" s="256" t="s">
        <v>585</v>
      </c>
      <c r="F55" s="256" t="s">
        <v>586</v>
      </c>
      <c r="G55" s="257">
        <v>130802</v>
      </c>
    </row>
    <row r="56" spans="1:7" s="4" customFormat="1" ht="13.5" x14ac:dyDescent="0.25">
      <c r="A56" s="256" t="s">
        <v>643</v>
      </c>
      <c r="B56" s="256" t="s">
        <v>439</v>
      </c>
      <c r="C56" s="256" t="s">
        <v>296</v>
      </c>
      <c r="D56" s="256" t="s">
        <v>304</v>
      </c>
      <c r="E56" s="256" t="s">
        <v>585</v>
      </c>
      <c r="F56" s="256" t="s">
        <v>586</v>
      </c>
      <c r="G56" s="257">
        <v>220169</v>
      </c>
    </row>
    <row r="57" spans="1:7" s="4" customFormat="1" ht="13.5" x14ac:dyDescent="0.25">
      <c r="A57" s="256" t="s">
        <v>644</v>
      </c>
      <c r="B57" s="256" t="s">
        <v>439</v>
      </c>
      <c r="C57" s="256" t="s">
        <v>296</v>
      </c>
      <c r="D57" s="256" t="s">
        <v>304</v>
      </c>
      <c r="E57" s="256" t="s">
        <v>585</v>
      </c>
      <c r="F57" s="256" t="s">
        <v>586</v>
      </c>
      <c r="G57" s="257">
        <v>286501</v>
      </c>
    </row>
    <row r="58" spans="1:7" s="4" customFormat="1" ht="13.5" x14ac:dyDescent="0.25">
      <c r="A58" s="256" t="s">
        <v>645</v>
      </c>
      <c r="B58" s="256" t="s">
        <v>439</v>
      </c>
      <c r="C58" s="256" t="s">
        <v>296</v>
      </c>
      <c r="D58" s="256" t="s">
        <v>304</v>
      </c>
      <c r="E58" s="256" t="s">
        <v>585</v>
      </c>
      <c r="F58" s="256" t="s">
        <v>586</v>
      </c>
      <c r="G58" s="257">
        <v>476136</v>
      </c>
    </row>
    <row r="59" spans="1:7" s="4" customFormat="1" ht="13.5" x14ac:dyDescent="0.25">
      <c r="A59" s="256" t="s">
        <v>646</v>
      </c>
      <c r="B59" s="256" t="s">
        <v>439</v>
      </c>
      <c r="C59" s="256" t="s">
        <v>296</v>
      </c>
      <c r="D59" s="256" t="s">
        <v>304</v>
      </c>
      <c r="E59" s="256" t="s">
        <v>585</v>
      </c>
      <c r="F59" s="256" t="s">
        <v>586</v>
      </c>
      <c r="G59" s="257">
        <v>964038</v>
      </c>
    </row>
    <row r="60" spans="1:7" s="4" customFormat="1" ht="13.5" x14ac:dyDescent="0.25">
      <c r="A60" s="256" t="s">
        <v>647</v>
      </c>
      <c r="B60" s="256" t="s">
        <v>439</v>
      </c>
      <c r="C60" s="256" t="s">
        <v>296</v>
      </c>
      <c r="D60" s="256" t="s">
        <v>304</v>
      </c>
      <c r="E60" s="256" t="s">
        <v>585</v>
      </c>
      <c r="F60" s="256" t="s">
        <v>586</v>
      </c>
      <c r="G60" s="257">
        <v>1234814</v>
      </c>
    </row>
    <row r="61" spans="1:7" s="4" customFormat="1" ht="13.5" x14ac:dyDescent="0.25">
      <c r="A61" s="256" t="s">
        <v>648</v>
      </c>
      <c r="B61" s="256" t="s">
        <v>439</v>
      </c>
      <c r="C61" s="256" t="s">
        <v>296</v>
      </c>
      <c r="D61" s="256" t="s">
        <v>304</v>
      </c>
      <c r="E61" s="256" t="s">
        <v>585</v>
      </c>
      <c r="F61" s="256" t="s">
        <v>586</v>
      </c>
      <c r="G61" s="257">
        <v>610212</v>
      </c>
    </row>
    <row r="62" spans="1:7" s="4" customFormat="1" ht="13.5" x14ac:dyDescent="0.25">
      <c r="A62" s="256" t="s">
        <v>649</v>
      </c>
      <c r="B62" s="256" t="s">
        <v>439</v>
      </c>
      <c r="C62" s="256" t="s">
        <v>296</v>
      </c>
      <c r="D62" s="256" t="s">
        <v>304</v>
      </c>
      <c r="E62" s="256" t="s">
        <v>585</v>
      </c>
      <c r="F62" s="256" t="s">
        <v>650</v>
      </c>
      <c r="G62" s="257">
        <v>205200</v>
      </c>
    </row>
    <row r="63" spans="1:7" s="4" customFormat="1" ht="13.5" x14ac:dyDescent="0.25">
      <c r="A63" s="256" t="s">
        <v>651</v>
      </c>
      <c r="B63" s="256" t="s">
        <v>439</v>
      </c>
      <c r="C63" s="256" t="s">
        <v>296</v>
      </c>
      <c r="D63" s="256" t="s">
        <v>304</v>
      </c>
      <c r="E63" s="256" t="s">
        <v>585</v>
      </c>
      <c r="F63" s="256" t="s">
        <v>652</v>
      </c>
      <c r="G63" s="257">
        <v>487562</v>
      </c>
    </row>
    <row r="64" spans="1:7" s="4" customFormat="1" ht="13.5" x14ac:dyDescent="0.25">
      <c r="A64" s="256" t="s">
        <v>653</v>
      </c>
      <c r="B64" s="256" t="s">
        <v>439</v>
      </c>
      <c r="C64" s="256" t="s">
        <v>296</v>
      </c>
      <c r="D64" s="256" t="s">
        <v>304</v>
      </c>
      <c r="E64" s="256" t="s">
        <v>585</v>
      </c>
      <c r="F64" s="256" t="s">
        <v>586</v>
      </c>
      <c r="G64" s="257">
        <v>136234</v>
      </c>
    </row>
    <row r="65" spans="1:7" s="4" customFormat="1" ht="13.5" x14ac:dyDescent="0.25">
      <c r="A65" s="256" t="s">
        <v>654</v>
      </c>
      <c r="B65" s="256" t="s">
        <v>439</v>
      </c>
      <c r="C65" s="256" t="s">
        <v>296</v>
      </c>
      <c r="D65" s="256" t="s">
        <v>304</v>
      </c>
      <c r="E65" s="256" t="s">
        <v>585</v>
      </c>
      <c r="F65" s="256" t="s">
        <v>586</v>
      </c>
      <c r="G65" s="257">
        <v>107132</v>
      </c>
    </row>
    <row r="66" spans="1:7" s="4" customFormat="1" ht="13.5" x14ac:dyDescent="0.25">
      <c r="A66" s="256" t="s">
        <v>655</v>
      </c>
      <c r="B66" s="256" t="s">
        <v>439</v>
      </c>
      <c r="C66" s="256" t="s">
        <v>296</v>
      </c>
      <c r="D66" s="256" t="s">
        <v>304</v>
      </c>
      <c r="E66" s="256" t="s">
        <v>585</v>
      </c>
      <c r="F66" s="256" t="s">
        <v>586</v>
      </c>
      <c r="G66" s="257">
        <v>79883</v>
      </c>
    </row>
    <row r="67" spans="1:7" s="4" customFormat="1" ht="13.5" x14ac:dyDescent="0.25">
      <c r="A67" s="256" t="s">
        <v>656</v>
      </c>
      <c r="B67" s="256" t="s">
        <v>439</v>
      </c>
      <c r="C67" s="256" t="s">
        <v>296</v>
      </c>
      <c r="D67" s="256" t="s">
        <v>304</v>
      </c>
      <c r="E67" s="256" t="s">
        <v>585</v>
      </c>
      <c r="F67" s="256" t="s">
        <v>588</v>
      </c>
      <c r="G67" s="257">
        <v>232746</v>
      </c>
    </row>
    <row r="68" spans="1:7" s="4" customFormat="1" ht="13.5" x14ac:dyDescent="0.25">
      <c r="A68" s="256" t="s">
        <v>657</v>
      </c>
      <c r="B68" s="256" t="s">
        <v>439</v>
      </c>
      <c r="C68" s="256" t="s">
        <v>296</v>
      </c>
      <c r="D68" s="256" t="s">
        <v>304</v>
      </c>
      <c r="E68" s="256" t="s">
        <v>585</v>
      </c>
      <c r="F68" s="256" t="s">
        <v>639</v>
      </c>
      <c r="G68" s="257">
        <v>88223</v>
      </c>
    </row>
    <row r="69" spans="1:7" s="4" customFormat="1" ht="13.5" x14ac:dyDescent="0.25">
      <c r="A69" s="256" t="s">
        <v>658</v>
      </c>
      <c r="B69" s="256" t="s">
        <v>439</v>
      </c>
      <c r="C69" s="256" t="s">
        <v>296</v>
      </c>
      <c r="D69" s="256" t="s">
        <v>304</v>
      </c>
      <c r="E69" s="256" t="s">
        <v>585</v>
      </c>
      <c r="F69" s="256" t="s">
        <v>639</v>
      </c>
      <c r="G69" s="257">
        <v>373105</v>
      </c>
    </row>
    <row r="70" spans="1:7" s="4" customFormat="1" ht="13.5" x14ac:dyDescent="0.25">
      <c r="A70" s="256" t="s">
        <v>659</v>
      </c>
      <c r="B70" s="256" t="s">
        <v>439</v>
      </c>
      <c r="C70" s="256" t="s">
        <v>296</v>
      </c>
      <c r="D70" s="256" t="s">
        <v>304</v>
      </c>
      <c r="E70" s="256" t="s">
        <v>660</v>
      </c>
      <c r="F70" s="256" t="s">
        <v>639</v>
      </c>
      <c r="G70" s="257">
        <v>1637747</v>
      </c>
    </row>
    <row r="71" spans="1:7" s="4" customFormat="1" ht="13.5" x14ac:dyDescent="0.25">
      <c r="A71" s="256" t="s">
        <v>661</v>
      </c>
      <c r="B71" s="256" t="s">
        <v>439</v>
      </c>
      <c r="C71" s="256" t="s">
        <v>296</v>
      </c>
      <c r="D71" s="256" t="s">
        <v>304</v>
      </c>
      <c r="E71" s="256" t="s">
        <v>660</v>
      </c>
      <c r="F71" s="256" t="s">
        <v>639</v>
      </c>
      <c r="G71" s="257">
        <v>99057</v>
      </c>
    </row>
    <row r="72" spans="1:7" s="4" customFormat="1" ht="13.5" x14ac:dyDescent="0.25">
      <c r="A72" s="256" t="s">
        <v>662</v>
      </c>
      <c r="B72" s="256" t="s">
        <v>439</v>
      </c>
      <c r="C72" s="256" t="s">
        <v>296</v>
      </c>
      <c r="D72" s="256" t="s">
        <v>304</v>
      </c>
      <c r="E72" s="256" t="s">
        <v>660</v>
      </c>
      <c r="F72" s="256" t="s">
        <v>639</v>
      </c>
      <c r="G72" s="257">
        <v>133518</v>
      </c>
    </row>
    <row r="73" spans="1:7" s="4" customFormat="1" ht="13.5" x14ac:dyDescent="0.25">
      <c r="A73" s="256" t="s">
        <v>663</v>
      </c>
      <c r="B73" s="256" t="s">
        <v>439</v>
      </c>
      <c r="C73" s="256" t="s">
        <v>296</v>
      </c>
      <c r="D73" s="256" t="s">
        <v>304</v>
      </c>
      <c r="E73" s="256" t="s">
        <v>660</v>
      </c>
      <c r="F73" s="256" t="s">
        <v>639</v>
      </c>
      <c r="G73" s="257">
        <v>344892</v>
      </c>
    </row>
    <row r="74" spans="1:7" s="4" customFormat="1" ht="13.5" x14ac:dyDescent="0.25">
      <c r="A74" s="256" t="s">
        <v>664</v>
      </c>
      <c r="B74" s="256" t="s">
        <v>439</v>
      </c>
      <c r="C74" s="256" t="s">
        <v>296</v>
      </c>
      <c r="D74" s="256" t="s">
        <v>304</v>
      </c>
      <c r="E74" s="256" t="s">
        <v>660</v>
      </c>
      <c r="F74" s="256" t="s">
        <v>639</v>
      </c>
      <c r="G74" s="257">
        <v>249559</v>
      </c>
    </row>
    <row r="75" spans="1:7" s="4" customFormat="1" ht="13.5" x14ac:dyDescent="0.25">
      <c r="A75" s="256" t="s">
        <v>665</v>
      </c>
      <c r="B75" s="256" t="s">
        <v>439</v>
      </c>
      <c r="C75" s="256" t="s">
        <v>296</v>
      </c>
      <c r="D75" s="256" t="s">
        <v>304</v>
      </c>
      <c r="E75" s="256" t="s">
        <v>660</v>
      </c>
      <c r="F75" s="256" t="s">
        <v>639</v>
      </c>
      <c r="G75" s="257">
        <v>700381</v>
      </c>
    </row>
    <row r="76" spans="1:7" s="4" customFormat="1" ht="13.5" x14ac:dyDescent="0.25">
      <c r="A76" s="256" t="s">
        <v>666</v>
      </c>
      <c r="B76" s="256" t="s">
        <v>439</v>
      </c>
      <c r="C76" s="256" t="s">
        <v>296</v>
      </c>
      <c r="D76" s="256" t="s">
        <v>304</v>
      </c>
      <c r="E76" s="256" t="s">
        <v>660</v>
      </c>
      <c r="F76" s="256" t="s">
        <v>667</v>
      </c>
      <c r="G76" s="257">
        <v>64488</v>
      </c>
    </row>
    <row r="77" spans="1:7" s="4" customFormat="1" ht="13.5" x14ac:dyDescent="0.25">
      <c r="A77" s="256" t="s">
        <v>668</v>
      </c>
      <c r="B77" s="256" t="s">
        <v>439</v>
      </c>
      <c r="C77" s="256" t="s">
        <v>296</v>
      </c>
      <c r="D77" s="256" t="s">
        <v>304</v>
      </c>
      <c r="E77" s="256" t="s">
        <v>660</v>
      </c>
      <c r="F77" s="256" t="s">
        <v>627</v>
      </c>
      <c r="G77" s="257">
        <v>43442</v>
      </c>
    </row>
    <row r="78" spans="1:7" s="4" customFormat="1" ht="13.5" x14ac:dyDescent="0.25">
      <c r="A78" s="256" t="s">
        <v>669</v>
      </c>
      <c r="B78" s="256" t="s">
        <v>439</v>
      </c>
      <c r="C78" s="256" t="s">
        <v>296</v>
      </c>
      <c r="D78" s="256" t="s">
        <v>304</v>
      </c>
      <c r="E78" s="256" t="s">
        <v>660</v>
      </c>
      <c r="F78" s="256" t="s">
        <v>670</v>
      </c>
      <c r="G78" s="257">
        <v>130160</v>
      </c>
    </row>
    <row r="79" spans="1:7" s="4" customFormat="1" ht="13.5" x14ac:dyDescent="0.25">
      <c r="A79" s="256" t="s">
        <v>671</v>
      </c>
      <c r="B79" s="256" t="s">
        <v>439</v>
      </c>
      <c r="C79" s="256" t="s">
        <v>296</v>
      </c>
      <c r="D79" s="256" t="s">
        <v>304</v>
      </c>
      <c r="E79" s="256" t="s">
        <v>660</v>
      </c>
      <c r="F79" s="256" t="s">
        <v>627</v>
      </c>
      <c r="G79" s="257">
        <v>295223</v>
      </c>
    </row>
    <row r="80" spans="1:7" s="4" customFormat="1" ht="13.5" x14ac:dyDescent="0.25">
      <c r="A80" s="256" t="s">
        <v>672</v>
      </c>
      <c r="B80" s="256" t="s">
        <v>439</v>
      </c>
      <c r="C80" s="256" t="s">
        <v>296</v>
      </c>
      <c r="D80" s="256" t="s">
        <v>304</v>
      </c>
      <c r="E80" s="256" t="s">
        <v>673</v>
      </c>
      <c r="F80" s="256" t="s">
        <v>667</v>
      </c>
      <c r="G80" s="257">
        <v>33053</v>
      </c>
    </row>
    <row r="81" spans="1:7" s="4" customFormat="1" ht="13.5" x14ac:dyDescent="0.25">
      <c r="A81" s="256" t="s">
        <v>674</v>
      </c>
      <c r="B81" s="256" t="s">
        <v>439</v>
      </c>
      <c r="C81" s="256" t="s">
        <v>296</v>
      </c>
      <c r="D81" s="256" t="s">
        <v>304</v>
      </c>
      <c r="E81" s="256" t="s">
        <v>673</v>
      </c>
      <c r="F81" s="256" t="s">
        <v>586</v>
      </c>
      <c r="G81" s="257">
        <v>88404</v>
      </c>
    </row>
    <row r="82" spans="1:7" s="4" customFormat="1" ht="13.5" x14ac:dyDescent="0.25">
      <c r="A82" s="256" t="s">
        <v>675</v>
      </c>
      <c r="B82" s="256" t="s">
        <v>439</v>
      </c>
      <c r="C82" s="256" t="s">
        <v>296</v>
      </c>
      <c r="D82" s="256" t="s">
        <v>304</v>
      </c>
      <c r="E82" s="256" t="s">
        <v>673</v>
      </c>
      <c r="F82" s="256" t="s">
        <v>586</v>
      </c>
      <c r="G82" s="257">
        <v>155902</v>
      </c>
    </row>
    <row r="83" spans="1:7" s="4" customFormat="1" ht="13.5" x14ac:dyDescent="0.25">
      <c r="A83" s="256" t="s">
        <v>676</v>
      </c>
      <c r="B83" s="256" t="s">
        <v>439</v>
      </c>
      <c r="C83" s="256" t="s">
        <v>296</v>
      </c>
      <c r="D83" s="256" t="s">
        <v>304</v>
      </c>
      <c r="E83" s="256" t="s">
        <v>673</v>
      </c>
      <c r="F83" s="256" t="s">
        <v>667</v>
      </c>
      <c r="G83" s="257">
        <v>442369</v>
      </c>
    </row>
    <row r="84" spans="1:7" s="4" customFormat="1" ht="13.5" x14ac:dyDescent="0.25">
      <c r="A84" s="256" t="s">
        <v>677</v>
      </c>
      <c r="B84" s="256" t="s">
        <v>439</v>
      </c>
      <c r="C84" s="256" t="s">
        <v>296</v>
      </c>
      <c r="D84" s="256" t="s">
        <v>304</v>
      </c>
      <c r="E84" s="256" t="s">
        <v>673</v>
      </c>
      <c r="F84" s="256" t="s">
        <v>667</v>
      </c>
      <c r="G84" s="257">
        <v>440642</v>
      </c>
    </row>
    <row r="85" spans="1:7" s="4" customFormat="1" ht="13.5" x14ac:dyDescent="0.25">
      <c r="A85" s="256" t="s">
        <v>678</v>
      </c>
      <c r="B85" s="256" t="s">
        <v>439</v>
      </c>
      <c r="C85" s="256" t="s">
        <v>296</v>
      </c>
      <c r="D85" s="256" t="s">
        <v>304</v>
      </c>
      <c r="E85" s="256" t="s">
        <v>673</v>
      </c>
      <c r="F85" s="256" t="s">
        <v>667</v>
      </c>
      <c r="G85" s="257">
        <v>108037</v>
      </c>
    </row>
    <row r="86" spans="1:7" s="4" customFormat="1" ht="13.5" x14ac:dyDescent="0.25">
      <c r="A86" s="256" t="s">
        <v>679</v>
      </c>
      <c r="B86" s="256" t="s">
        <v>439</v>
      </c>
      <c r="C86" s="256" t="s">
        <v>296</v>
      </c>
      <c r="D86" s="256" t="s">
        <v>304</v>
      </c>
      <c r="E86" s="256" t="s">
        <v>673</v>
      </c>
      <c r="F86" s="256" t="s">
        <v>667</v>
      </c>
      <c r="G86" s="257">
        <v>177093</v>
      </c>
    </row>
    <row r="87" spans="1:7" s="4" customFormat="1" ht="13.5" x14ac:dyDescent="0.25">
      <c r="A87" s="256" t="s">
        <v>680</v>
      </c>
      <c r="B87" s="256" t="s">
        <v>439</v>
      </c>
      <c r="C87" s="256" t="s">
        <v>296</v>
      </c>
      <c r="D87" s="256" t="s">
        <v>304</v>
      </c>
      <c r="E87" s="256" t="s">
        <v>673</v>
      </c>
      <c r="F87" s="256" t="s">
        <v>667</v>
      </c>
      <c r="G87" s="257">
        <v>335387</v>
      </c>
    </row>
    <row r="88" spans="1:7" s="4" customFormat="1" ht="13.5" x14ac:dyDescent="0.25">
      <c r="A88" s="256" t="s">
        <v>681</v>
      </c>
      <c r="B88" s="256" t="s">
        <v>439</v>
      </c>
      <c r="C88" s="256" t="s">
        <v>296</v>
      </c>
      <c r="D88" s="256" t="s">
        <v>304</v>
      </c>
      <c r="E88" s="256" t="s">
        <v>673</v>
      </c>
      <c r="F88" s="256" t="s">
        <v>667</v>
      </c>
      <c r="G88" s="257">
        <v>394913</v>
      </c>
    </row>
    <row r="89" spans="1:7" s="4" customFormat="1" ht="13.5" x14ac:dyDescent="0.25">
      <c r="A89" s="256" t="s">
        <v>682</v>
      </c>
      <c r="B89" s="256" t="s">
        <v>439</v>
      </c>
      <c r="C89" s="256" t="s">
        <v>296</v>
      </c>
      <c r="D89" s="256" t="s">
        <v>304</v>
      </c>
      <c r="E89" s="256" t="s">
        <v>673</v>
      </c>
      <c r="F89" s="256" t="s">
        <v>667</v>
      </c>
      <c r="G89" s="257">
        <v>300563</v>
      </c>
    </row>
    <row r="90" spans="1:7" s="4" customFormat="1" ht="13.5" x14ac:dyDescent="0.25">
      <c r="A90" s="256" t="s">
        <v>683</v>
      </c>
      <c r="B90" s="256" t="s">
        <v>439</v>
      </c>
      <c r="C90" s="256" t="s">
        <v>296</v>
      </c>
      <c r="D90" s="256" t="s">
        <v>304</v>
      </c>
      <c r="E90" s="256" t="s">
        <v>684</v>
      </c>
      <c r="F90" s="256" t="s">
        <v>685</v>
      </c>
      <c r="G90" s="257">
        <v>133814</v>
      </c>
    </row>
    <row r="91" spans="1:7" s="4" customFormat="1" ht="22.5" x14ac:dyDescent="0.25">
      <c r="A91" s="256" t="s">
        <v>686</v>
      </c>
      <c r="B91" s="256" t="s">
        <v>439</v>
      </c>
      <c r="C91" s="256" t="s">
        <v>296</v>
      </c>
      <c r="D91" s="256" t="s">
        <v>304</v>
      </c>
      <c r="E91" s="256" t="s">
        <v>684</v>
      </c>
      <c r="F91" s="256" t="s">
        <v>687</v>
      </c>
      <c r="G91" s="257">
        <v>392980</v>
      </c>
    </row>
    <row r="92" spans="1:7" s="4" customFormat="1" ht="13.5" x14ac:dyDescent="0.25">
      <c r="A92" s="256" t="s">
        <v>688</v>
      </c>
      <c r="B92" s="256" t="s">
        <v>439</v>
      </c>
      <c r="C92" s="256" t="s">
        <v>296</v>
      </c>
      <c r="D92" s="256" t="s">
        <v>304</v>
      </c>
      <c r="E92" s="256" t="s">
        <v>684</v>
      </c>
      <c r="F92" s="256" t="s">
        <v>689</v>
      </c>
      <c r="G92" s="257">
        <v>87357</v>
      </c>
    </row>
    <row r="93" spans="1:7" s="4" customFormat="1" ht="13.5" x14ac:dyDescent="0.25">
      <c r="A93" s="256" t="s">
        <v>690</v>
      </c>
      <c r="B93" s="256" t="s">
        <v>439</v>
      </c>
      <c r="C93" s="256" t="s">
        <v>296</v>
      </c>
      <c r="D93" s="256" t="s">
        <v>304</v>
      </c>
      <c r="E93" s="256" t="s">
        <v>684</v>
      </c>
      <c r="F93" s="256" t="s">
        <v>689</v>
      </c>
      <c r="G93" s="257">
        <v>137076</v>
      </c>
    </row>
    <row r="94" spans="1:7" s="4" customFormat="1" ht="13.5" x14ac:dyDescent="0.25">
      <c r="A94" s="256" t="s">
        <v>691</v>
      </c>
      <c r="B94" s="256" t="s">
        <v>439</v>
      </c>
      <c r="C94" s="256" t="s">
        <v>296</v>
      </c>
      <c r="D94" s="256" t="s">
        <v>304</v>
      </c>
      <c r="E94" s="256" t="s">
        <v>684</v>
      </c>
      <c r="F94" s="256" t="s">
        <v>689</v>
      </c>
      <c r="G94" s="257">
        <v>102619</v>
      </c>
    </row>
    <row r="95" spans="1:7" s="4" customFormat="1" ht="13.5" x14ac:dyDescent="0.25">
      <c r="A95" s="256" t="s">
        <v>692</v>
      </c>
      <c r="B95" s="256" t="s">
        <v>439</v>
      </c>
      <c r="C95" s="256" t="s">
        <v>296</v>
      </c>
      <c r="D95" s="256" t="s">
        <v>304</v>
      </c>
      <c r="E95" s="256" t="s">
        <v>684</v>
      </c>
      <c r="F95" s="256" t="s">
        <v>586</v>
      </c>
      <c r="G95" s="257">
        <v>25740674</v>
      </c>
    </row>
    <row r="96" spans="1:7" s="4" customFormat="1" ht="13.5" x14ac:dyDescent="0.25">
      <c r="A96" s="256" t="s">
        <v>693</v>
      </c>
      <c r="B96" s="256" t="s">
        <v>439</v>
      </c>
      <c r="C96" s="256" t="s">
        <v>296</v>
      </c>
      <c r="D96" s="256" t="s">
        <v>304</v>
      </c>
      <c r="E96" s="256" t="s">
        <v>684</v>
      </c>
      <c r="F96" s="256" t="s">
        <v>586</v>
      </c>
      <c r="G96" s="257">
        <v>1575013</v>
      </c>
    </row>
    <row r="97" spans="1:7" s="4" customFormat="1" ht="13.5" x14ac:dyDescent="0.25">
      <c r="A97" s="256" t="s">
        <v>694</v>
      </c>
      <c r="B97" s="256" t="s">
        <v>439</v>
      </c>
      <c r="C97" s="256" t="s">
        <v>296</v>
      </c>
      <c r="D97" s="256" t="s">
        <v>304</v>
      </c>
      <c r="E97" s="256" t="s">
        <v>684</v>
      </c>
      <c r="F97" s="256" t="s">
        <v>586</v>
      </c>
      <c r="G97" s="257">
        <v>2168095</v>
      </c>
    </row>
    <row r="98" spans="1:7" s="4" customFormat="1" ht="13.5" x14ac:dyDescent="0.25">
      <c r="A98" s="256" t="s">
        <v>695</v>
      </c>
      <c r="B98" s="256" t="s">
        <v>439</v>
      </c>
      <c r="C98" s="256" t="s">
        <v>296</v>
      </c>
      <c r="D98" s="256" t="s">
        <v>304</v>
      </c>
      <c r="E98" s="256" t="s">
        <v>684</v>
      </c>
      <c r="F98" s="256" t="s">
        <v>586</v>
      </c>
      <c r="G98" s="257">
        <v>1134491</v>
      </c>
    </row>
    <row r="99" spans="1:7" s="4" customFormat="1" ht="13.5" x14ac:dyDescent="0.25">
      <c r="A99" s="256" t="s">
        <v>696</v>
      </c>
      <c r="B99" s="256" t="s">
        <v>439</v>
      </c>
      <c r="C99" s="256" t="s">
        <v>296</v>
      </c>
      <c r="D99" s="256" t="s">
        <v>304</v>
      </c>
      <c r="E99" s="256" t="s">
        <v>684</v>
      </c>
      <c r="F99" s="256" t="s">
        <v>586</v>
      </c>
      <c r="G99" s="257">
        <v>2080896</v>
      </c>
    </row>
    <row r="100" spans="1:7" s="4" customFormat="1" ht="13.5" x14ac:dyDescent="0.25">
      <c r="A100" s="256" t="s">
        <v>697</v>
      </c>
      <c r="B100" s="256" t="s">
        <v>439</v>
      </c>
      <c r="C100" s="256" t="s">
        <v>296</v>
      </c>
      <c r="D100" s="256" t="s">
        <v>304</v>
      </c>
      <c r="E100" s="256" t="s">
        <v>684</v>
      </c>
      <c r="F100" s="256" t="s">
        <v>689</v>
      </c>
      <c r="G100" s="257">
        <v>47572</v>
      </c>
    </row>
    <row r="101" spans="1:7" s="4" customFormat="1" ht="13.5" x14ac:dyDescent="0.25">
      <c r="A101" s="256" t="s">
        <v>698</v>
      </c>
      <c r="B101" s="256" t="s">
        <v>439</v>
      </c>
      <c r="C101" s="256" t="s">
        <v>296</v>
      </c>
      <c r="D101" s="256" t="s">
        <v>304</v>
      </c>
      <c r="E101" s="256" t="s">
        <v>684</v>
      </c>
      <c r="F101" s="256" t="s">
        <v>586</v>
      </c>
      <c r="G101" s="257">
        <v>3506176</v>
      </c>
    </row>
    <row r="102" spans="1:7" s="4" customFormat="1" ht="13.5" x14ac:dyDescent="0.25">
      <c r="A102" s="256" t="s">
        <v>699</v>
      </c>
      <c r="B102" s="256" t="s">
        <v>439</v>
      </c>
      <c r="C102" s="256" t="s">
        <v>296</v>
      </c>
      <c r="D102" s="256" t="s">
        <v>304</v>
      </c>
      <c r="E102" s="256" t="s">
        <v>684</v>
      </c>
      <c r="F102" s="256" t="s">
        <v>586</v>
      </c>
      <c r="G102" s="257">
        <v>193724</v>
      </c>
    </row>
    <row r="103" spans="1:7" s="4" customFormat="1" ht="13.5" x14ac:dyDescent="0.25">
      <c r="A103" s="256" t="s">
        <v>700</v>
      </c>
      <c r="B103" s="256" t="s">
        <v>439</v>
      </c>
      <c r="C103" s="256" t="s">
        <v>296</v>
      </c>
      <c r="D103" s="256" t="s">
        <v>304</v>
      </c>
      <c r="E103" s="256" t="s">
        <v>684</v>
      </c>
      <c r="F103" s="256" t="s">
        <v>701</v>
      </c>
      <c r="G103" s="257">
        <v>10134</v>
      </c>
    </row>
    <row r="104" spans="1:7" s="4" customFormat="1" ht="13.5" x14ac:dyDescent="0.25">
      <c r="A104" s="256" t="s">
        <v>702</v>
      </c>
      <c r="B104" s="256" t="s">
        <v>439</v>
      </c>
      <c r="C104" s="256" t="s">
        <v>296</v>
      </c>
      <c r="D104" s="256" t="s">
        <v>304</v>
      </c>
      <c r="E104" s="256" t="s">
        <v>684</v>
      </c>
      <c r="F104" s="256" t="s">
        <v>586</v>
      </c>
      <c r="G104" s="257">
        <v>52828</v>
      </c>
    </row>
    <row r="105" spans="1:7" s="4" customFormat="1" ht="13.5" x14ac:dyDescent="0.25">
      <c r="A105" s="256" t="s">
        <v>703</v>
      </c>
      <c r="B105" s="256" t="s">
        <v>439</v>
      </c>
      <c r="C105" s="256" t="s">
        <v>296</v>
      </c>
      <c r="D105" s="256" t="s">
        <v>304</v>
      </c>
      <c r="E105" s="256" t="s">
        <v>684</v>
      </c>
      <c r="F105" s="256" t="s">
        <v>704</v>
      </c>
      <c r="G105" s="257">
        <v>2846919</v>
      </c>
    </row>
    <row r="106" spans="1:7" s="4" customFormat="1" ht="13.5" x14ac:dyDescent="0.25">
      <c r="A106" s="256" t="s">
        <v>705</v>
      </c>
      <c r="B106" s="256" t="s">
        <v>439</v>
      </c>
      <c r="C106" s="256" t="s">
        <v>296</v>
      </c>
      <c r="D106" s="256" t="s">
        <v>304</v>
      </c>
      <c r="E106" s="256" t="s">
        <v>684</v>
      </c>
      <c r="F106" s="256" t="s">
        <v>704</v>
      </c>
      <c r="G106" s="257">
        <v>950746</v>
      </c>
    </row>
    <row r="107" spans="1:7" s="4" customFormat="1" ht="13.5" x14ac:dyDescent="0.25">
      <c r="A107" s="256" t="s">
        <v>706</v>
      </c>
      <c r="B107" s="256" t="s">
        <v>439</v>
      </c>
      <c r="C107" s="256" t="s">
        <v>296</v>
      </c>
      <c r="D107" s="256" t="s">
        <v>304</v>
      </c>
      <c r="E107" s="256" t="s">
        <v>684</v>
      </c>
      <c r="F107" s="256" t="s">
        <v>704</v>
      </c>
      <c r="G107" s="257">
        <v>1071738</v>
      </c>
    </row>
    <row r="108" spans="1:7" s="4" customFormat="1" ht="22.5" x14ac:dyDescent="0.25">
      <c r="A108" s="256" t="s">
        <v>707</v>
      </c>
      <c r="B108" s="256" t="s">
        <v>439</v>
      </c>
      <c r="C108" s="256" t="s">
        <v>296</v>
      </c>
      <c r="D108" s="256" t="s">
        <v>304</v>
      </c>
      <c r="E108" s="256" t="s">
        <v>684</v>
      </c>
      <c r="F108" s="256" t="s">
        <v>708</v>
      </c>
      <c r="G108" s="257">
        <v>406139</v>
      </c>
    </row>
    <row r="109" spans="1:7" s="4" customFormat="1" ht="22.5" x14ac:dyDescent="0.25">
      <c r="A109" s="256" t="s">
        <v>709</v>
      </c>
      <c r="B109" s="256" t="s">
        <v>439</v>
      </c>
      <c r="C109" s="256" t="s">
        <v>296</v>
      </c>
      <c r="D109" s="256" t="s">
        <v>304</v>
      </c>
      <c r="E109" s="256" t="s">
        <v>684</v>
      </c>
      <c r="F109" s="256" t="s">
        <v>708</v>
      </c>
      <c r="G109" s="257">
        <v>491515</v>
      </c>
    </row>
    <row r="110" spans="1:7" s="4" customFormat="1" ht="13.5" x14ac:dyDescent="0.25">
      <c r="A110" s="256" t="s">
        <v>710</v>
      </c>
      <c r="B110" s="256" t="s">
        <v>439</v>
      </c>
      <c r="C110" s="256" t="s">
        <v>296</v>
      </c>
      <c r="D110" s="256" t="s">
        <v>304</v>
      </c>
      <c r="E110" s="256" t="s">
        <v>684</v>
      </c>
      <c r="F110" s="256" t="s">
        <v>586</v>
      </c>
      <c r="G110" s="257">
        <v>112067</v>
      </c>
    </row>
    <row r="111" spans="1:7" s="4" customFormat="1" ht="13.5" x14ac:dyDescent="0.25">
      <c r="A111" s="256" t="s">
        <v>711</v>
      </c>
      <c r="B111" s="256" t="s">
        <v>439</v>
      </c>
      <c r="C111" s="256" t="s">
        <v>296</v>
      </c>
      <c r="D111" s="256" t="s">
        <v>304</v>
      </c>
      <c r="E111" s="256" t="s">
        <v>684</v>
      </c>
      <c r="F111" s="256" t="s">
        <v>586</v>
      </c>
      <c r="G111" s="257">
        <v>84028</v>
      </c>
    </row>
    <row r="112" spans="1:7" s="4" customFormat="1" ht="13.5" x14ac:dyDescent="0.25">
      <c r="A112" s="256" t="s">
        <v>712</v>
      </c>
      <c r="B112" s="256" t="s">
        <v>439</v>
      </c>
      <c r="C112" s="256" t="s">
        <v>296</v>
      </c>
      <c r="D112" s="256" t="s">
        <v>304</v>
      </c>
      <c r="E112" s="256" t="s">
        <v>684</v>
      </c>
      <c r="F112" s="256" t="s">
        <v>586</v>
      </c>
      <c r="G112" s="257">
        <v>110678</v>
      </c>
    </row>
    <row r="113" spans="1:7" s="4" customFormat="1" ht="13.5" x14ac:dyDescent="0.25">
      <c r="A113" s="256" t="s">
        <v>713</v>
      </c>
      <c r="B113" s="256" t="s">
        <v>439</v>
      </c>
      <c r="C113" s="256" t="s">
        <v>296</v>
      </c>
      <c r="D113" s="256" t="s">
        <v>304</v>
      </c>
      <c r="E113" s="256" t="s">
        <v>684</v>
      </c>
      <c r="F113" s="256" t="s">
        <v>586</v>
      </c>
      <c r="G113" s="257">
        <v>249118</v>
      </c>
    </row>
    <row r="114" spans="1:7" s="4" customFormat="1" ht="13.5" x14ac:dyDescent="0.25">
      <c r="A114" s="256" t="s">
        <v>714</v>
      </c>
      <c r="B114" s="256" t="s">
        <v>439</v>
      </c>
      <c r="C114" s="256" t="s">
        <v>296</v>
      </c>
      <c r="D114" s="256" t="s">
        <v>304</v>
      </c>
      <c r="E114" s="256" t="s">
        <v>684</v>
      </c>
      <c r="F114" s="256" t="s">
        <v>586</v>
      </c>
      <c r="G114" s="257">
        <v>78046</v>
      </c>
    </row>
    <row r="115" spans="1:7" s="4" customFormat="1" ht="13.5" x14ac:dyDescent="0.25">
      <c r="A115" s="256" t="s">
        <v>715</v>
      </c>
      <c r="B115" s="256" t="s">
        <v>439</v>
      </c>
      <c r="C115" s="256" t="s">
        <v>296</v>
      </c>
      <c r="D115" s="256" t="s">
        <v>304</v>
      </c>
      <c r="E115" s="256" t="s">
        <v>684</v>
      </c>
      <c r="F115" s="256" t="s">
        <v>689</v>
      </c>
      <c r="G115" s="257">
        <v>94620</v>
      </c>
    </row>
    <row r="116" spans="1:7" s="4" customFormat="1" ht="22.5" x14ac:dyDescent="0.25">
      <c r="A116" s="256" t="s">
        <v>716</v>
      </c>
      <c r="B116" s="256" t="s">
        <v>439</v>
      </c>
      <c r="C116" s="256" t="s">
        <v>296</v>
      </c>
      <c r="D116" s="256" t="s">
        <v>304</v>
      </c>
      <c r="E116" s="256" t="s">
        <v>684</v>
      </c>
      <c r="F116" s="256" t="s">
        <v>717</v>
      </c>
      <c r="G116" s="257">
        <v>101359</v>
      </c>
    </row>
    <row r="117" spans="1:7" s="4" customFormat="1" ht="13.5" x14ac:dyDescent="0.25">
      <c r="A117" s="256" t="s">
        <v>718</v>
      </c>
      <c r="B117" s="256" t="s">
        <v>439</v>
      </c>
      <c r="C117" s="256" t="s">
        <v>296</v>
      </c>
      <c r="D117" s="256" t="s">
        <v>304</v>
      </c>
      <c r="E117" s="256" t="s">
        <v>684</v>
      </c>
      <c r="F117" s="256" t="s">
        <v>586</v>
      </c>
      <c r="G117" s="257">
        <v>176681</v>
      </c>
    </row>
    <row r="118" spans="1:7" s="4" customFormat="1" ht="13.5" x14ac:dyDescent="0.25">
      <c r="A118" s="256" t="s">
        <v>719</v>
      </c>
      <c r="B118" s="256" t="s">
        <v>439</v>
      </c>
      <c r="C118" s="256" t="s">
        <v>296</v>
      </c>
      <c r="D118" s="256" t="s">
        <v>304</v>
      </c>
      <c r="E118" s="256" t="s">
        <v>684</v>
      </c>
      <c r="F118" s="256" t="s">
        <v>588</v>
      </c>
      <c r="G118" s="257">
        <v>70128</v>
      </c>
    </row>
    <row r="119" spans="1:7" s="4" customFormat="1" ht="22.5" x14ac:dyDescent="0.25">
      <c r="A119" s="256" t="s">
        <v>720</v>
      </c>
      <c r="B119" s="256" t="s">
        <v>439</v>
      </c>
      <c r="C119" s="256" t="s">
        <v>296</v>
      </c>
      <c r="D119" s="256" t="s">
        <v>304</v>
      </c>
      <c r="E119" s="256" t="s">
        <v>684</v>
      </c>
      <c r="F119" s="256" t="s">
        <v>721</v>
      </c>
      <c r="G119" s="257">
        <v>353558</v>
      </c>
    </row>
    <row r="120" spans="1:7" s="4" customFormat="1" ht="22.5" x14ac:dyDescent="0.25">
      <c r="A120" s="256" t="s">
        <v>722</v>
      </c>
      <c r="B120" s="256" t="s">
        <v>439</v>
      </c>
      <c r="C120" s="256" t="s">
        <v>296</v>
      </c>
      <c r="D120" s="256" t="s">
        <v>304</v>
      </c>
      <c r="E120" s="256" t="s">
        <v>684</v>
      </c>
      <c r="F120" s="256" t="s">
        <v>721</v>
      </c>
      <c r="G120" s="257">
        <v>626669</v>
      </c>
    </row>
    <row r="121" spans="1:7" s="4" customFormat="1" ht="22.5" x14ac:dyDescent="0.25">
      <c r="A121" s="256" t="s">
        <v>723</v>
      </c>
      <c r="B121" s="256" t="s">
        <v>439</v>
      </c>
      <c r="C121" s="256" t="s">
        <v>296</v>
      </c>
      <c r="D121" s="256" t="s">
        <v>304</v>
      </c>
      <c r="E121" s="256" t="s">
        <v>684</v>
      </c>
      <c r="F121" s="256" t="s">
        <v>721</v>
      </c>
      <c r="G121" s="257">
        <v>58765</v>
      </c>
    </row>
    <row r="122" spans="1:7" s="4" customFormat="1" ht="13.5" x14ac:dyDescent="0.25">
      <c r="A122" s="256" t="s">
        <v>724</v>
      </c>
      <c r="B122" s="256" t="s">
        <v>439</v>
      </c>
      <c r="C122" s="256" t="s">
        <v>296</v>
      </c>
      <c r="D122" s="256" t="s">
        <v>304</v>
      </c>
      <c r="E122" s="256" t="s">
        <v>684</v>
      </c>
      <c r="F122" s="256" t="s">
        <v>586</v>
      </c>
      <c r="G122" s="257">
        <v>23152</v>
      </c>
    </row>
    <row r="123" spans="1:7" s="4" customFormat="1" ht="13.5" x14ac:dyDescent="0.25">
      <c r="A123" s="256" t="s">
        <v>725</v>
      </c>
      <c r="B123" s="256" t="s">
        <v>439</v>
      </c>
      <c r="C123" s="256" t="s">
        <v>296</v>
      </c>
      <c r="D123" s="256" t="s">
        <v>304</v>
      </c>
      <c r="E123" s="256" t="s">
        <v>726</v>
      </c>
      <c r="F123" s="256" t="s">
        <v>586</v>
      </c>
      <c r="G123" s="257">
        <v>2232450</v>
      </c>
    </row>
    <row r="124" spans="1:7" s="4" customFormat="1" ht="13.5" x14ac:dyDescent="0.25">
      <c r="A124" s="256" t="s">
        <v>727</v>
      </c>
      <c r="B124" s="256" t="s">
        <v>439</v>
      </c>
      <c r="C124" s="256" t="s">
        <v>296</v>
      </c>
      <c r="D124" s="256" t="s">
        <v>304</v>
      </c>
      <c r="E124" s="256" t="s">
        <v>726</v>
      </c>
      <c r="F124" s="256" t="s">
        <v>627</v>
      </c>
      <c r="G124" s="257">
        <v>526042</v>
      </c>
    </row>
    <row r="125" spans="1:7" s="4" customFormat="1" ht="13.5" x14ac:dyDescent="0.25">
      <c r="A125" s="256" t="s">
        <v>728</v>
      </c>
      <c r="B125" s="256" t="s">
        <v>439</v>
      </c>
      <c r="C125" s="256" t="s">
        <v>296</v>
      </c>
      <c r="D125" s="256" t="s">
        <v>304</v>
      </c>
      <c r="E125" s="256" t="s">
        <v>726</v>
      </c>
      <c r="F125" s="256" t="s">
        <v>729</v>
      </c>
      <c r="G125" s="257">
        <v>1213334</v>
      </c>
    </row>
    <row r="126" spans="1:7" s="4" customFormat="1" ht="13.5" x14ac:dyDescent="0.25">
      <c r="A126" s="256" t="s">
        <v>730</v>
      </c>
      <c r="B126" s="256" t="s">
        <v>439</v>
      </c>
      <c r="C126" s="256" t="s">
        <v>296</v>
      </c>
      <c r="D126" s="256" t="s">
        <v>304</v>
      </c>
      <c r="E126" s="256" t="s">
        <v>726</v>
      </c>
      <c r="F126" s="256" t="s">
        <v>731</v>
      </c>
      <c r="G126" s="257">
        <v>338885</v>
      </c>
    </row>
    <row r="127" spans="1:7" s="4" customFormat="1" ht="13.5" x14ac:dyDescent="0.25">
      <c r="A127" s="256" t="s">
        <v>732</v>
      </c>
      <c r="B127" s="256" t="s">
        <v>439</v>
      </c>
      <c r="C127" s="256" t="s">
        <v>296</v>
      </c>
      <c r="D127" s="256" t="s">
        <v>304</v>
      </c>
      <c r="E127" s="256" t="s">
        <v>726</v>
      </c>
      <c r="F127" s="256" t="s">
        <v>731</v>
      </c>
      <c r="G127" s="257">
        <v>440397</v>
      </c>
    </row>
    <row r="128" spans="1:7" s="4" customFormat="1" ht="13.5" x14ac:dyDescent="0.25">
      <c r="A128" s="256" t="s">
        <v>733</v>
      </c>
      <c r="B128" s="256" t="s">
        <v>439</v>
      </c>
      <c r="C128" s="256" t="s">
        <v>296</v>
      </c>
      <c r="D128" s="256" t="s">
        <v>304</v>
      </c>
      <c r="E128" s="256" t="s">
        <v>726</v>
      </c>
      <c r="F128" s="256" t="s">
        <v>731</v>
      </c>
      <c r="G128" s="257">
        <v>207659</v>
      </c>
    </row>
    <row r="129" spans="1:7" s="4" customFormat="1" ht="13.5" x14ac:dyDescent="0.25">
      <c r="A129" s="256" t="s">
        <v>734</v>
      </c>
      <c r="B129" s="256" t="s">
        <v>439</v>
      </c>
      <c r="C129" s="256" t="s">
        <v>296</v>
      </c>
      <c r="D129" s="256" t="s">
        <v>304</v>
      </c>
      <c r="E129" s="256" t="s">
        <v>726</v>
      </c>
      <c r="F129" s="256" t="s">
        <v>735</v>
      </c>
      <c r="G129" s="257">
        <v>90530</v>
      </c>
    </row>
    <row r="130" spans="1:7" s="4" customFormat="1" ht="13.5" x14ac:dyDescent="0.25">
      <c r="A130" s="256" t="s">
        <v>736</v>
      </c>
      <c r="B130" s="256" t="s">
        <v>439</v>
      </c>
      <c r="C130" s="256" t="s">
        <v>296</v>
      </c>
      <c r="D130" s="256" t="s">
        <v>304</v>
      </c>
      <c r="E130" s="256" t="s">
        <v>726</v>
      </c>
      <c r="F130" s="256" t="s">
        <v>735</v>
      </c>
      <c r="G130" s="257">
        <v>435254</v>
      </c>
    </row>
    <row r="131" spans="1:7" s="4" customFormat="1" ht="13.5" x14ac:dyDescent="0.25">
      <c r="A131" s="256" t="s">
        <v>737</v>
      </c>
      <c r="B131" s="256" t="s">
        <v>439</v>
      </c>
      <c r="C131" s="256" t="s">
        <v>296</v>
      </c>
      <c r="D131" s="256" t="s">
        <v>304</v>
      </c>
      <c r="E131" s="256" t="s">
        <v>726</v>
      </c>
      <c r="F131" s="256" t="s">
        <v>735</v>
      </c>
      <c r="G131" s="257">
        <v>433399</v>
      </c>
    </row>
    <row r="132" spans="1:7" s="4" customFormat="1" ht="13.5" x14ac:dyDescent="0.25">
      <c r="A132" s="256" t="s">
        <v>738</v>
      </c>
      <c r="B132" s="256" t="s">
        <v>439</v>
      </c>
      <c r="C132" s="256" t="s">
        <v>296</v>
      </c>
      <c r="D132" s="256" t="s">
        <v>304</v>
      </c>
      <c r="E132" s="256" t="s">
        <v>726</v>
      </c>
      <c r="F132" s="256" t="s">
        <v>735</v>
      </c>
      <c r="G132" s="257">
        <v>489601</v>
      </c>
    </row>
    <row r="133" spans="1:7" s="4" customFormat="1" ht="13.5" x14ac:dyDescent="0.25">
      <c r="A133" s="256" t="s">
        <v>739</v>
      </c>
      <c r="B133" s="256" t="s">
        <v>439</v>
      </c>
      <c r="C133" s="256" t="s">
        <v>296</v>
      </c>
      <c r="D133" s="256" t="s">
        <v>304</v>
      </c>
      <c r="E133" s="256" t="s">
        <v>726</v>
      </c>
      <c r="F133" s="256" t="s">
        <v>731</v>
      </c>
      <c r="G133" s="257">
        <v>1084760</v>
      </c>
    </row>
    <row r="134" spans="1:7" s="4" customFormat="1" ht="13.5" x14ac:dyDescent="0.25">
      <c r="A134" s="256" t="s">
        <v>740</v>
      </c>
      <c r="B134" s="256" t="s">
        <v>439</v>
      </c>
      <c r="C134" s="256" t="s">
        <v>296</v>
      </c>
      <c r="D134" s="256" t="s">
        <v>304</v>
      </c>
      <c r="E134" s="256" t="s">
        <v>726</v>
      </c>
      <c r="F134" s="256" t="s">
        <v>735</v>
      </c>
      <c r="G134" s="257">
        <v>455213</v>
      </c>
    </row>
    <row r="135" spans="1:7" s="4" customFormat="1" ht="13.5" x14ac:dyDescent="0.25">
      <c r="A135" s="256" t="s">
        <v>741</v>
      </c>
      <c r="B135" s="256" t="s">
        <v>439</v>
      </c>
      <c r="C135" s="256" t="s">
        <v>296</v>
      </c>
      <c r="D135" s="256" t="s">
        <v>304</v>
      </c>
      <c r="E135" s="256" t="s">
        <v>726</v>
      </c>
      <c r="F135" s="256" t="s">
        <v>586</v>
      </c>
      <c r="G135" s="257">
        <v>440164</v>
      </c>
    </row>
    <row r="136" spans="1:7" s="4" customFormat="1" ht="13.5" x14ac:dyDescent="0.25">
      <c r="A136" s="256" t="s">
        <v>742</v>
      </c>
      <c r="B136" s="256" t="s">
        <v>439</v>
      </c>
      <c r="C136" s="256" t="s">
        <v>296</v>
      </c>
      <c r="D136" s="256" t="s">
        <v>304</v>
      </c>
      <c r="E136" s="256" t="s">
        <v>726</v>
      </c>
      <c r="F136" s="256" t="s">
        <v>743</v>
      </c>
      <c r="G136" s="257">
        <v>514961</v>
      </c>
    </row>
    <row r="137" spans="1:7" s="4" customFormat="1" ht="13.5" x14ac:dyDescent="0.25">
      <c r="A137" s="256" t="s">
        <v>744</v>
      </c>
      <c r="B137" s="256" t="s">
        <v>439</v>
      </c>
      <c r="C137" s="256" t="s">
        <v>296</v>
      </c>
      <c r="D137" s="256" t="s">
        <v>304</v>
      </c>
      <c r="E137" s="256" t="s">
        <v>726</v>
      </c>
      <c r="F137" s="256" t="s">
        <v>586</v>
      </c>
      <c r="G137" s="257">
        <v>1351468</v>
      </c>
    </row>
    <row r="138" spans="1:7" s="4" customFormat="1" ht="13.5" x14ac:dyDescent="0.25">
      <c r="A138" s="256" t="s">
        <v>745</v>
      </c>
      <c r="B138" s="256" t="s">
        <v>439</v>
      </c>
      <c r="C138" s="256" t="s">
        <v>296</v>
      </c>
      <c r="D138" s="256" t="s">
        <v>304</v>
      </c>
      <c r="E138" s="256" t="s">
        <v>726</v>
      </c>
      <c r="F138" s="256" t="s">
        <v>586</v>
      </c>
      <c r="G138" s="257">
        <v>1278856</v>
      </c>
    </row>
    <row r="139" spans="1:7" s="4" customFormat="1" ht="13.5" x14ac:dyDescent="0.25">
      <c r="A139" s="256" t="s">
        <v>746</v>
      </c>
      <c r="B139" s="256" t="s">
        <v>439</v>
      </c>
      <c r="C139" s="256" t="s">
        <v>296</v>
      </c>
      <c r="D139" s="256" t="s">
        <v>304</v>
      </c>
      <c r="E139" s="256" t="s">
        <v>726</v>
      </c>
      <c r="F139" s="256" t="s">
        <v>586</v>
      </c>
      <c r="G139" s="257">
        <v>1293284</v>
      </c>
    </row>
    <row r="140" spans="1:7" s="4" customFormat="1" ht="13.5" x14ac:dyDescent="0.25">
      <c r="A140" s="256" t="s">
        <v>747</v>
      </c>
      <c r="B140" s="256" t="s">
        <v>439</v>
      </c>
      <c r="C140" s="256" t="s">
        <v>296</v>
      </c>
      <c r="D140" s="256" t="s">
        <v>304</v>
      </c>
      <c r="E140" s="256" t="s">
        <v>726</v>
      </c>
      <c r="F140" s="256" t="s">
        <v>586</v>
      </c>
      <c r="G140" s="257">
        <v>1305542</v>
      </c>
    </row>
    <row r="141" spans="1:7" s="4" customFormat="1" ht="13.5" x14ac:dyDescent="0.25">
      <c r="A141" s="256" t="s">
        <v>748</v>
      </c>
      <c r="B141" s="256" t="s">
        <v>439</v>
      </c>
      <c r="C141" s="256" t="s">
        <v>296</v>
      </c>
      <c r="D141" s="256" t="s">
        <v>304</v>
      </c>
      <c r="E141" s="256" t="s">
        <v>726</v>
      </c>
      <c r="F141" s="256" t="s">
        <v>670</v>
      </c>
      <c r="G141" s="257">
        <v>83235</v>
      </c>
    </row>
    <row r="142" spans="1:7" s="4" customFormat="1" ht="13.5" x14ac:dyDescent="0.25">
      <c r="A142" s="256" t="s">
        <v>749</v>
      </c>
      <c r="B142" s="256" t="s">
        <v>439</v>
      </c>
      <c r="C142" s="256" t="s">
        <v>296</v>
      </c>
      <c r="D142" s="256" t="s">
        <v>304</v>
      </c>
      <c r="E142" s="256" t="s">
        <v>726</v>
      </c>
      <c r="F142" s="256" t="s">
        <v>627</v>
      </c>
      <c r="G142" s="257">
        <v>185059</v>
      </c>
    </row>
    <row r="143" spans="1:7" s="4" customFormat="1" ht="13.5" x14ac:dyDescent="0.25">
      <c r="A143" s="256" t="s">
        <v>750</v>
      </c>
      <c r="B143" s="256" t="s">
        <v>439</v>
      </c>
      <c r="C143" s="256" t="s">
        <v>296</v>
      </c>
      <c r="D143" s="256" t="s">
        <v>304</v>
      </c>
      <c r="E143" s="256" t="s">
        <v>726</v>
      </c>
      <c r="F143" s="256" t="s">
        <v>627</v>
      </c>
      <c r="G143" s="257">
        <v>798129</v>
      </c>
    </row>
    <row r="144" spans="1:7" s="4" customFormat="1" ht="13.5" x14ac:dyDescent="0.25">
      <c r="A144" s="256" t="s">
        <v>751</v>
      </c>
      <c r="B144" s="256" t="s">
        <v>439</v>
      </c>
      <c r="C144" s="256" t="s">
        <v>296</v>
      </c>
      <c r="D144" s="256" t="s">
        <v>304</v>
      </c>
      <c r="E144" s="256" t="s">
        <v>726</v>
      </c>
      <c r="F144" s="256" t="s">
        <v>627</v>
      </c>
      <c r="G144" s="257">
        <v>2387669</v>
      </c>
    </row>
    <row r="145" spans="1:7" s="4" customFormat="1" ht="13.5" x14ac:dyDescent="0.25">
      <c r="A145" s="256" t="s">
        <v>752</v>
      </c>
      <c r="B145" s="256" t="s">
        <v>439</v>
      </c>
      <c r="C145" s="256" t="s">
        <v>296</v>
      </c>
      <c r="D145" s="256" t="s">
        <v>304</v>
      </c>
      <c r="E145" s="256" t="s">
        <v>726</v>
      </c>
      <c r="F145" s="256" t="s">
        <v>627</v>
      </c>
      <c r="G145" s="257">
        <v>265972</v>
      </c>
    </row>
    <row r="146" spans="1:7" s="4" customFormat="1" ht="13.5" x14ac:dyDescent="0.25">
      <c r="A146" s="256" t="s">
        <v>753</v>
      </c>
      <c r="B146" s="256" t="s">
        <v>439</v>
      </c>
      <c r="C146" s="256" t="s">
        <v>296</v>
      </c>
      <c r="D146" s="256" t="s">
        <v>304</v>
      </c>
      <c r="E146" s="256" t="s">
        <v>726</v>
      </c>
      <c r="F146" s="256" t="s">
        <v>627</v>
      </c>
      <c r="G146" s="257">
        <v>340510</v>
      </c>
    </row>
    <row r="147" spans="1:7" s="4" customFormat="1" ht="13.5" x14ac:dyDescent="0.25">
      <c r="A147" s="256" t="s">
        <v>754</v>
      </c>
      <c r="B147" s="256" t="s">
        <v>439</v>
      </c>
      <c r="C147" s="256" t="s">
        <v>296</v>
      </c>
      <c r="D147" s="256" t="s">
        <v>304</v>
      </c>
      <c r="E147" s="256" t="s">
        <v>726</v>
      </c>
      <c r="F147" s="256" t="s">
        <v>755</v>
      </c>
      <c r="G147" s="257">
        <v>71064</v>
      </c>
    </row>
    <row r="148" spans="1:7" s="4" customFormat="1" ht="13.5" x14ac:dyDescent="0.25">
      <c r="A148" s="256" t="s">
        <v>756</v>
      </c>
      <c r="B148" s="256" t="s">
        <v>439</v>
      </c>
      <c r="C148" s="256" t="s">
        <v>296</v>
      </c>
      <c r="D148" s="256" t="s">
        <v>304</v>
      </c>
      <c r="E148" s="256" t="s">
        <v>726</v>
      </c>
      <c r="F148" s="256" t="s">
        <v>670</v>
      </c>
      <c r="G148" s="257">
        <v>636986</v>
      </c>
    </row>
    <row r="149" spans="1:7" s="4" customFormat="1" ht="13.5" x14ac:dyDescent="0.25">
      <c r="A149" s="256" t="s">
        <v>757</v>
      </c>
      <c r="B149" s="256" t="s">
        <v>439</v>
      </c>
      <c r="C149" s="256" t="s">
        <v>296</v>
      </c>
      <c r="D149" s="256" t="s">
        <v>304</v>
      </c>
      <c r="E149" s="256" t="s">
        <v>726</v>
      </c>
      <c r="F149" s="256" t="s">
        <v>670</v>
      </c>
      <c r="G149" s="257">
        <v>734450</v>
      </c>
    </row>
    <row r="150" spans="1:7" s="4" customFormat="1" ht="13.5" x14ac:dyDescent="0.25">
      <c r="A150" s="256" t="s">
        <v>758</v>
      </c>
      <c r="B150" s="256" t="s">
        <v>439</v>
      </c>
      <c r="C150" s="256" t="s">
        <v>296</v>
      </c>
      <c r="D150" s="256" t="s">
        <v>304</v>
      </c>
      <c r="E150" s="256" t="s">
        <v>726</v>
      </c>
      <c r="F150" s="256" t="s">
        <v>759</v>
      </c>
      <c r="G150" s="257">
        <v>1199290</v>
      </c>
    </row>
    <row r="151" spans="1:7" s="4" customFormat="1" ht="13.5" x14ac:dyDescent="0.25">
      <c r="A151" s="256" t="s">
        <v>760</v>
      </c>
      <c r="B151" s="256" t="s">
        <v>439</v>
      </c>
      <c r="C151" s="256" t="s">
        <v>296</v>
      </c>
      <c r="D151" s="256" t="s">
        <v>304</v>
      </c>
      <c r="E151" s="256" t="s">
        <v>726</v>
      </c>
      <c r="F151" s="256" t="s">
        <v>586</v>
      </c>
      <c r="G151" s="257">
        <v>130259</v>
      </c>
    </row>
    <row r="152" spans="1:7" s="4" customFormat="1" ht="22.5" x14ac:dyDescent="0.25">
      <c r="A152" s="256" t="s">
        <v>761</v>
      </c>
      <c r="B152" s="256" t="s">
        <v>439</v>
      </c>
      <c r="C152" s="256" t="s">
        <v>296</v>
      </c>
      <c r="D152" s="256" t="s">
        <v>304</v>
      </c>
      <c r="E152" s="256" t="s">
        <v>762</v>
      </c>
      <c r="F152" s="256" t="s">
        <v>755</v>
      </c>
      <c r="G152" s="257">
        <v>1229501</v>
      </c>
    </row>
    <row r="153" spans="1:7" s="4" customFormat="1" ht="13.5" x14ac:dyDescent="0.25">
      <c r="A153" s="256" t="s">
        <v>763</v>
      </c>
      <c r="B153" s="256" t="s">
        <v>439</v>
      </c>
      <c r="C153" s="256" t="s">
        <v>296</v>
      </c>
      <c r="D153" s="256" t="s">
        <v>304</v>
      </c>
      <c r="E153" s="256" t="s">
        <v>762</v>
      </c>
      <c r="F153" s="256" t="s">
        <v>755</v>
      </c>
      <c r="G153" s="257">
        <v>224073</v>
      </c>
    </row>
    <row r="154" spans="1:7" s="4" customFormat="1" ht="13.5" x14ac:dyDescent="0.25">
      <c r="A154" s="256" t="s">
        <v>764</v>
      </c>
      <c r="B154" s="256" t="s">
        <v>439</v>
      </c>
      <c r="C154" s="256" t="s">
        <v>296</v>
      </c>
      <c r="D154" s="256" t="s">
        <v>304</v>
      </c>
      <c r="E154" s="256" t="s">
        <v>762</v>
      </c>
      <c r="F154" s="256" t="s">
        <v>755</v>
      </c>
      <c r="G154" s="257">
        <v>2562698</v>
      </c>
    </row>
    <row r="155" spans="1:7" s="4" customFormat="1" ht="13.5" x14ac:dyDescent="0.25">
      <c r="A155" s="256" t="s">
        <v>765</v>
      </c>
      <c r="B155" s="256" t="s">
        <v>439</v>
      </c>
      <c r="C155" s="256" t="s">
        <v>296</v>
      </c>
      <c r="D155" s="256" t="s">
        <v>304</v>
      </c>
      <c r="E155" s="256" t="s">
        <v>762</v>
      </c>
      <c r="F155" s="256" t="s">
        <v>755</v>
      </c>
      <c r="G155" s="257">
        <v>2152661</v>
      </c>
    </row>
    <row r="156" spans="1:7" s="4" customFormat="1" ht="13.5" x14ac:dyDescent="0.25">
      <c r="A156" s="256" t="s">
        <v>766</v>
      </c>
      <c r="B156" s="256" t="s">
        <v>439</v>
      </c>
      <c r="C156" s="256" t="s">
        <v>296</v>
      </c>
      <c r="D156" s="256" t="s">
        <v>304</v>
      </c>
      <c r="E156" s="256" t="s">
        <v>762</v>
      </c>
      <c r="F156" s="256" t="s">
        <v>755</v>
      </c>
      <c r="G156" s="257">
        <v>246566</v>
      </c>
    </row>
    <row r="157" spans="1:7" s="4" customFormat="1" ht="13.5" x14ac:dyDescent="0.25">
      <c r="A157" s="256" t="s">
        <v>767</v>
      </c>
      <c r="B157" s="256" t="s">
        <v>439</v>
      </c>
      <c r="C157" s="256" t="s">
        <v>296</v>
      </c>
      <c r="D157" s="256" t="s">
        <v>304</v>
      </c>
      <c r="E157" s="256" t="s">
        <v>762</v>
      </c>
      <c r="F157" s="256" t="s">
        <v>755</v>
      </c>
      <c r="G157" s="257">
        <v>465454</v>
      </c>
    </row>
    <row r="158" spans="1:7" s="4" customFormat="1" ht="13.5" x14ac:dyDescent="0.25">
      <c r="A158" s="256" t="s">
        <v>768</v>
      </c>
      <c r="B158" s="256" t="s">
        <v>439</v>
      </c>
      <c r="C158" s="256" t="s">
        <v>296</v>
      </c>
      <c r="D158" s="256" t="s">
        <v>304</v>
      </c>
      <c r="E158" s="256" t="s">
        <v>762</v>
      </c>
      <c r="F158" s="256" t="s">
        <v>755</v>
      </c>
      <c r="G158" s="257">
        <v>451411</v>
      </c>
    </row>
    <row r="159" spans="1:7" s="4" customFormat="1" ht="13.5" x14ac:dyDescent="0.25">
      <c r="A159" s="256" t="s">
        <v>769</v>
      </c>
      <c r="B159" s="256" t="s">
        <v>439</v>
      </c>
      <c r="C159" s="256" t="s">
        <v>296</v>
      </c>
      <c r="D159" s="256" t="s">
        <v>304</v>
      </c>
      <c r="E159" s="256" t="s">
        <v>762</v>
      </c>
      <c r="F159" s="256" t="s">
        <v>755</v>
      </c>
      <c r="G159" s="257">
        <v>2874923</v>
      </c>
    </row>
    <row r="160" spans="1:7" s="4" customFormat="1" ht="13.5" x14ac:dyDescent="0.25">
      <c r="A160" s="256" t="s">
        <v>770</v>
      </c>
      <c r="B160" s="256" t="s">
        <v>439</v>
      </c>
      <c r="C160" s="256" t="s">
        <v>296</v>
      </c>
      <c r="D160" s="256" t="s">
        <v>304</v>
      </c>
      <c r="E160" s="256" t="s">
        <v>762</v>
      </c>
      <c r="F160" s="256" t="s">
        <v>755</v>
      </c>
      <c r="G160" s="257">
        <v>6332084</v>
      </c>
    </row>
    <row r="161" spans="1:7" s="4" customFormat="1" ht="13.5" x14ac:dyDescent="0.25">
      <c r="A161" s="256" t="s">
        <v>771</v>
      </c>
      <c r="B161" s="256" t="s">
        <v>439</v>
      </c>
      <c r="C161" s="256" t="s">
        <v>296</v>
      </c>
      <c r="D161" s="256" t="s">
        <v>304</v>
      </c>
      <c r="E161" s="256" t="s">
        <v>762</v>
      </c>
      <c r="F161" s="256" t="s">
        <v>755</v>
      </c>
      <c r="G161" s="257">
        <v>203125</v>
      </c>
    </row>
    <row r="162" spans="1:7" s="4" customFormat="1" ht="13.5" x14ac:dyDescent="0.25">
      <c r="A162" s="256" t="s">
        <v>772</v>
      </c>
      <c r="B162" s="256" t="s">
        <v>439</v>
      </c>
      <c r="C162" s="256" t="s">
        <v>296</v>
      </c>
      <c r="D162" s="256" t="s">
        <v>304</v>
      </c>
      <c r="E162" s="256" t="s">
        <v>762</v>
      </c>
      <c r="F162" s="256" t="s">
        <v>755</v>
      </c>
      <c r="G162" s="257">
        <v>805299</v>
      </c>
    </row>
    <row r="163" spans="1:7" s="4" customFormat="1" ht="13.5" x14ac:dyDescent="0.25">
      <c r="A163" s="256" t="s">
        <v>773</v>
      </c>
      <c r="B163" s="256" t="s">
        <v>439</v>
      </c>
      <c r="C163" s="256" t="s">
        <v>296</v>
      </c>
      <c r="D163" s="256" t="s">
        <v>304</v>
      </c>
      <c r="E163" s="256" t="s">
        <v>762</v>
      </c>
      <c r="F163" s="256" t="s">
        <v>755</v>
      </c>
      <c r="G163" s="257">
        <v>179329</v>
      </c>
    </row>
    <row r="164" spans="1:7" s="4" customFormat="1" ht="13.5" x14ac:dyDescent="0.25">
      <c r="A164" s="256" t="s">
        <v>774</v>
      </c>
      <c r="B164" s="256" t="s">
        <v>439</v>
      </c>
      <c r="C164" s="256" t="s">
        <v>296</v>
      </c>
      <c r="D164" s="256" t="s">
        <v>304</v>
      </c>
      <c r="E164" s="256" t="s">
        <v>762</v>
      </c>
      <c r="F164" s="256" t="s">
        <v>755</v>
      </c>
      <c r="G164" s="257">
        <v>63937</v>
      </c>
    </row>
    <row r="165" spans="1:7" s="4" customFormat="1" ht="13.5" x14ac:dyDescent="0.25">
      <c r="A165" s="256" t="s">
        <v>775</v>
      </c>
      <c r="B165" s="256" t="s">
        <v>439</v>
      </c>
      <c r="C165" s="256" t="s">
        <v>296</v>
      </c>
      <c r="D165" s="256" t="s">
        <v>304</v>
      </c>
      <c r="E165" s="256" t="s">
        <v>762</v>
      </c>
      <c r="F165" s="256" t="s">
        <v>755</v>
      </c>
      <c r="G165" s="257">
        <v>728367</v>
      </c>
    </row>
    <row r="166" spans="1:7" s="4" customFormat="1" ht="13.5" x14ac:dyDescent="0.25">
      <c r="A166" s="256" t="s">
        <v>776</v>
      </c>
      <c r="B166" s="256" t="s">
        <v>439</v>
      </c>
      <c r="C166" s="256" t="s">
        <v>296</v>
      </c>
      <c r="D166" s="256" t="s">
        <v>304</v>
      </c>
      <c r="E166" s="256" t="s">
        <v>762</v>
      </c>
      <c r="F166" s="256" t="s">
        <v>755</v>
      </c>
      <c r="G166" s="257">
        <v>1251147</v>
      </c>
    </row>
    <row r="167" spans="1:7" s="4" customFormat="1" ht="13.5" x14ac:dyDescent="0.25">
      <c r="A167" s="256" t="s">
        <v>777</v>
      </c>
      <c r="B167" s="256" t="s">
        <v>439</v>
      </c>
      <c r="C167" s="256" t="s">
        <v>296</v>
      </c>
      <c r="D167" s="256" t="s">
        <v>304</v>
      </c>
      <c r="E167" s="256" t="s">
        <v>762</v>
      </c>
      <c r="F167" s="256" t="s">
        <v>755</v>
      </c>
      <c r="G167" s="257">
        <v>1415406</v>
      </c>
    </row>
    <row r="168" spans="1:7" s="4" customFormat="1" ht="13.5" x14ac:dyDescent="0.25">
      <c r="A168" s="256" t="s">
        <v>778</v>
      </c>
      <c r="B168" s="256" t="s">
        <v>439</v>
      </c>
      <c r="C168" s="256" t="s">
        <v>296</v>
      </c>
      <c r="D168" s="256" t="s">
        <v>304</v>
      </c>
      <c r="E168" s="256" t="s">
        <v>762</v>
      </c>
      <c r="F168" s="256" t="s">
        <v>755</v>
      </c>
      <c r="G168" s="257">
        <v>598560</v>
      </c>
    </row>
    <row r="169" spans="1:7" s="4" customFormat="1" ht="13.5" x14ac:dyDescent="0.25">
      <c r="A169" s="256" t="s">
        <v>779</v>
      </c>
      <c r="B169" s="256" t="s">
        <v>439</v>
      </c>
      <c r="C169" s="256" t="s">
        <v>296</v>
      </c>
      <c r="D169" s="256" t="s">
        <v>304</v>
      </c>
      <c r="E169" s="256" t="s">
        <v>762</v>
      </c>
      <c r="F169" s="256" t="s">
        <v>755</v>
      </c>
      <c r="G169" s="257">
        <v>588281</v>
      </c>
    </row>
    <row r="170" spans="1:7" s="4" customFormat="1" ht="13.5" x14ac:dyDescent="0.25">
      <c r="A170" s="256" t="s">
        <v>780</v>
      </c>
      <c r="B170" s="256" t="s">
        <v>439</v>
      </c>
      <c r="C170" s="256" t="s">
        <v>296</v>
      </c>
      <c r="D170" s="256" t="s">
        <v>304</v>
      </c>
      <c r="E170" s="256" t="s">
        <v>762</v>
      </c>
      <c r="F170" s="256" t="s">
        <v>755</v>
      </c>
      <c r="G170" s="257">
        <v>226859</v>
      </c>
    </row>
    <row r="171" spans="1:7" s="4" customFormat="1" ht="13.5" x14ac:dyDescent="0.25">
      <c r="A171" s="256" t="s">
        <v>781</v>
      </c>
      <c r="B171" s="256" t="s">
        <v>439</v>
      </c>
      <c r="C171" s="256" t="s">
        <v>296</v>
      </c>
      <c r="D171" s="256" t="s">
        <v>304</v>
      </c>
      <c r="E171" s="256" t="s">
        <v>762</v>
      </c>
      <c r="F171" s="256" t="s">
        <v>755</v>
      </c>
      <c r="G171" s="257">
        <v>577743</v>
      </c>
    </row>
    <row r="172" spans="1:7" s="4" customFormat="1" ht="13.5" x14ac:dyDescent="0.25">
      <c r="A172" s="256" t="s">
        <v>782</v>
      </c>
      <c r="B172" s="256" t="s">
        <v>439</v>
      </c>
      <c r="C172" s="256" t="s">
        <v>296</v>
      </c>
      <c r="D172" s="256" t="s">
        <v>304</v>
      </c>
      <c r="E172" s="256" t="s">
        <v>762</v>
      </c>
      <c r="F172" s="256" t="s">
        <v>755</v>
      </c>
      <c r="G172" s="257">
        <v>944283</v>
      </c>
    </row>
    <row r="173" spans="1:7" s="4" customFormat="1" ht="13.5" x14ac:dyDescent="0.25">
      <c r="A173" s="256" t="s">
        <v>783</v>
      </c>
      <c r="B173" s="256" t="s">
        <v>439</v>
      </c>
      <c r="C173" s="256" t="s">
        <v>296</v>
      </c>
      <c r="D173" s="256" t="s">
        <v>304</v>
      </c>
      <c r="E173" s="256" t="s">
        <v>762</v>
      </c>
      <c r="F173" s="256" t="s">
        <v>755</v>
      </c>
      <c r="G173" s="257">
        <v>902254</v>
      </c>
    </row>
    <row r="174" spans="1:7" s="4" customFormat="1" ht="13.5" x14ac:dyDescent="0.25">
      <c r="A174" s="256" t="s">
        <v>784</v>
      </c>
      <c r="B174" s="256" t="s">
        <v>439</v>
      </c>
      <c r="C174" s="256" t="s">
        <v>296</v>
      </c>
      <c r="D174" s="256" t="s">
        <v>304</v>
      </c>
      <c r="E174" s="256" t="s">
        <v>762</v>
      </c>
      <c r="F174" s="256" t="s">
        <v>755</v>
      </c>
      <c r="G174" s="257">
        <v>46719</v>
      </c>
    </row>
    <row r="175" spans="1:7" s="4" customFormat="1" ht="13.5" x14ac:dyDescent="0.25">
      <c r="A175" s="256" t="s">
        <v>785</v>
      </c>
      <c r="B175" s="256" t="s">
        <v>439</v>
      </c>
      <c r="C175" s="256" t="s">
        <v>296</v>
      </c>
      <c r="D175" s="256" t="s">
        <v>304</v>
      </c>
      <c r="E175" s="256" t="s">
        <v>762</v>
      </c>
      <c r="F175" s="256" t="s">
        <v>755</v>
      </c>
      <c r="G175" s="257">
        <v>70288</v>
      </c>
    </row>
    <row r="176" spans="1:7" s="4" customFormat="1" ht="13.5" x14ac:dyDescent="0.25">
      <c r="A176" s="256" t="s">
        <v>786</v>
      </c>
      <c r="B176" s="256" t="s">
        <v>439</v>
      </c>
      <c r="C176" s="256" t="s">
        <v>296</v>
      </c>
      <c r="D176" s="256" t="s">
        <v>304</v>
      </c>
      <c r="E176" s="256" t="s">
        <v>762</v>
      </c>
      <c r="F176" s="256" t="s">
        <v>755</v>
      </c>
      <c r="G176" s="257">
        <v>194475</v>
      </c>
    </row>
    <row r="177" spans="1:7" s="4" customFormat="1" ht="13.5" x14ac:dyDescent="0.25">
      <c r="A177" s="256" t="s">
        <v>787</v>
      </c>
      <c r="B177" s="256" t="s">
        <v>439</v>
      </c>
      <c r="C177" s="256" t="s">
        <v>296</v>
      </c>
      <c r="D177" s="256" t="s">
        <v>304</v>
      </c>
      <c r="E177" s="256" t="s">
        <v>762</v>
      </c>
      <c r="F177" s="256" t="s">
        <v>755</v>
      </c>
      <c r="G177" s="257">
        <v>162422</v>
      </c>
    </row>
    <row r="178" spans="1:7" s="4" customFormat="1" ht="13.5" x14ac:dyDescent="0.25">
      <c r="A178" s="256" t="s">
        <v>788</v>
      </c>
      <c r="B178" s="256" t="s">
        <v>439</v>
      </c>
      <c r="C178" s="256" t="s">
        <v>296</v>
      </c>
      <c r="D178" s="256" t="s">
        <v>304</v>
      </c>
      <c r="E178" s="256" t="s">
        <v>762</v>
      </c>
      <c r="F178" s="256" t="s">
        <v>755</v>
      </c>
      <c r="G178" s="257">
        <v>1191128</v>
      </c>
    </row>
    <row r="179" spans="1:7" s="4" customFormat="1" ht="13.5" x14ac:dyDescent="0.25">
      <c r="A179" s="256" t="s">
        <v>789</v>
      </c>
      <c r="B179" s="256" t="s">
        <v>439</v>
      </c>
      <c r="C179" s="256" t="s">
        <v>296</v>
      </c>
      <c r="D179" s="256" t="s">
        <v>304</v>
      </c>
      <c r="E179" s="256" t="s">
        <v>762</v>
      </c>
      <c r="F179" s="256" t="s">
        <v>755</v>
      </c>
      <c r="G179" s="257">
        <v>302204</v>
      </c>
    </row>
    <row r="180" spans="1:7" s="4" customFormat="1" ht="13.5" x14ac:dyDescent="0.25">
      <c r="A180" s="256" t="s">
        <v>790</v>
      </c>
      <c r="B180" s="256" t="s">
        <v>439</v>
      </c>
      <c r="C180" s="256" t="s">
        <v>296</v>
      </c>
      <c r="D180" s="256" t="s">
        <v>304</v>
      </c>
      <c r="E180" s="256" t="s">
        <v>762</v>
      </c>
      <c r="F180" s="256" t="s">
        <v>755</v>
      </c>
      <c r="G180" s="257">
        <v>190775</v>
      </c>
    </row>
    <row r="181" spans="1:7" s="4" customFormat="1" ht="13.5" x14ac:dyDescent="0.25">
      <c r="A181" s="256" t="s">
        <v>791</v>
      </c>
      <c r="B181" s="256" t="s">
        <v>439</v>
      </c>
      <c r="C181" s="256" t="s">
        <v>296</v>
      </c>
      <c r="D181" s="256" t="s">
        <v>304</v>
      </c>
      <c r="E181" s="256" t="s">
        <v>762</v>
      </c>
      <c r="F181" s="256" t="s">
        <v>755</v>
      </c>
      <c r="G181" s="257">
        <v>380330</v>
      </c>
    </row>
    <row r="182" spans="1:7" s="4" customFormat="1" ht="13.5" x14ac:dyDescent="0.25">
      <c r="A182" s="256" t="s">
        <v>792</v>
      </c>
      <c r="B182" s="256" t="s">
        <v>439</v>
      </c>
      <c r="C182" s="256" t="s">
        <v>296</v>
      </c>
      <c r="D182" s="256" t="s">
        <v>304</v>
      </c>
      <c r="E182" s="256" t="s">
        <v>762</v>
      </c>
      <c r="F182" s="256" t="s">
        <v>755</v>
      </c>
      <c r="G182" s="257">
        <v>679265</v>
      </c>
    </row>
    <row r="183" spans="1:7" s="4" customFormat="1" ht="13.5" x14ac:dyDescent="0.25">
      <c r="A183" s="256" t="s">
        <v>793</v>
      </c>
      <c r="B183" s="256" t="s">
        <v>439</v>
      </c>
      <c r="C183" s="256" t="s">
        <v>296</v>
      </c>
      <c r="D183" s="256" t="s">
        <v>304</v>
      </c>
      <c r="E183" s="256" t="s">
        <v>762</v>
      </c>
      <c r="F183" s="256" t="s">
        <v>755</v>
      </c>
      <c r="G183" s="257">
        <v>812557</v>
      </c>
    </row>
    <row r="184" spans="1:7" s="4" customFormat="1" ht="13.5" x14ac:dyDescent="0.25">
      <c r="A184" s="256" t="s">
        <v>794</v>
      </c>
      <c r="B184" s="256" t="s">
        <v>439</v>
      </c>
      <c r="C184" s="256" t="s">
        <v>296</v>
      </c>
      <c r="D184" s="256" t="s">
        <v>304</v>
      </c>
      <c r="E184" s="256" t="s">
        <v>762</v>
      </c>
      <c r="F184" s="256" t="s">
        <v>755</v>
      </c>
      <c r="G184" s="257">
        <v>2950053</v>
      </c>
    </row>
    <row r="185" spans="1:7" s="4" customFormat="1" ht="13.5" x14ac:dyDescent="0.25">
      <c r="A185" s="256" t="s">
        <v>795</v>
      </c>
      <c r="B185" s="256" t="s">
        <v>439</v>
      </c>
      <c r="C185" s="256" t="s">
        <v>296</v>
      </c>
      <c r="D185" s="256" t="s">
        <v>304</v>
      </c>
      <c r="E185" s="256" t="s">
        <v>762</v>
      </c>
      <c r="F185" s="256" t="s">
        <v>755</v>
      </c>
      <c r="G185" s="257">
        <v>105067</v>
      </c>
    </row>
    <row r="186" spans="1:7" s="4" customFormat="1" ht="13.5" x14ac:dyDescent="0.25">
      <c r="A186" s="256" t="s">
        <v>796</v>
      </c>
      <c r="B186" s="256" t="s">
        <v>439</v>
      </c>
      <c r="C186" s="256" t="s">
        <v>296</v>
      </c>
      <c r="D186" s="256" t="s">
        <v>304</v>
      </c>
      <c r="E186" s="256" t="s">
        <v>762</v>
      </c>
      <c r="F186" s="256" t="s">
        <v>755</v>
      </c>
      <c r="G186" s="257">
        <v>473986</v>
      </c>
    </row>
    <row r="187" spans="1:7" s="4" customFormat="1" ht="13.5" x14ac:dyDescent="0.25">
      <c r="A187" s="256" t="s">
        <v>797</v>
      </c>
      <c r="B187" s="256" t="s">
        <v>439</v>
      </c>
      <c r="C187" s="256" t="s">
        <v>296</v>
      </c>
      <c r="D187" s="256" t="s">
        <v>304</v>
      </c>
      <c r="E187" s="256" t="s">
        <v>798</v>
      </c>
      <c r="F187" s="256" t="s">
        <v>799</v>
      </c>
      <c r="G187" s="257">
        <v>567388</v>
      </c>
    </row>
    <row r="188" spans="1:7" s="4" customFormat="1" ht="13.5" x14ac:dyDescent="0.25">
      <c r="A188" s="256" t="s">
        <v>800</v>
      </c>
      <c r="B188" s="256" t="s">
        <v>439</v>
      </c>
      <c r="C188" s="256" t="s">
        <v>296</v>
      </c>
      <c r="D188" s="256" t="s">
        <v>304</v>
      </c>
      <c r="E188" s="256" t="s">
        <v>798</v>
      </c>
      <c r="F188" s="256" t="s">
        <v>801</v>
      </c>
      <c r="G188" s="257">
        <v>382217</v>
      </c>
    </row>
    <row r="189" spans="1:7" s="4" customFormat="1" ht="13.5" x14ac:dyDescent="0.25">
      <c r="A189" s="256" t="s">
        <v>802</v>
      </c>
      <c r="B189" s="256" t="s">
        <v>439</v>
      </c>
      <c r="C189" s="256" t="s">
        <v>296</v>
      </c>
      <c r="D189" s="256" t="s">
        <v>304</v>
      </c>
      <c r="E189" s="256" t="s">
        <v>798</v>
      </c>
      <c r="F189" s="256" t="s">
        <v>801</v>
      </c>
      <c r="G189" s="257">
        <v>302675</v>
      </c>
    </row>
    <row r="190" spans="1:7" s="4" customFormat="1" ht="13.5" x14ac:dyDescent="0.25">
      <c r="A190" s="256" t="s">
        <v>803</v>
      </c>
      <c r="B190" s="256" t="s">
        <v>439</v>
      </c>
      <c r="C190" s="256" t="s">
        <v>296</v>
      </c>
      <c r="D190" s="256" t="s">
        <v>304</v>
      </c>
      <c r="E190" s="256" t="s">
        <v>798</v>
      </c>
      <c r="F190" s="256" t="s">
        <v>801</v>
      </c>
      <c r="G190" s="257">
        <v>175675</v>
      </c>
    </row>
    <row r="191" spans="1:7" s="4" customFormat="1" ht="13.5" x14ac:dyDescent="0.25">
      <c r="A191" s="256" t="s">
        <v>804</v>
      </c>
      <c r="B191" s="256" t="s">
        <v>439</v>
      </c>
      <c r="C191" s="256" t="s">
        <v>296</v>
      </c>
      <c r="D191" s="256" t="s">
        <v>304</v>
      </c>
      <c r="E191" s="256" t="s">
        <v>798</v>
      </c>
      <c r="F191" s="256" t="s">
        <v>801</v>
      </c>
      <c r="G191" s="257">
        <v>117859</v>
      </c>
    </row>
    <row r="192" spans="1:7" s="4" customFormat="1" ht="13.5" x14ac:dyDescent="0.25">
      <c r="A192" s="256" t="s">
        <v>805</v>
      </c>
      <c r="B192" s="256" t="s">
        <v>439</v>
      </c>
      <c r="C192" s="256" t="s">
        <v>296</v>
      </c>
      <c r="D192" s="256" t="s">
        <v>304</v>
      </c>
      <c r="E192" s="256" t="s">
        <v>798</v>
      </c>
      <c r="F192" s="256" t="s">
        <v>806</v>
      </c>
      <c r="G192" s="257">
        <v>201199</v>
      </c>
    </row>
    <row r="193" spans="1:7" s="4" customFormat="1" ht="13.5" x14ac:dyDescent="0.25">
      <c r="A193" s="256" t="s">
        <v>807</v>
      </c>
      <c r="B193" s="256" t="s">
        <v>439</v>
      </c>
      <c r="C193" s="256" t="s">
        <v>296</v>
      </c>
      <c r="D193" s="256" t="s">
        <v>304</v>
      </c>
      <c r="E193" s="256" t="s">
        <v>798</v>
      </c>
      <c r="F193" s="256" t="s">
        <v>586</v>
      </c>
      <c r="G193" s="257">
        <v>2137109</v>
      </c>
    </row>
    <row r="194" spans="1:7" s="4" customFormat="1" ht="13.5" x14ac:dyDescent="0.25">
      <c r="A194" s="256" t="s">
        <v>808</v>
      </c>
      <c r="B194" s="256" t="s">
        <v>439</v>
      </c>
      <c r="C194" s="256" t="s">
        <v>296</v>
      </c>
      <c r="D194" s="256" t="s">
        <v>304</v>
      </c>
      <c r="E194" s="256" t="s">
        <v>798</v>
      </c>
      <c r="F194" s="256" t="s">
        <v>586</v>
      </c>
      <c r="G194" s="257">
        <v>1570552</v>
      </c>
    </row>
    <row r="195" spans="1:7" s="4" customFormat="1" ht="13.5" x14ac:dyDescent="0.25">
      <c r="A195" s="256" t="s">
        <v>809</v>
      </c>
      <c r="B195" s="256" t="s">
        <v>439</v>
      </c>
      <c r="C195" s="256" t="s">
        <v>296</v>
      </c>
      <c r="D195" s="256" t="s">
        <v>304</v>
      </c>
      <c r="E195" s="256" t="s">
        <v>798</v>
      </c>
      <c r="F195" s="256" t="s">
        <v>586</v>
      </c>
      <c r="G195" s="257">
        <v>3103321</v>
      </c>
    </row>
    <row r="196" spans="1:7" s="4" customFormat="1" ht="13.5" x14ac:dyDescent="0.25">
      <c r="A196" s="256" t="s">
        <v>810</v>
      </c>
      <c r="B196" s="256" t="s">
        <v>439</v>
      </c>
      <c r="C196" s="256" t="s">
        <v>296</v>
      </c>
      <c r="D196" s="256" t="s">
        <v>304</v>
      </c>
      <c r="E196" s="256" t="s">
        <v>798</v>
      </c>
      <c r="F196" s="256" t="s">
        <v>586</v>
      </c>
      <c r="G196" s="257">
        <v>2039167</v>
      </c>
    </row>
    <row r="197" spans="1:7" s="4" customFormat="1" ht="13.5" x14ac:dyDescent="0.25">
      <c r="A197" s="256" t="s">
        <v>811</v>
      </c>
      <c r="B197" s="256" t="s">
        <v>439</v>
      </c>
      <c r="C197" s="256" t="s">
        <v>296</v>
      </c>
      <c r="D197" s="256" t="s">
        <v>304</v>
      </c>
      <c r="E197" s="256" t="s">
        <v>798</v>
      </c>
      <c r="F197" s="256" t="s">
        <v>812</v>
      </c>
      <c r="G197" s="257">
        <v>112768</v>
      </c>
    </row>
    <row r="198" spans="1:7" s="4" customFormat="1" ht="22.5" x14ac:dyDescent="0.25">
      <c r="A198" s="256" t="s">
        <v>813</v>
      </c>
      <c r="B198" s="256" t="s">
        <v>439</v>
      </c>
      <c r="C198" s="256" t="s">
        <v>296</v>
      </c>
      <c r="D198" s="256" t="s">
        <v>304</v>
      </c>
      <c r="E198" s="256" t="s">
        <v>798</v>
      </c>
      <c r="F198" s="256" t="s">
        <v>586</v>
      </c>
      <c r="G198" s="257">
        <v>20561814</v>
      </c>
    </row>
    <row r="199" spans="1:7" s="4" customFormat="1" ht="13.5" x14ac:dyDescent="0.25">
      <c r="A199" s="256" t="s">
        <v>814</v>
      </c>
      <c r="B199" s="256" t="s">
        <v>439</v>
      </c>
      <c r="C199" s="256" t="s">
        <v>296</v>
      </c>
      <c r="D199" s="256" t="s">
        <v>304</v>
      </c>
      <c r="E199" s="256" t="s">
        <v>798</v>
      </c>
      <c r="F199" s="256" t="s">
        <v>812</v>
      </c>
      <c r="G199" s="257">
        <v>40915</v>
      </c>
    </row>
    <row r="200" spans="1:7" s="4" customFormat="1" ht="13.5" x14ac:dyDescent="0.25">
      <c r="A200" s="256" t="s">
        <v>815</v>
      </c>
      <c r="B200" s="256" t="s">
        <v>439</v>
      </c>
      <c r="C200" s="256" t="s">
        <v>296</v>
      </c>
      <c r="D200" s="256" t="s">
        <v>304</v>
      </c>
      <c r="E200" s="256" t="s">
        <v>798</v>
      </c>
      <c r="F200" s="256" t="s">
        <v>812</v>
      </c>
      <c r="G200" s="257">
        <v>231600</v>
      </c>
    </row>
    <row r="201" spans="1:7" s="4" customFormat="1" ht="13.5" x14ac:dyDescent="0.25">
      <c r="A201" s="256" t="s">
        <v>816</v>
      </c>
      <c r="B201" s="256" t="s">
        <v>439</v>
      </c>
      <c r="C201" s="256" t="s">
        <v>296</v>
      </c>
      <c r="D201" s="256" t="s">
        <v>304</v>
      </c>
      <c r="E201" s="256" t="s">
        <v>798</v>
      </c>
      <c r="F201" s="256" t="s">
        <v>812</v>
      </c>
      <c r="G201" s="257">
        <v>347440</v>
      </c>
    </row>
    <row r="202" spans="1:7" s="4" customFormat="1" ht="22.5" x14ac:dyDescent="0.25">
      <c r="A202" s="256" t="s">
        <v>817</v>
      </c>
      <c r="B202" s="256" t="s">
        <v>439</v>
      </c>
      <c r="C202" s="256" t="s">
        <v>296</v>
      </c>
      <c r="D202" s="256" t="s">
        <v>304</v>
      </c>
      <c r="E202" s="256" t="s">
        <v>798</v>
      </c>
      <c r="F202" s="256" t="s">
        <v>818</v>
      </c>
      <c r="G202" s="257">
        <v>158014</v>
      </c>
    </row>
    <row r="203" spans="1:7" s="4" customFormat="1" ht="22.5" x14ac:dyDescent="0.25">
      <c r="A203" s="256" t="s">
        <v>819</v>
      </c>
      <c r="B203" s="256" t="s">
        <v>439</v>
      </c>
      <c r="C203" s="256" t="s">
        <v>296</v>
      </c>
      <c r="D203" s="256" t="s">
        <v>304</v>
      </c>
      <c r="E203" s="256" t="s">
        <v>798</v>
      </c>
      <c r="F203" s="256" t="s">
        <v>818</v>
      </c>
      <c r="G203" s="257">
        <v>556306</v>
      </c>
    </row>
    <row r="204" spans="1:7" s="4" customFormat="1" ht="22.5" x14ac:dyDescent="0.25">
      <c r="A204" s="256" t="s">
        <v>820</v>
      </c>
      <c r="B204" s="256" t="s">
        <v>439</v>
      </c>
      <c r="C204" s="256" t="s">
        <v>296</v>
      </c>
      <c r="D204" s="256" t="s">
        <v>304</v>
      </c>
      <c r="E204" s="256" t="s">
        <v>798</v>
      </c>
      <c r="F204" s="256" t="s">
        <v>818</v>
      </c>
      <c r="G204" s="257">
        <v>492577</v>
      </c>
    </row>
    <row r="205" spans="1:7" s="4" customFormat="1" ht="22.5" x14ac:dyDescent="0.25">
      <c r="A205" s="256" t="s">
        <v>821</v>
      </c>
      <c r="B205" s="256" t="s">
        <v>439</v>
      </c>
      <c r="C205" s="256" t="s">
        <v>296</v>
      </c>
      <c r="D205" s="256" t="s">
        <v>304</v>
      </c>
      <c r="E205" s="256" t="s">
        <v>798</v>
      </c>
      <c r="F205" s="256" t="s">
        <v>818</v>
      </c>
      <c r="G205" s="257">
        <v>852911</v>
      </c>
    </row>
    <row r="206" spans="1:7" s="4" customFormat="1" ht="22.5" x14ac:dyDescent="0.25">
      <c r="A206" s="256" t="s">
        <v>822</v>
      </c>
      <c r="B206" s="256" t="s">
        <v>439</v>
      </c>
      <c r="C206" s="256" t="s">
        <v>296</v>
      </c>
      <c r="D206" s="256" t="s">
        <v>304</v>
      </c>
      <c r="E206" s="256" t="s">
        <v>798</v>
      </c>
      <c r="F206" s="256" t="s">
        <v>818</v>
      </c>
      <c r="G206" s="257">
        <v>763789</v>
      </c>
    </row>
    <row r="207" spans="1:7" s="4" customFormat="1" ht="22.5" x14ac:dyDescent="0.25">
      <c r="A207" s="256" t="s">
        <v>823</v>
      </c>
      <c r="B207" s="256" t="s">
        <v>439</v>
      </c>
      <c r="C207" s="256" t="s">
        <v>296</v>
      </c>
      <c r="D207" s="256" t="s">
        <v>304</v>
      </c>
      <c r="E207" s="256" t="s">
        <v>798</v>
      </c>
      <c r="F207" s="256" t="s">
        <v>818</v>
      </c>
      <c r="G207" s="257">
        <v>1452416</v>
      </c>
    </row>
    <row r="208" spans="1:7" s="4" customFormat="1" ht="22.5" x14ac:dyDescent="0.25">
      <c r="A208" s="256" t="s">
        <v>824</v>
      </c>
      <c r="B208" s="256" t="s">
        <v>439</v>
      </c>
      <c r="C208" s="256" t="s">
        <v>296</v>
      </c>
      <c r="D208" s="256" t="s">
        <v>304</v>
      </c>
      <c r="E208" s="256" t="s">
        <v>798</v>
      </c>
      <c r="F208" s="256" t="s">
        <v>818</v>
      </c>
      <c r="G208" s="257">
        <v>1184117</v>
      </c>
    </row>
    <row r="209" spans="1:7" s="4" customFormat="1" ht="13.5" x14ac:dyDescent="0.25">
      <c r="A209" s="256" t="s">
        <v>825</v>
      </c>
      <c r="B209" s="256" t="s">
        <v>439</v>
      </c>
      <c r="C209" s="256" t="s">
        <v>296</v>
      </c>
      <c r="D209" s="256" t="s">
        <v>304</v>
      </c>
      <c r="E209" s="256" t="s">
        <v>798</v>
      </c>
      <c r="F209" s="256" t="s">
        <v>743</v>
      </c>
      <c r="G209" s="257">
        <v>240969</v>
      </c>
    </row>
    <row r="210" spans="1:7" s="4" customFormat="1" ht="13.5" x14ac:dyDescent="0.25">
      <c r="A210" s="256" t="s">
        <v>826</v>
      </c>
      <c r="B210" s="256" t="s">
        <v>439</v>
      </c>
      <c r="C210" s="256" t="s">
        <v>296</v>
      </c>
      <c r="D210" s="256" t="s">
        <v>304</v>
      </c>
      <c r="E210" s="256" t="s">
        <v>798</v>
      </c>
      <c r="F210" s="256" t="s">
        <v>586</v>
      </c>
      <c r="G210" s="257">
        <v>10889837</v>
      </c>
    </row>
    <row r="211" spans="1:7" s="4" customFormat="1" ht="13.5" x14ac:dyDescent="0.25">
      <c r="A211" s="256" t="s">
        <v>827</v>
      </c>
      <c r="B211" s="256" t="s">
        <v>439</v>
      </c>
      <c r="C211" s="256" t="s">
        <v>296</v>
      </c>
      <c r="D211" s="256" t="s">
        <v>304</v>
      </c>
      <c r="E211" s="256" t="s">
        <v>798</v>
      </c>
      <c r="F211" s="256" t="s">
        <v>828</v>
      </c>
      <c r="G211" s="257">
        <v>2628655</v>
      </c>
    </row>
    <row r="212" spans="1:7" s="4" customFormat="1" ht="13.5" x14ac:dyDescent="0.25">
      <c r="A212" s="256" t="s">
        <v>829</v>
      </c>
      <c r="B212" s="256" t="s">
        <v>439</v>
      </c>
      <c r="C212" s="256" t="s">
        <v>296</v>
      </c>
      <c r="D212" s="256" t="s">
        <v>304</v>
      </c>
      <c r="E212" s="256" t="s">
        <v>798</v>
      </c>
      <c r="F212" s="256" t="s">
        <v>586</v>
      </c>
      <c r="G212" s="257">
        <v>34635</v>
      </c>
    </row>
    <row r="213" spans="1:7" s="4" customFormat="1" ht="13.5" x14ac:dyDescent="0.25">
      <c r="A213" s="256" t="s">
        <v>830</v>
      </c>
      <c r="B213" s="256" t="s">
        <v>439</v>
      </c>
      <c r="C213" s="256" t="s">
        <v>296</v>
      </c>
      <c r="D213" s="256" t="s">
        <v>304</v>
      </c>
      <c r="E213" s="256" t="s">
        <v>798</v>
      </c>
      <c r="F213" s="256" t="s">
        <v>586</v>
      </c>
      <c r="G213" s="257">
        <v>69938</v>
      </c>
    </row>
    <row r="214" spans="1:7" s="4" customFormat="1" ht="13.5" x14ac:dyDescent="0.25">
      <c r="A214" s="256" t="s">
        <v>831</v>
      </c>
      <c r="B214" s="256" t="s">
        <v>439</v>
      </c>
      <c r="C214" s="256" t="s">
        <v>296</v>
      </c>
      <c r="D214" s="256" t="s">
        <v>304</v>
      </c>
      <c r="E214" s="256" t="s">
        <v>798</v>
      </c>
      <c r="F214" s="256" t="s">
        <v>586</v>
      </c>
      <c r="G214" s="257">
        <v>77870</v>
      </c>
    </row>
    <row r="215" spans="1:7" s="4" customFormat="1" ht="13.5" x14ac:dyDescent="0.25">
      <c r="A215" s="256" t="s">
        <v>832</v>
      </c>
      <c r="B215" s="256" t="s">
        <v>439</v>
      </c>
      <c r="C215" s="256" t="s">
        <v>296</v>
      </c>
      <c r="D215" s="256" t="s">
        <v>304</v>
      </c>
      <c r="E215" s="256" t="s">
        <v>798</v>
      </c>
      <c r="F215" s="256" t="s">
        <v>586</v>
      </c>
      <c r="G215" s="257">
        <v>86079</v>
      </c>
    </row>
    <row r="216" spans="1:7" s="4" customFormat="1" ht="13.5" x14ac:dyDescent="0.25">
      <c r="A216" s="256" t="s">
        <v>833</v>
      </c>
      <c r="B216" s="256" t="s">
        <v>439</v>
      </c>
      <c r="C216" s="256" t="s">
        <v>296</v>
      </c>
      <c r="D216" s="256" t="s">
        <v>304</v>
      </c>
      <c r="E216" s="256" t="s">
        <v>798</v>
      </c>
      <c r="F216" s="256" t="s">
        <v>586</v>
      </c>
      <c r="G216" s="257">
        <v>64875</v>
      </c>
    </row>
    <row r="217" spans="1:7" s="4" customFormat="1" ht="13.5" x14ac:dyDescent="0.25">
      <c r="A217" s="256" t="s">
        <v>834</v>
      </c>
      <c r="B217" s="256" t="s">
        <v>439</v>
      </c>
      <c r="C217" s="256" t="s">
        <v>296</v>
      </c>
      <c r="D217" s="256" t="s">
        <v>304</v>
      </c>
      <c r="E217" s="256" t="s">
        <v>798</v>
      </c>
      <c r="F217" s="256" t="s">
        <v>586</v>
      </c>
      <c r="G217" s="257">
        <v>88658</v>
      </c>
    </row>
    <row r="218" spans="1:7" s="4" customFormat="1" ht="13.5" x14ac:dyDescent="0.25">
      <c r="A218" s="256" t="s">
        <v>835</v>
      </c>
      <c r="B218" s="256" t="s">
        <v>439</v>
      </c>
      <c r="C218" s="256" t="s">
        <v>296</v>
      </c>
      <c r="D218" s="256" t="s">
        <v>304</v>
      </c>
      <c r="E218" s="256" t="s">
        <v>798</v>
      </c>
      <c r="F218" s="256" t="s">
        <v>586</v>
      </c>
      <c r="G218" s="257">
        <v>135890</v>
      </c>
    </row>
    <row r="219" spans="1:7" s="4" customFormat="1" ht="13.5" x14ac:dyDescent="0.25">
      <c r="A219" s="256" t="s">
        <v>836</v>
      </c>
      <c r="B219" s="256" t="s">
        <v>439</v>
      </c>
      <c r="C219" s="256" t="s">
        <v>296</v>
      </c>
      <c r="D219" s="256" t="s">
        <v>304</v>
      </c>
      <c r="E219" s="256" t="s">
        <v>798</v>
      </c>
      <c r="F219" s="256" t="s">
        <v>586</v>
      </c>
      <c r="G219" s="257">
        <v>100525</v>
      </c>
    </row>
    <row r="220" spans="1:7" s="4" customFormat="1" ht="13.5" x14ac:dyDescent="0.25">
      <c r="A220" s="256" t="s">
        <v>837</v>
      </c>
      <c r="B220" s="256" t="s">
        <v>439</v>
      </c>
      <c r="C220" s="256" t="s">
        <v>296</v>
      </c>
      <c r="D220" s="256" t="s">
        <v>304</v>
      </c>
      <c r="E220" s="256" t="s">
        <v>798</v>
      </c>
      <c r="F220" s="256" t="s">
        <v>586</v>
      </c>
      <c r="G220" s="257">
        <v>137429</v>
      </c>
    </row>
    <row r="221" spans="1:7" s="4" customFormat="1" ht="13.5" x14ac:dyDescent="0.25">
      <c r="A221" s="256" t="s">
        <v>838</v>
      </c>
      <c r="B221" s="256" t="s">
        <v>439</v>
      </c>
      <c r="C221" s="256" t="s">
        <v>296</v>
      </c>
      <c r="D221" s="256" t="s">
        <v>304</v>
      </c>
      <c r="E221" s="256" t="s">
        <v>798</v>
      </c>
      <c r="F221" s="256" t="s">
        <v>586</v>
      </c>
      <c r="G221" s="257">
        <v>219747</v>
      </c>
    </row>
    <row r="222" spans="1:7" s="4" customFormat="1" ht="13.5" x14ac:dyDescent="0.25">
      <c r="A222" s="256" t="s">
        <v>839</v>
      </c>
      <c r="B222" s="256" t="s">
        <v>439</v>
      </c>
      <c r="C222" s="256" t="s">
        <v>296</v>
      </c>
      <c r="D222" s="256" t="s">
        <v>304</v>
      </c>
      <c r="E222" s="256" t="s">
        <v>798</v>
      </c>
      <c r="F222" s="256" t="s">
        <v>586</v>
      </c>
      <c r="G222" s="257">
        <v>150006</v>
      </c>
    </row>
    <row r="223" spans="1:7" s="4" customFormat="1" ht="13.5" x14ac:dyDescent="0.25">
      <c r="A223" s="256" t="s">
        <v>840</v>
      </c>
      <c r="B223" s="256" t="s">
        <v>439</v>
      </c>
      <c r="C223" s="256" t="s">
        <v>296</v>
      </c>
      <c r="D223" s="256" t="s">
        <v>304</v>
      </c>
      <c r="E223" s="256" t="s">
        <v>798</v>
      </c>
      <c r="F223" s="256" t="s">
        <v>586</v>
      </c>
      <c r="G223" s="257">
        <v>117358</v>
      </c>
    </row>
    <row r="224" spans="1:7" s="4" customFormat="1" ht="13.5" x14ac:dyDescent="0.25">
      <c r="A224" s="256" t="s">
        <v>841</v>
      </c>
      <c r="B224" s="256" t="s">
        <v>439</v>
      </c>
      <c r="C224" s="256" t="s">
        <v>296</v>
      </c>
      <c r="D224" s="256" t="s">
        <v>304</v>
      </c>
      <c r="E224" s="256" t="s">
        <v>798</v>
      </c>
      <c r="F224" s="256" t="s">
        <v>586</v>
      </c>
      <c r="G224" s="257">
        <v>271649</v>
      </c>
    </row>
    <row r="225" spans="1:7" s="4" customFormat="1" ht="13.5" x14ac:dyDescent="0.25">
      <c r="A225" s="256" t="s">
        <v>842</v>
      </c>
      <c r="B225" s="256" t="s">
        <v>439</v>
      </c>
      <c r="C225" s="256" t="s">
        <v>296</v>
      </c>
      <c r="D225" s="256" t="s">
        <v>304</v>
      </c>
      <c r="E225" s="256" t="s">
        <v>798</v>
      </c>
      <c r="F225" s="256" t="s">
        <v>586</v>
      </c>
      <c r="G225" s="257">
        <v>398776</v>
      </c>
    </row>
    <row r="226" spans="1:7" s="4" customFormat="1" ht="13.5" x14ac:dyDescent="0.25">
      <c r="A226" s="256" t="s">
        <v>843</v>
      </c>
      <c r="B226" s="256" t="s">
        <v>439</v>
      </c>
      <c r="C226" s="256" t="s">
        <v>296</v>
      </c>
      <c r="D226" s="256" t="s">
        <v>304</v>
      </c>
      <c r="E226" s="256" t="s">
        <v>798</v>
      </c>
      <c r="F226" s="256" t="s">
        <v>586</v>
      </c>
      <c r="G226" s="257">
        <v>250083</v>
      </c>
    </row>
    <row r="227" spans="1:7" s="4" customFormat="1" ht="13.5" x14ac:dyDescent="0.25">
      <c r="A227" s="256" t="s">
        <v>844</v>
      </c>
      <c r="B227" s="256" t="s">
        <v>439</v>
      </c>
      <c r="C227" s="256" t="s">
        <v>296</v>
      </c>
      <c r="D227" s="256" t="s">
        <v>304</v>
      </c>
      <c r="E227" s="256" t="s">
        <v>798</v>
      </c>
      <c r="F227" s="256" t="s">
        <v>586</v>
      </c>
      <c r="G227" s="257">
        <v>357947</v>
      </c>
    </row>
    <row r="228" spans="1:7" s="4" customFormat="1" ht="13.5" x14ac:dyDescent="0.25">
      <c r="A228" s="256" t="s">
        <v>845</v>
      </c>
      <c r="B228" s="256" t="s">
        <v>439</v>
      </c>
      <c r="C228" s="256" t="s">
        <v>296</v>
      </c>
      <c r="D228" s="256" t="s">
        <v>304</v>
      </c>
      <c r="E228" s="256" t="s">
        <v>798</v>
      </c>
      <c r="F228" s="256" t="s">
        <v>846</v>
      </c>
      <c r="G228" s="257">
        <v>214737</v>
      </c>
    </row>
    <row r="229" spans="1:7" s="4" customFormat="1" ht="13.5" x14ac:dyDescent="0.25">
      <c r="A229" s="256" t="s">
        <v>847</v>
      </c>
      <c r="B229" s="256" t="s">
        <v>439</v>
      </c>
      <c r="C229" s="256" t="s">
        <v>296</v>
      </c>
      <c r="D229" s="256" t="s">
        <v>304</v>
      </c>
      <c r="E229" s="256" t="s">
        <v>798</v>
      </c>
      <c r="F229" s="256" t="s">
        <v>848</v>
      </c>
      <c r="G229" s="257">
        <v>139520</v>
      </c>
    </row>
    <row r="230" spans="1:7" s="4" customFormat="1" ht="13.5" x14ac:dyDescent="0.25">
      <c r="A230" s="256" t="s">
        <v>849</v>
      </c>
      <c r="B230" s="256" t="s">
        <v>439</v>
      </c>
      <c r="C230" s="256" t="s">
        <v>296</v>
      </c>
      <c r="D230" s="256" t="s">
        <v>304</v>
      </c>
      <c r="E230" s="256" t="s">
        <v>798</v>
      </c>
      <c r="F230" s="256" t="s">
        <v>735</v>
      </c>
      <c r="G230" s="257">
        <v>289822</v>
      </c>
    </row>
    <row r="231" spans="1:7" s="4" customFormat="1" ht="13.5" x14ac:dyDescent="0.25">
      <c r="A231" s="256" t="s">
        <v>850</v>
      </c>
      <c r="B231" s="256" t="s">
        <v>439</v>
      </c>
      <c r="C231" s="256" t="s">
        <v>296</v>
      </c>
      <c r="D231" s="256" t="s">
        <v>304</v>
      </c>
      <c r="E231" s="256" t="s">
        <v>798</v>
      </c>
      <c r="F231" s="256" t="s">
        <v>812</v>
      </c>
      <c r="G231" s="257">
        <v>144103</v>
      </c>
    </row>
    <row r="232" spans="1:7" s="4" customFormat="1" ht="13.5" x14ac:dyDescent="0.25">
      <c r="A232" s="256" t="s">
        <v>851</v>
      </c>
      <c r="B232" s="256" t="s">
        <v>439</v>
      </c>
      <c r="C232" s="256" t="s">
        <v>296</v>
      </c>
      <c r="D232" s="256" t="s">
        <v>304</v>
      </c>
      <c r="E232" s="256" t="s">
        <v>798</v>
      </c>
      <c r="F232" s="256" t="s">
        <v>812</v>
      </c>
      <c r="G232" s="257">
        <v>980624</v>
      </c>
    </row>
    <row r="233" spans="1:7" s="4" customFormat="1" ht="13.5" x14ac:dyDescent="0.25">
      <c r="A233" s="256" t="s">
        <v>852</v>
      </c>
      <c r="B233" s="256" t="s">
        <v>439</v>
      </c>
      <c r="C233" s="256" t="s">
        <v>296</v>
      </c>
      <c r="D233" s="256" t="s">
        <v>304</v>
      </c>
      <c r="E233" s="256" t="s">
        <v>798</v>
      </c>
      <c r="F233" s="256" t="s">
        <v>812</v>
      </c>
      <c r="G233" s="257">
        <v>1142472</v>
      </c>
    </row>
    <row r="234" spans="1:7" s="4" customFormat="1" ht="13.5" x14ac:dyDescent="0.25">
      <c r="A234" s="256" t="s">
        <v>853</v>
      </c>
      <c r="B234" s="256" t="s">
        <v>439</v>
      </c>
      <c r="C234" s="256" t="s">
        <v>296</v>
      </c>
      <c r="D234" s="256" t="s">
        <v>304</v>
      </c>
      <c r="E234" s="256" t="s">
        <v>798</v>
      </c>
      <c r="F234" s="256" t="s">
        <v>812</v>
      </c>
      <c r="G234" s="257">
        <v>174173</v>
      </c>
    </row>
    <row r="235" spans="1:7" s="4" customFormat="1" ht="13.5" x14ac:dyDescent="0.25">
      <c r="A235" s="256" t="s">
        <v>854</v>
      </c>
      <c r="B235" s="256" t="s">
        <v>439</v>
      </c>
      <c r="C235" s="256" t="s">
        <v>296</v>
      </c>
      <c r="D235" s="256" t="s">
        <v>304</v>
      </c>
      <c r="E235" s="256" t="s">
        <v>798</v>
      </c>
      <c r="F235" s="256" t="s">
        <v>812</v>
      </c>
      <c r="G235" s="257">
        <v>184926</v>
      </c>
    </row>
    <row r="236" spans="1:7" s="4" customFormat="1" ht="13.5" x14ac:dyDescent="0.25">
      <c r="A236" s="256" t="s">
        <v>855</v>
      </c>
      <c r="B236" s="256" t="s">
        <v>439</v>
      </c>
      <c r="C236" s="256" t="s">
        <v>296</v>
      </c>
      <c r="D236" s="256" t="s">
        <v>304</v>
      </c>
      <c r="E236" s="256" t="s">
        <v>798</v>
      </c>
      <c r="F236" s="256" t="s">
        <v>812</v>
      </c>
      <c r="G236" s="257">
        <v>477888</v>
      </c>
    </row>
    <row r="237" spans="1:7" s="4" customFormat="1" ht="13.5" x14ac:dyDescent="0.25">
      <c r="A237" s="256" t="s">
        <v>856</v>
      </c>
      <c r="B237" s="256" t="s">
        <v>439</v>
      </c>
      <c r="C237" s="256" t="s">
        <v>296</v>
      </c>
      <c r="D237" s="256" t="s">
        <v>304</v>
      </c>
      <c r="E237" s="256" t="s">
        <v>798</v>
      </c>
      <c r="F237" s="256" t="s">
        <v>812</v>
      </c>
      <c r="G237" s="257">
        <v>719956</v>
      </c>
    </row>
    <row r="238" spans="1:7" s="4" customFormat="1" ht="13.5" x14ac:dyDescent="0.25">
      <c r="A238" s="256" t="s">
        <v>857</v>
      </c>
      <c r="B238" s="256" t="s">
        <v>439</v>
      </c>
      <c r="C238" s="256" t="s">
        <v>296</v>
      </c>
      <c r="D238" s="256" t="s">
        <v>304</v>
      </c>
      <c r="E238" s="256" t="s">
        <v>798</v>
      </c>
      <c r="F238" s="256" t="s">
        <v>812</v>
      </c>
      <c r="G238" s="257">
        <v>482376</v>
      </c>
    </row>
    <row r="239" spans="1:7" s="4" customFormat="1" ht="13.5" x14ac:dyDescent="0.25">
      <c r="A239" s="256" t="s">
        <v>858</v>
      </c>
      <c r="B239" s="256" t="s">
        <v>439</v>
      </c>
      <c r="C239" s="256" t="s">
        <v>296</v>
      </c>
      <c r="D239" s="256" t="s">
        <v>304</v>
      </c>
      <c r="E239" s="256" t="s">
        <v>798</v>
      </c>
      <c r="F239" s="256" t="s">
        <v>812</v>
      </c>
      <c r="G239" s="257">
        <v>724229</v>
      </c>
    </row>
    <row r="240" spans="1:7" s="4" customFormat="1" ht="13.5" x14ac:dyDescent="0.25">
      <c r="A240" s="256" t="s">
        <v>859</v>
      </c>
      <c r="B240" s="256" t="s">
        <v>439</v>
      </c>
      <c r="C240" s="256" t="s">
        <v>296</v>
      </c>
      <c r="D240" s="256" t="s">
        <v>304</v>
      </c>
      <c r="E240" s="256" t="s">
        <v>798</v>
      </c>
      <c r="F240" s="256" t="s">
        <v>812</v>
      </c>
      <c r="G240" s="257">
        <v>713110</v>
      </c>
    </row>
    <row r="241" spans="1:7" s="4" customFormat="1" ht="13.5" x14ac:dyDescent="0.25">
      <c r="A241" s="256" t="s">
        <v>860</v>
      </c>
      <c r="B241" s="256" t="s">
        <v>439</v>
      </c>
      <c r="C241" s="256" t="s">
        <v>296</v>
      </c>
      <c r="D241" s="256" t="s">
        <v>304</v>
      </c>
      <c r="E241" s="256" t="s">
        <v>798</v>
      </c>
      <c r="F241" s="256" t="s">
        <v>812</v>
      </c>
      <c r="G241" s="257">
        <v>668217</v>
      </c>
    </row>
    <row r="242" spans="1:7" s="4" customFormat="1" ht="22.5" x14ac:dyDescent="0.25">
      <c r="A242" s="256" t="s">
        <v>861</v>
      </c>
      <c r="B242" s="256" t="s">
        <v>439</v>
      </c>
      <c r="C242" s="256" t="s">
        <v>296</v>
      </c>
      <c r="D242" s="256" t="s">
        <v>304</v>
      </c>
      <c r="E242" s="256" t="s">
        <v>798</v>
      </c>
      <c r="F242" s="256" t="s">
        <v>862</v>
      </c>
      <c r="G242" s="257">
        <v>116850</v>
      </c>
    </row>
    <row r="243" spans="1:7" s="4" customFormat="1" ht="22.5" x14ac:dyDescent="0.25">
      <c r="A243" s="256" t="s">
        <v>863</v>
      </c>
      <c r="B243" s="256" t="s">
        <v>439</v>
      </c>
      <c r="C243" s="256" t="s">
        <v>296</v>
      </c>
      <c r="D243" s="256" t="s">
        <v>304</v>
      </c>
      <c r="E243" s="256" t="s">
        <v>798</v>
      </c>
      <c r="F243" s="256" t="s">
        <v>862</v>
      </c>
      <c r="G243" s="257">
        <v>299543</v>
      </c>
    </row>
    <row r="244" spans="1:7" s="4" customFormat="1" ht="22.5" x14ac:dyDescent="0.25">
      <c r="A244" s="256" t="s">
        <v>864</v>
      </c>
      <c r="B244" s="256" t="s">
        <v>439</v>
      </c>
      <c r="C244" s="256" t="s">
        <v>296</v>
      </c>
      <c r="D244" s="256" t="s">
        <v>304</v>
      </c>
      <c r="E244" s="256" t="s">
        <v>798</v>
      </c>
      <c r="F244" s="256" t="s">
        <v>862</v>
      </c>
      <c r="G244" s="257">
        <v>375649</v>
      </c>
    </row>
    <row r="245" spans="1:7" s="4" customFormat="1" ht="22.5" x14ac:dyDescent="0.25">
      <c r="A245" s="256" t="s">
        <v>865</v>
      </c>
      <c r="B245" s="256" t="s">
        <v>439</v>
      </c>
      <c r="C245" s="256" t="s">
        <v>296</v>
      </c>
      <c r="D245" s="256" t="s">
        <v>304</v>
      </c>
      <c r="E245" s="256" t="s">
        <v>798</v>
      </c>
      <c r="F245" s="256" t="s">
        <v>862</v>
      </c>
      <c r="G245" s="257">
        <v>573684</v>
      </c>
    </row>
    <row r="246" spans="1:7" s="4" customFormat="1" ht="22.5" x14ac:dyDescent="0.25">
      <c r="A246" s="256" t="s">
        <v>866</v>
      </c>
      <c r="B246" s="256" t="s">
        <v>439</v>
      </c>
      <c r="C246" s="256" t="s">
        <v>296</v>
      </c>
      <c r="D246" s="256" t="s">
        <v>304</v>
      </c>
      <c r="E246" s="256" t="s">
        <v>798</v>
      </c>
      <c r="F246" s="256" t="s">
        <v>862</v>
      </c>
      <c r="G246" s="257">
        <v>560385</v>
      </c>
    </row>
    <row r="247" spans="1:7" s="4" customFormat="1" ht="22.5" x14ac:dyDescent="0.25">
      <c r="A247" s="256" t="s">
        <v>867</v>
      </c>
      <c r="B247" s="256" t="s">
        <v>439</v>
      </c>
      <c r="C247" s="256" t="s">
        <v>296</v>
      </c>
      <c r="D247" s="256" t="s">
        <v>304</v>
      </c>
      <c r="E247" s="256" t="s">
        <v>798</v>
      </c>
      <c r="F247" s="256" t="s">
        <v>862</v>
      </c>
      <c r="G247" s="257">
        <v>846598</v>
      </c>
    </row>
    <row r="248" spans="1:7" s="4" customFormat="1" ht="22.5" x14ac:dyDescent="0.25">
      <c r="A248" s="256" t="s">
        <v>868</v>
      </c>
      <c r="B248" s="256" t="s">
        <v>439</v>
      </c>
      <c r="C248" s="256" t="s">
        <v>296</v>
      </c>
      <c r="D248" s="256" t="s">
        <v>304</v>
      </c>
      <c r="E248" s="256" t="s">
        <v>798</v>
      </c>
      <c r="F248" s="256" t="s">
        <v>862</v>
      </c>
      <c r="G248" s="257">
        <v>1466830</v>
      </c>
    </row>
    <row r="249" spans="1:7" s="4" customFormat="1" ht="13.5" x14ac:dyDescent="0.25">
      <c r="A249" s="256" t="s">
        <v>869</v>
      </c>
      <c r="B249" s="256" t="s">
        <v>439</v>
      </c>
      <c r="C249" s="256" t="s">
        <v>296</v>
      </c>
      <c r="D249" s="256" t="s">
        <v>304</v>
      </c>
      <c r="E249" s="256" t="s">
        <v>798</v>
      </c>
      <c r="F249" s="256" t="s">
        <v>870</v>
      </c>
      <c r="G249" s="257">
        <v>65241</v>
      </c>
    </row>
    <row r="250" spans="1:7" s="4" customFormat="1" ht="13.5" x14ac:dyDescent="0.25">
      <c r="A250" s="256" t="s">
        <v>871</v>
      </c>
      <c r="B250" s="256" t="s">
        <v>439</v>
      </c>
      <c r="C250" s="256" t="s">
        <v>296</v>
      </c>
      <c r="D250" s="256" t="s">
        <v>304</v>
      </c>
      <c r="E250" s="256" t="s">
        <v>798</v>
      </c>
      <c r="F250" s="256" t="s">
        <v>870</v>
      </c>
      <c r="G250" s="257">
        <v>2567</v>
      </c>
    </row>
    <row r="251" spans="1:7" s="4" customFormat="1" ht="22.5" x14ac:dyDescent="0.25">
      <c r="A251" s="256" t="s">
        <v>872</v>
      </c>
      <c r="B251" s="256" t="s">
        <v>439</v>
      </c>
      <c r="C251" s="256" t="s">
        <v>296</v>
      </c>
      <c r="D251" s="256" t="s">
        <v>304</v>
      </c>
      <c r="E251" s="256" t="s">
        <v>798</v>
      </c>
      <c r="F251" s="256" t="s">
        <v>873</v>
      </c>
      <c r="G251" s="257">
        <v>44186</v>
      </c>
    </row>
    <row r="252" spans="1:7" s="4" customFormat="1" ht="22.5" x14ac:dyDescent="0.25">
      <c r="A252" s="256" t="s">
        <v>874</v>
      </c>
      <c r="B252" s="256" t="s">
        <v>439</v>
      </c>
      <c r="C252" s="256" t="s">
        <v>296</v>
      </c>
      <c r="D252" s="256" t="s">
        <v>304</v>
      </c>
      <c r="E252" s="256" t="s">
        <v>798</v>
      </c>
      <c r="F252" s="256" t="s">
        <v>873</v>
      </c>
      <c r="G252" s="257">
        <v>116780</v>
      </c>
    </row>
    <row r="253" spans="1:7" s="4" customFormat="1" ht="13.5" x14ac:dyDescent="0.25">
      <c r="A253" s="256" t="s">
        <v>875</v>
      </c>
      <c r="B253" s="256" t="s">
        <v>439</v>
      </c>
      <c r="C253" s="256" t="s">
        <v>296</v>
      </c>
      <c r="D253" s="256" t="s">
        <v>304</v>
      </c>
      <c r="E253" s="256" t="s">
        <v>798</v>
      </c>
      <c r="F253" s="256" t="s">
        <v>876</v>
      </c>
      <c r="G253" s="257">
        <v>191795</v>
      </c>
    </row>
    <row r="254" spans="1:7" s="4" customFormat="1" ht="22.5" x14ac:dyDescent="0.25">
      <c r="A254" s="262" t="s">
        <v>297</v>
      </c>
      <c r="B254" s="262"/>
      <c r="C254" s="262"/>
      <c r="D254" s="262"/>
      <c r="E254" s="262"/>
      <c r="F254" s="262"/>
      <c r="G254" s="263">
        <v>216589659</v>
      </c>
    </row>
    <row r="255" spans="1:7" s="4" customFormat="1" ht="13.5" x14ac:dyDescent="0.25">
      <c r="A255" s="256" t="s">
        <v>877</v>
      </c>
      <c r="B255" s="256" t="s">
        <v>439</v>
      </c>
      <c r="C255" s="256" t="s">
        <v>296</v>
      </c>
      <c r="D255" s="256" t="s">
        <v>304</v>
      </c>
      <c r="E255" s="256" t="s">
        <v>585</v>
      </c>
      <c r="F255" s="256" t="s">
        <v>607</v>
      </c>
      <c r="G255" s="257">
        <v>1530596</v>
      </c>
    </row>
    <row r="256" spans="1:7" s="4" customFormat="1" ht="13.5" x14ac:dyDescent="0.25">
      <c r="A256" s="256" t="s">
        <v>878</v>
      </c>
      <c r="B256" s="256" t="s">
        <v>439</v>
      </c>
      <c r="C256" s="256" t="s">
        <v>296</v>
      </c>
      <c r="D256" s="256" t="s">
        <v>304</v>
      </c>
      <c r="E256" s="256" t="s">
        <v>585</v>
      </c>
      <c r="F256" s="256" t="s">
        <v>607</v>
      </c>
      <c r="G256" s="257">
        <v>823842</v>
      </c>
    </row>
    <row r="257" spans="1:8" s="4" customFormat="1" ht="13.5" x14ac:dyDescent="0.25">
      <c r="A257" s="256" t="s">
        <v>879</v>
      </c>
      <c r="B257" s="256" t="s">
        <v>439</v>
      </c>
      <c r="C257" s="256" t="s">
        <v>296</v>
      </c>
      <c r="D257" s="256" t="s">
        <v>304</v>
      </c>
      <c r="E257" s="256" t="s">
        <v>660</v>
      </c>
      <c r="F257" s="256" t="s">
        <v>639</v>
      </c>
      <c r="G257" s="257">
        <v>1171329</v>
      </c>
    </row>
    <row r="258" spans="1:8" s="4" customFormat="1" ht="13.5" x14ac:dyDescent="0.25">
      <c r="A258" s="256" t="s">
        <v>880</v>
      </c>
      <c r="B258" s="256" t="s">
        <v>439</v>
      </c>
      <c r="C258" s="256" t="s">
        <v>296</v>
      </c>
      <c r="D258" s="256" t="s">
        <v>304</v>
      </c>
      <c r="E258" s="256" t="s">
        <v>660</v>
      </c>
      <c r="F258" s="256" t="s">
        <v>639</v>
      </c>
      <c r="G258" s="257">
        <v>2640612</v>
      </c>
    </row>
    <row r="259" spans="1:8" s="4" customFormat="1" ht="13.5" x14ac:dyDescent="0.25">
      <c r="A259" s="256" t="s">
        <v>881</v>
      </c>
      <c r="B259" s="256" t="s">
        <v>439</v>
      </c>
      <c r="C259" s="256" t="s">
        <v>296</v>
      </c>
      <c r="D259" s="256" t="s">
        <v>304</v>
      </c>
      <c r="E259" s="256" t="s">
        <v>726</v>
      </c>
      <c r="F259" s="256" t="s">
        <v>743</v>
      </c>
      <c r="G259" s="257">
        <v>532385</v>
      </c>
    </row>
    <row r="260" spans="1:8" s="4" customFormat="1" ht="22.5" x14ac:dyDescent="0.25">
      <c r="A260" s="256" t="s">
        <v>882</v>
      </c>
      <c r="B260" s="256" t="s">
        <v>439</v>
      </c>
      <c r="C260" s="256" t="s">
        <v>296</v>
      </c>
      <c r="D260" s="256" t="s">
        <v>304</v>
      </c>
      <c r="E260" s="256" t="s">
        <v>726</v>
      </c>
      <c r="F260" s="256" t="s">
        <v>670</v>
      </c>
      <c r="G260" s="257">
        <v>928903</v>
      </c>
    </row>
    <row r="261" spans="1:8" s="4" customFormat="1" ht="13.5" x14ac:dyDescent="0.25">
      <c r="A261" s="256" t="s">
        <v>883</v>
      </c>
      <c r="B261" s="256" t="s">
        <v>439</v>
      </c>
      <c r="C261" s="256" t="s">
        <v>296</v>
      </c>
      <c r="D261" s="256" t="s">
        <v>304</v>
      </c>
      <c r="E261" s="256" t="s">
        <v>762</v>
      </c>
      <c r="F261" s="256" t="s">
        <v>755</v>
      </c>
      <c r="G261" s="257">
        <v>2932256</v>
      </c>
    </row>
    <row r="262" spans="1:8" s="4" customFormat="1" ht="13.5" x14ac:dyDescent="0.25">
      <c r="A262" s="256" t="s">
        <v>884</v>
      </c>
      <c r="B262" s="256" t="s">
        <v>439</v>
      </c>
      <c r="C262" s="256" t="s">
        <v>296</v>
      </c>
      <c r="D262" s="256" t="s">
        <v>304</v>
      </c>
      <c r="E262" s="256" t="s">
        <v>762</v>
      </c>
      <c r="F262" s="256" t="s">
        <v>755</v>
      </c>
      <c r="G262" s="257">
        <v>1330103</v>
      </c>
    </row>
    <row r="263" spans="1:8" s="4" customFormat="1" ht="22.5" x14ac:dyDescent="0.25">
      <c r="A263" s="256" t="s">
        <v>885</v>
      </c>
      <c r="B263" s="256" t="s">
        <v>439</v>
      </c>
      <c r="C263" s="256" t="s">
        <v>296</v>
      </c>
      <c r="D263" s="256" t="s">
        <v>304</v>
      </c>
      <c r="E263" s="256" t="s">
        <v>798</v>
      </c>
      <c r="F263" s="256" t="s">
        <v>701</v>
      </c>
      <c r="G263" s="257">
        <v>337187</v>
      </c>
    </row>
    <row r="264" spans="1:8" s="4" customFormat="1" ht="13.5" x14ac:dyDescent="0.25">
      <c r="A264" s="256" t="s">
        <v>886</v>
      </c>
      <c r="B264" s="256" t="s">
        <v>439</v>
      </c>
      <c r="C264" s="256" t="s">
        <v>296</v>
      </c>
      <c r="D264" s="256" t="s">
        <v>304</v>
      </c>
      <c r="E264" s="256" t="s">
        <v>798</v>
      </c>
      <c r="F264" s="256" t="s">
        <v>743</v>
      </c>
      <c r="G264" s="257">
        <v>783693</v>
      </c>
    </row>
    <row r="265" spans="1:8" s="4" customFormat="1" ht="13.5" x14ac:dyDescent="0.25">
      <c r="A265" s="262" t="s">
        <v>298</v>
      </c>
      <c r="B265" s="262"/>
      <c r="C265" s="262"/>
      <c r="D265" s="262"/>
      <c r="E265" s="262"/>
      <c r="F265" s="262"/>
      <c r="G265" s="263">
        <v>13010906</v>
      </c>
    </row>
    <row r="266" spans="1:8" s="4" customFormat="1" ht="13.5" x14ac:dyDescent="0.25">
      <c r="A266" s="262" t="s">
        <v>302</v>
      </c>
      <c r="B266" s="262"/>
      <c r="C266" s="262"/>
      <c r="D266" s="262"/>
      <c r="E266" s="262"/>
      <c r="F266" s="262"/>
      <c r="G266" s="263">
        <v>229600565</v>
      </c>
      <c r="H266" s="383"/>
    </row>
    <row r="267" spans="1:8" s="4" customFormat="1" ht="13.5" x14ac:dyDescent="0.25">
      <c r="A267" s="256" t="s">
        <v>887</v>
      </c>
      <c r="B267" s="256" t="s">
        <v>439</v>
      </c>
      <c r="C267" s="256" t="s">
        <v>299</v>
      </c>
      <c r="D267" s="256" t="s">
        <v>304</v>
      </c>
      <c r="E267" s="256" t="s">
        <v>762</v>
      </c>
      <c r="F267" s="256" t="s">
        <v>755</v>
      </c>
      <c r="G267" s="257">
        <v>1154931</v>
      </c>
    </row>
    <row r="268" spans="1:8" s="4" customFormat="1" ht="22.5" x14ac:dyDescent="0.25">
      <c r="A268" s="262" t="s">
        <v>300</v>
      </c>
      <c r="B268" s="262"/>
      <c r="C268" s="262"/>
      <c r="D268" s="262"/>
      <c r="E268" s="262"/>
      <c r="F268" s="262"/>
      <c r="G268" s="263">
        <v>1154931</v>
      </c>
    </row>
    <row r="269" spans="1:8" s="4" customFormat="1" ht="13.5" x14ac:dyDescent="0.25">
      <c r="A269" s="262" t="s">
        <v>301</v>
      </c>
      <c r="B269" s="262"/>
      <c r="C269" s="262"/>
      <c r="D269" s="262"/>
      <c r="E269" s="262"/>
      <c r="F269" s="262"/>
      <c r="G269" s="263">
        <v>0</v>
      </c>
    </row>
    <row r="270" spans="1:8" s="4" customFormat="1" ht="13.5" x14ac:dyDescent="0.25">
      <c r="A270" s="262" t="s">
        <v>303</v>
      </c>
      <c r="B270" s="262"/>
      <c r="C270" s="262"/>
      <c r="D270" s="262"/>
      <c r="E270" s="262"/>
      <c r="F270" s="262"/>
      <c r="G270" s="263">
        <v>1154931</v>
      </c>
    </row>
    <row r="271" spans="1:8" s="4" customFormat="1" ht="13.5" x14ac:dyDescent="0.25">
      <c r="A271" s="262" t="s">
        <v>331</v>
      </c>
      <c r="B271" s="262"/>
      <c r="C271" s="262"/>
      <c r="D271" s="262"/>
      <c r="E271" s="262"/>
      <c r="F271" s="262"/>
      <c r="G271" s="263">
        <v>230755496</v>
      </c>
    </row>
    <row r="272" spans="1:8" s="4" customFormat="1" ht="13.5" x14ac:dyDescent="0.25">
      <c r="A272" s="262"/>
      <c r="B272" s="262"/>
      <c r="C272" s="262"/>
      <c r="D272" s="262"/>
      <c r="E272" s="262"/>
      <c r="F272" s="262"/>
      <c r="G272" s="263"/>
    </row>
    <row r="273" spans="1:7" s="4" customFormat="1" ht="13.5" x14ac:dyDescent="0.25">
      <c r="A273" s="256" t="s">
        <v>888</v>
      </c>
      <c r="B273" s="256" t="s">
        <v>440</v>
      </c>
      <c r="C273" s="256" t="s">
        <v>296</v>
      </c>
      <c r="D273" s="256" t="s">
        <v>304</v>
      </c>
      <c r="E273" s="256" t="s">
        <v>585</v>
      </c>
      <c r="F273" s="256" t="s">
        <v>588</v>
      </c>
      <c r="G273" s="257">
        <v>121217</v>
      </c>
    </row>
    <row r="274" spans="1:7" s="4" customFormat="1" ht="13.5" x14ac:dyDescent="0.25">
      <c r="A274" s="256" t="s">
        <v>889</v>
      </c>
      <c r="B274" s="256" t="s">
        <v>440</v>
      </c>
      <c r="C274" s="256" t="s">
        <v>296</v>
      </c>
      <c r="D274" s="256" t="s">
        <v>304</v>
      </c>
      <c r="E274" s="256" t="s">
        <v>585</v>
      </c>
      <c r="F274" s="256" t="s">
        <v>599</v>
      </c>
      <c r="G274" s="257">
        <v>350637</v>
      </c>
    </row>
    <row r="275" spans="1:7" s="4" customFormat="1" ht="13.5" x14ac:dyDescent="0.25">
      <c r="A275" s="256" t="s">
        <v>890</v>
      </c>
      <c r="B275" s="256" t="s">
        <v>440</v>
      </c>
      <c r="C275" s="256" t="s">
        <v>296</v>
      </c>
      <c r="D275" s="256" t="s">
        <v>304</v>
      </c>
      <c r="E275" s="256" t="s">
        <v>585</v>
      </c>
      <c r="F275" s="256" t="s">
        <v>599</v>
      </c>
      <c r="G275" s="257">
        <v>160757</v>
      </c>
    </row>
    <row r="276" spans="1:7" s="4" customFormat="1" ht="13.5" x14ac:dyDescent="0.25">
      <c r="A276" s="256" t="s">
        <v>891</v>
      </c>
      <c r="B276" s="256" t="s">
        <v>440</v>
      </c>
      <c r="C276" s="256" t="s">
        <v>296</v>
      </c>
      <c r="D276" s="256" t="s">
        <v>304</v>
      </c>
      <c r="E276" s="256" t="s">
        <v>585</v>
      </c>
      <c r="F276" s="256" t="s">
        <v>599</v>
      </c>
      <c r="G276" s="257">
        <v>170632</v>
      </c>
    </row>
    <row r="277" spans="1:7" s="4" customFormat="1" ht="13.5" x14ac:dyDescent="0.25">
      <c r="A277" s="256" t="s">
        <v>892</v>
      </c>
      <c r="B277" s="256" t="s">
        <v>440</v>
      </c>
      <c r="C277" s="256" t="s">
        <v>296</v>
      </c>
      <c r="D277" s="256" t="s">
        <v>304</v>
      </c>
      <c r="E277" s="256" t="s">
        <v>585</v>
      </c>
      <c r="F277" s="256" t="s">
        <v>599</v>
      </c>
      <c r="G277" s="257">
        <v>121555</v>
      </c>
    </row>
    <row r="278" spans="1:7" s="4" customFormat="1" ht="13.5" x14ac:dyDescent="0.25">
      <c r="A278" s="256" t="s">
        <v>893</v>
      </c>
      <c r="B278" s="256" t="s">
        <v>440</v>
      </c>
      <c r="C278" s="256" t="s">
        <v>296</v>
      </c>
      <c r="D278" s="256" t="s">
        <v>304</v>
      </c>
      <c r="E278" s="256" t="s">
        <v>585</v>
      </c>
      <c r="F278" s="256" t="s">
        <v>599</v>
      </c>
      <c r="G278" s="257">
        <v>116684</v>
      </c>
    </row>
    <row r="279" spans="1:7" s="4" customFormat="1" ht="13.5" x14ac:dyDescent="0.25">
      <c r="A279" s="256" t="s">
        <v>894</v>
      </c>
      <c r="B279" s="256" t="s">
        <v>440</v>
      </c>
      <c r="C279" s="256" t="s">
        <v>296</v>
      </c>
      <c r="D279" s="256" t="s">
        <v>304</v>
      </c>
      <c r="E279" s="256" t="s">
        <v>585</v>
      </c>
      <c r="F279" s="256" t="s">
        <v>586</v>
      </c>
      <c r="G279" s="257">
        <v>68761</v>
      </c>
    </row>
    <row r="280" spans="1:7" s="4" customFormat="1" ht="13.5" x14ac:dyDescent="0.25">
      <c r="A280" s="256" t="s">
        <v>895</v>
      </c>
      <c r="B280" s="256" t="s">
        <v>440</v>
      </c>
      <c r="C280" s="256" t="s">
        <v>296</v>
      </c>
      <c r="D280" s="256" t="s">
        <v>304</v>
      </c>
      <c r="E280" s="256" t="s">
        <v>585</v>
      </c>
      <c r="F280" s="256" t="s">
        <v>639</v>
      </c>
      <c r="G280" s="257">
        <v>308693</v>
      </c>
    </row>
    <row r="281" spans="1:7" s="4" customFormat="1" ht="13.5" x14ac:dyDescent="0.25">
      <c r="A281" s="256" t="s">
        <v>896</v>
      </c>
      <c r="B281" s="256" t="s">
        <v>440</v>
      </c>
      <c r="C281" s="256" t="s">
        <v>296</v>
      </c>
      <c r="D281" s="256" t="s">
        <v>304</v>
      </c>
      <c r="E281" s="256" t="s">
        <v>660</v>
      </c>
      <c r="F281" s="256" t="s">
        <v>670</v>
      </c>
      <c r="G281" s="257">
        <v>241445</v>
      </c>
    </row>
    <row r="282" spans="1:7" s="4" customFormat="1" ht="13.5" x14ac:dyDescent="0.25">
      <c r="A282" s="256" t="s">
        <v>897</v>
      </c>
      <c r="B282" s="256" t="s">
        <v>440</v>
      </c>
      <c r="C282" s="256" t="s">
        <v>296</v>
      </c>
      <c r="D282" s="256" t="s">
        <v>304</v>
      </c>
      <c r="E282" s="256" t="s">
        <v>673</v>
      </c>
      <c r="F282" s="256" t="s">
        <v>586</v>
      </c>
      <c r="G282" s="257">
        <v>183245</v>
      </c>
    </row>
    <row r="283" spans="1:7" s="4" customFormat="1" ht="13.5" x14ac:dyDescent="0.25">
      <c r="A283" s="256" t="s">
        <v>898</v>
      </c>
      <c r="B283" s="256" t="s">
        <v>440</v>
      </c>
      <c r="C283" s="256" t="s">
        <v>296</v>
      </c>
      <c r="D283" s="256" t="s">
        <v>304</v>
      </c>
      <c r="E283" s="256" t="s">
        <v>684</v>
      </c>
      <c r="F283" s="256" t="s">
        <v>704</v>
      </c>
      <c r="G283" s="257">
        <v>165505</v>
      </c>
    </row>
    <row r="284" spans="1:7" s="4" customFormat="1" ht="13.5" x14ac:dyDescent="0.25">
      <c r="A284" s="256" t="s">
        <v>899</v>
      </c>
      <c r="B284" s="256" t="s">
        <v>440</v>
      </c>
      <c r="C284" s="256" t="s">
        <v>296</v>
      </c>
      <c r="D284" s="256" t="s">
        <v>304</v>
      </c>
      <c r="E284" s="256" t="s">
        <v>684</v>
      </c>
      <c r="F284" s="256" t="s">
        <v>704</v>
      </c>
      <c r="G284" s="257">
        <v>187784</v>
      </c>
    </row>
    <row r="285" spans="1:7" s="4" customFormat="1" ht="13.5" x14ac:dyDescent="0.25">
      <c r="A285" s="256" t="s">
        <v>900</v>
      </c>
      <c r="B285" s="256" t="s">
        <v>440</v>
      </c>
      <c r="C285" s="256" t="s">
        <v>296</v>
      </c>
      <c r="D285" s="256" t="s">
        <v>304</v>
      </c>
      <c r="E285" s="256" t="s">
        <v>684</v>
      </c>
      <c r="F285" s="256" t="s">
        <v>704</v>
      </c>
      <c r="G285" s="257">
        <v>211400</v>
      </c>
    </row>
    <row r="286" spans="1:7" s="4" customFormat="1" ht="13.5" x14ac:dyDescent="0.25">
      <c r="A286" s="256" t="s">
        <v>901</v>
      </c>
      <c r="B286" s="256" t="s">
        <v>440</v>
      </c>
      <c r="C286" s="256" t="s">
        <v>296</v>
      </c>
      <c r="D286" s="256" t="s">
        <v>304</v>
      </c>
      <c r="E286" s="256" t="s">
        <v>684</v>
      </c>
      <c r="F286" s="256" t="s">
        <v>704</v>
      </c>
      <c r="G286" s="257">
        <v>465639</v>
      </c>
    </row>
    <row r="287" spans="1:7" s="4" customFormat="1" ht="13.5" x14ac:dyDescent="0.25">
      <c r="A287" s="256" t="s">
        <v>902</v>
      </c>
      <c r="B287" s="256" t="s">
        <v>440</v>
      </c>
      <c r="C287" s="256" t="s">
        <v>296</v>
      </c>
      <c r="D287" s="256" t="s">
        <v>304</v>
      </c>
      <c r="E287" s="256" t="s">
        <v>684</v>
      </c>
      <c r="F287" s="256" t="s">
        <v>704</v>
      </c>
      <c r="G287" s="257">
        <v>230178</v>
      </c>
    </row>
    <row r="288" spans="1:7" s="4" customFormat="1" ht="13.5" x14ac:dyDescent="0.25">
      <c r="A288" s="256" t="s">
        <v>903</v>
      </c>
      <c r="B288" s="256" t="s">
        <v>440</v>
      </c>
      <c r="C288" s="256" t="s">
        <v>296</v>
      </c>
      <c r="D288" s="256" t="s">
        <v>304</v>
      </c>
      <c r="E288" s="256" t="s">
        <v>684</v>
      </c>
      <c r="F288" s="256" t="s">
        <v>704</v>
      </c>
      <c r="G288" s="257">
        <v>522043</v>
      </c>
    </row>
    <row r="289" spans="1:7" s="4" customFormat="1" ht="13.5" x14ac:dyDescent="0.25">
      <c r="A289" s="256" t="s">
        <v>904</v>
      </c>
      <c r="B289" s="256" t="s">
        <v>440</v>
      </c>
      <c r="C289" s="256" t="s">
        <v>296</v>
      </c>
      <c r="D289" s="256" t="s">
        <v>304</v>
      </c>
      <c r="E289" s="256" t="s">
        <v>684</v>
      </c>
      <c r="F289" s="256" t="s">
        <v>704</v>
      </c>
      <c r="G289" s="257">
        <v>766055</v>
      </c>
    </row>
    <row r="290" spans="1:7" s="4" customFormat="1" ht="13.5" x14ac:dyDescent="0.25">
      <c r="A290" s="256" t="s">
        <v>905</v>
      </c>
      <c r="B290" s="256" t="s">
        <v>440</v>
      </c>
      <c r="C290" s="256" t="s">
        <v>296</v>
      </c>
      <c r="D290" s="256" t="s">
        <v>304</v>
      </c>
      <c r="E290" s="256" t="s">
        <v>684</v>
      </c>
      <c r="F290" s="256" t="s">
        <v>704</v>
      </c>
      <c r="G290" s="257">
        <v>514987</v>
      </c>
    </row>
    <row r="291" spans="1:7" s="4" customFormat="1" ht="13.5" x14ac:dyDescent="0.25">
      <c r="A291" s="256" t="s">
        <v>906</v>
      </c>
      <c r="B291" s="256" t="s">
        <v>440</v>
      </c>
      <c r="C291" s="256" t="s">
        <v>296</v>
      </c>
      <c r="D291" s="256" t="s">
        <v>304</v>
      </c>
      <c r="E291" s="256" t="s">
        <v>684</v>
      </c>
      <c r="F291" s="256" t="s">
        <v>704</v>
      </c>
      <c r="G291" s="257">
        <v>632429</v>
      </c>
    </row>
    <row r="292" spans="1:7" s="4" customFormat="1" ht="13.5" x14ac:dyDescent="0.25">
      <c r="A292" s="256" t="s">
        <v>907</v>
      </c>
      <c r="B292" s="256" t="s">
        <v>440</v>
      </c>
      <c r="C292" s="256" t="s">
        <v>296</v>
      </c>
      <c r="D292" s="256" t="s">
        <v>304</v>
      </c>
      <c r="E292" s="256" t="s">
        <v>684</v>
      </c>
      <c r="F292" s="256" t="s">
        <v>704</v>
      </c>
      <c r="G292" s="257">
        <v>445938</v>
      </c>
    </row>
    <row r="293" spans="1:7" s="4" customFormat="1" ht="13.5" x14ac:dyDescent="0.25">
      <c r="A293" s="256" t="s">
        <v>908</v>
      </c>
      <c r="B293" s="256" t="s">
        <v>440</v>
      </c>
      <c r="C293" s="256" t="s">
        <v>296</v>
      </c>
      <c r="D293" s="256" t="s">
        <v>304</v>
      </c>
      <c r="E293" s="256" t="s">
        <v>684</v>
      </c>
      <c r="F293" s="256" t="s">
        <v>586</v>
      </c>
      <c r="G293" s="257">
        <v>53347</v>
      </c>
    </row>
    <row r="294" spans="1:7" s="4" customFormat="1" ht="13.5" x14ac:dyDescent="0.25">
      <c r="A294" s="256" t="s">
        <v>909</v>
      </c>
      <c r="B294" s="256" t="s">
        <v>440</v>
      </c>
      <c r="C294" s="256" t="s">
        <v>296</v>
      </c>
      <c r="D294" s="256" t="s">
        <v>304</v>
      </c>
      <c r="E294" s="256" t="s">
        <v>684</v>
      </c>
      <c r="F294" s="256" t="s">
        <v>586</v>
      </c>
      <c r="G294" s="257">
        <v>44855</v>
      </c>
    </row>
    <row r="295" spans="1:7" s="4" customFormat="1" ht="13.5" x14ac:dyDescent="0.25">
      <c r="A295" s="256" t="s">
        <v>910</v>
      </c>
      <c r="B295" s="256" t="s">
        <v>440</v>
      </c>
      <c r="C295" s="256" t="s">
        <v>296</v>
      </c>
      <c r="D295" s="256" t="s">
        <v>304</v>
      </c>
      <c r="E295" s="256" t="s">
        <v>684</v>
      </c>
      <c r="F295" s="256" t="s">
        <v>586</v>
      </c>
      <c r="G295" s="257">
        <v>59425</v>
      </c>
    </row>
    <row r="296" spans="1:7" s="4" customFormat="1" ht="13.5" x14ac:dyDescent="0.25">
      <c r="A296" s="256" t="s">
        <v>911</v>
      </c>
      <c r="B296" s="256" t="s">
        <v>440</v>
      </c>
      <c r="C296" s="256" t="s">
        <v>296</v>
      </c>
      <c r="D296" s="256" t="s">
        <v>304</v>
      </c>
      <c r="E296" s="256" t="s">
        <v>726</v>
      </c>
      <c r="F296" s="256" t="s">
        <v>627</v>
      </c>
      <c r="G296" s="257">
        <v>184077</v>
      </c>
    </row>
    <row r="297" spans="1:7" s="4" customFormat="1" ht="13.5" x14ac:dyDescent="0.25">
      <c r="A297" s="256" t="s">
        <v>912</v>
      </c>
      <c r="B297" s="256" t="s">
        <v>440</v>
      </c>
      <c r="C297" s="256" t="s">
        <v>296</v>
      </c>
      <c r="D297" s="256" t="s">
        <v>304</v>
      </c>
      <c r="E297" s="256" t="s">
        <v>726</v>
      </c>
      <c r="F297" s="256" t="s">
        <v>627</v>
      </c>
      <c r="G297" s="257">
        <v>279140</v>
      </c>
    </row>
    <row r="298" spans="1:7" s="4" customFormat="1" ht="13.5" x14ac:dyDescent="0.25">
      <c r="A298" s="256" t="s">
        <v>913</v>
      </c>
      <c r="B298" s="256" t="s">
        <v>440</v>
      </c>
      <c r="C298" s="256" t="s">
        <v>296</v>
      </c>
      <c r="D298" s="256" t="s">
        <v>304</v>
      </c>
      <c r="E298" s="256" t="s">
        <v>762</v>
      </c>
      <c r="F298" s="256" t="s">
        <v>755</v>
      </c>
      <c r="G298" s="257">
        <v>142428</v>
      </c>
    </row>
    <row r="299" spans="1:7" s="4" customFormat="1" ht="13.5" x14ac:dyDescent="0.25">
      <c r="A299" s="256" t="s">
        <v>914</v>
      </c>
      <c r="B299" s="256" t="s">
        <v>440</v>
      </c>
      <c r="C299" s="256" t="s">
        <v>296</v>
      </c>
      <c r="D299" s="256" t="s">
        <v>304</v>
      </c>
      <c r="E299" s="256" t="s">
        <v>762</v>
      </c>
      <c r="F299" s="256" t="s">
        <v>755</v>
      </c>
      <c r="G299" s="257">
        <v>314656</v>
      </c>
    </row>
    <row r="300" spans="1:7" s="4" customFormat="1" ht="22.5" x14ac:dyDescent="0.25">
      <c r="A300" s="256" t="s">
        <v>915</v>
      </c>
      <c r="B300" s="256" t="s">
        <v>440</v>
      </c>
      <c r="C300" s="256" t="s">
        <v>296</v>
      </c>
      <c r="D300" s="256" t="s">
        <v>304</v>
      </c>
      <c r="E300" s="256" t="s">
        <v>798</v>
      </c>
      <c r="F300" s="256" t="s">
        <v>862</v>
      </c>
      <c r="G300" s="257">
        <v>265132</v>
      </c>
    </row>
    <row r="301" spans="1:7" s="4" customFormat="1" ht="13.5" x14ac:dyDescent="0.25">
      <c r="A301" s="262" t="s">
        <v>441</v>
      </c>
      <c r="B301" s="262"/>
      <c r="C301" s="262"/>
      <c r="D301" s="262"/>
      <c r="E301" s="262"/>
      <c r="F301" s="262"/>
      <c r="G301" s="263">
        <v>7328644</v>
      </c>
    </row>
    <row r="302" spans="1:7" s="4" customFormat="1" ht="13.5" x14ac:dyDescent="0.25">
      <c r="A302" s="262" t="s">
        <v>442</v>
      </c>
      <c r="B302" s="262"/>
      <c r="C302" s="262"/>
      <c r="D302" s="262"/>
      <c r="E302" s="262"/>
      <c r="F302" s="262"/>
      <c r="G302" s="263">
        <v>0</v>
      </c>
    </row>
    <row r="303" spans="1:7" s="4" customFormat="1" ht="13.5" x14ac:dyDescent="0.25">
      <c r="A303" s="262" t="s">
        <v>332</v>
      </c>
      <c r="B303" s="262"/>
      <c r="C303" s="262"/>
      <c r="D303" s="262"/>
      <c r="E303" s="262"/>
      <c r="F303" s="262"/>
      <c r="G303" s="263">
        <v>7328644</v>
      </c>
    </row>
    <row r="304" spans="1:7" s="4" customFormat="1" ht="13.5" x14ac:dyDescent="0.25">
      <c r="A304" s="258"/>
      <c r="B304" s="258"/>
      <c r="C304" s="258"/>
      <c r="D304" s="258"/>
      <c r="E304" s="258"/>
      <c r="F304" s="258"/>
      <c r="G304" s="259"/>
    </row>
    <row r="305" spans="1:7" s="4" customFormat="1" ht="13.5" x14ac:dyDescent="0.25">
      <c r="A305" s="262" t="s">
        <v>916</v>
      </c>
      <c r="B305" s="262"/>
      <c r="C305" s="262"/>
      <c r="D305" s="262"/>
      <c r="E305" s="262"/>
      <c r="F305" s="262"/>
      <c r="G305" s="263">
        <v>238084140</v>
      </c>
    </row>
    <row r="306" spans="1:7" s="4" customFormat="1" ht="13.5" x14ac:dyDescent="0.25">
      <c r="A306" s="260"/>
      <c r="B306" s="260"/>
      <c r="C306" s="260"/>
      <c r="D306" s="260"/>
      <c r="E306" s="260"/>
      <c r="F306" s="260"/>
      <c r="G306" s="261"/>
    </row>
    <row r="307" spans="1:7" s="4" customFormat="1" ht="13.5" x14ac:dyDescent="0.25">
      <c r="A307" s="256" t="s">
        <v>917</v>
      </c>
      <c r="B307" s="256" t="s">
        <v>439</v>
      </c>
      <c r="C307" s="256" t="s">
        <v>296</v>
      </c>
      <c r="D307" s="256" t="s">
        <v>305</v>
      </c>
      <c r="E307" s="256" t="s">
        <v>585</v>
      </c>
      <c r="F307" s="256" t="s">
        <v>607</v>
      </c>
      <c r="G307" s="257">
        <v>427727</v>
      </c>
    </row>
    <row r="308" spans="1:7" s="4" customFormat="1" ht="13.5" x14ac:dyDescent="0.25">
      <c r="A308" s="256" t="s">
        <v>918</v>
      </c>
      <c r="B308" s="256" t="s">
        <v>439</v>
      </c>
      <c r="C308" s="256" t="s">
        <v>296</v>
      </c>
      <c r="D308" s="256" t="s">
        <v>305</v>
      </c>
      <c r="E308" s="256" t="s">
        <v>660</v>
      </c>
      <c r="F308" s="256" t="s">
        <v>667</v>
      </c>
      <c r="G308" s="257">
        <v>3566764</v>
      </c>
    </row>
    <row r="309" spans="1:7" s="4" customFormat="1" ht="13.5" x14ac:dyDescent="0.25">
      <c r="A309" s="256" t="s">
        <v>919</v>
      </c>
      <c r="B309" s="256" t="s">
        <v>439</v>
      </c>
      <c r="C309" s="256" t="s">
        <v>296</v>
      </c>
      <c r="D309" s="256" t="s">
        <v>305</v>
      </c>
      <c r="E309" s="256" t="s">
        <v>684</v>
      </c>
      <c r="F309" s="256" t="s">
        <v>586</v>
      </c>
      <c r="G309" s="257">
        <v>101953</v>
      </c>
    </row>
    <row r="310" spans="1:7" s="4" customFormat="1" ht="13.5" x14ac:dyDescent="0.25">
      <c r="A310" s="256" t="s">
        <v>920</v>
      </c>
      <c r="B310" s="256" t="s">
        <v>439</v>
      </c>
      <c r="C310" s="256" t="s">
        <v>296</v>
      </c>
      <c r="D310" s="256" t="s">
        <v>305</v>
      </c>
      <c r="E310" s="256" t="s">
        <v>726</v>
      </c>
      <c r="F310" s="256" t="s">
        <v>701</v>
      </c>
      <c r="G310" s="257">
        <v>4743</v>
      </c>
    </row>
    <row r="311" spans="1:7" s="4" customFormat="1" ht="13.5" x14ac:dyDescent="0.25">
      <c r="A311" s="256" t="s">
        <v>921</v>
      </c>
      <c r="B311" s="256" t="s">
        <v>439</v>
      </c>
      <c r="C311" s="256" t="s">
        <v>296</v>
      </c>
      <c r="D311" s="256" t="s">
        <v>305</v>
      </c>
      <c r="E311" s="256" t="s">
        <v>726</v>
      </c>
      <c r="F311" s="256" t="s">
        <v>922</v>
      </c>
      <c r="G311" s="257">
        <v>57007</v>
      </c>
    </row>
    <row r="312" spans="1:7" s="4" customFormat="1" ht="13.5" x14ac:dyDescent="0.25">
      <c r="A312" s="256" t="s">
        <v>923</v>
      </c>
      <c r="B312" s="256" t="s">
        <v>439</v>
      </c>
      <c r="C312" s="256" t="s">
        <v>296</v>
      </c>
      <c r="D312" s="256" t="s">
        <v>305</v>
      </c>
      <c r="E312" s="256" t="s">
        <v>726</v>
      </c>
      <c r="F312" s="256" t="s">
        <v>586</v>
      </c>
      <c r="G312" s="257">
        <v>86316</v>
      </c>
    </row>
    <row r="313" spans="1:7" s="4" customFormat="1" ht="13.5" x14ac:dyDescent="0.25">
      <c r="A313" s="256" t="s">
        <v>924</v>
      </c>
      <c r="B313" s="256" t="s">
        <v>439</v>
      </c>
      <c r="C313" s="256" t="s">
        <v>296</v>
      </c>
      <c r="D313" s="256" t="s">
        <v>305</v>
      </c>
      <c r="E313" s="256" t="s">
        <v>726</v>
      </c>
      <c r="F313" s="256" t="s">
        <v>701</v>
      </c>
      <c r="G313" s="257">
        <v>55489</v>
      </c>
    </row>
    <row r="314" spans="1:7" s="4" customFormat="1" ht="13.5" x14ac:dyDescent="0.25">
      <c r="A314" s="256" t="s">
        <v>925</v>
      </c>
      <c r="B314" s="256" t="s">
        <v>439</v>
      </c>
      <c r="C314" s="256" t="s">
        <v>296</v>
      </c>
      <c r="D314" s="256" t="s">
        <v>305</v>
      </c>
      <c r="E314" s="256" t="s">
        <v>726</v>
      </c>
      <c r="F314" s="256" t="s">
        <v>926</v>
      </c>
      <c r="G314" s="257">
        <v>73278</v>
      </c>
    </row>
    <row r="315" spans="1:7" s="4" customFormat="1" ht="13.5" x14ac:dyDescent="0.25">
      <c r="A315" s="256" t="s">
        <v>927</v>
      </c>
      <c r="B315" s="256" t="s">
        <v>439</v>
      </c>
      <c r="C315" s="256" t="s">
        <v>296</v>
      </c>
      <c r="D315" s="256" t="s">
        <v>305</v>
      </c>
      <c r="E315" s="256" t="s">
        <v>726</v>
      </c>
      <c r="F315" s="256" t="s">
        <v>701</v>
      </c>
      <c r="G315" s="257">
        <v>615</v>
      </c>
    </row>
    <row r="316" spans="1:7" s="4" customFormat="1" ht="13.5" x14ac:dyDescent="0.25">
      <c r="A316" s="256" t="s">
        <v>928</v>
      </c>
      <c r="B316" s="256" t="s">
        <v>439</v>
      </c>
      <c r="C316" s="256" t="s">
        <v>296</v>
      </c>
      <c r="D316" s="256" t="s">
        <v>305</v>
      </c>
      <c r="E316" s="256" t="s">
        <v>798</v>
      </c>
      <c r="F316" s="256" t="s">
        <v>929</v>
      </c>
      <c r="G316" s="257">
        <v>396122</v>
      </c>
    </row>
    <row r="317" spans="1:7" s="4" customFormat="1" ht="22.5" x14ac:dyDescent="0.25">
      <c r="A317" s="262" t="s">
        <v>333</v>
      </c>
      <c r="B317" s="262"/>
      <c r="C317" s="262"/>
      <c r="D317" s="262"/>
      <c r="E317" s="262"/>
      <c r="F317" s="262"/>
      <c r="G317" s="263">
        <v>4770014</v>
      </c>
    </row>
    <row r="318" spans="1:7" s="4" customFormat="1" ht="13.5" x14ac:dyDescent="0.25">
      <c r="A318" s="256" t="s">
        <v>930</v>
      </c>
      <c r="B318" s="256" t="s">
        <v>439</v>
      </c>
      <c r="C318" s="256" t="s">
        <v>296</v>
      </c>
      <c r="D318" s="256" t="s">
        <v>305</v>
      </c>
      <c r="E318" s="256" t="s">
        <v>798</v>
      </c>
      <c r="F318" s="256" t="s">
        <v>701</v>
      </c>
      <c r="G318" s="257">
        <v>54552</v>
      </c>
    </row>
    <row r="319" spans="1:7" s="4" customFormat="1" ht="22.5" x14ac:dyDescent="0.25">
      <c r="A319" s="262" t="s">
        <v>931</v>
      </c>
      <c r="B319" s="262"/>
      <c r="C319" s="262"/>
      <c r="D319" s="262"/>
      <c r="E319" s="262"/>
      <c r="F319" s="262"/>
      <c r="G319" s="263">
        <v>54552</v>
      </c>
    </row>
    <row r="320" spans="1:7" s="4" customFormat="1" ht="13.5" x14ac:dyDescent="0.25">
      <c r="A320" s="262" t="s">
        <v>932</v>
      </c>
      <c r="B320" s="262"/>
      <c r="C320" s="262"/>
      <c r="D320" s="262"/>
      <c r="E320" s="262"/>
      <c r="F320" s="262"/>
      <c r="G320" s="263">
        <v>4824566</v>
      </c>
    </row>
    <row r="321" spans="1:7" s="4" customFormat="1" ht="22.5" x14ac:dyDescent="0.25">
      <c r="A321" s="262" t="s">
        <v>334</v>
      </c>
      <c r="B321" s="262"/>
      <c r="C321" s="262"/>
      <c r="D321" s="262"/>
      <c r="E321" s="262"/>
      <c r="F321" s="262"/>
      <c r="G321" s="263">
        <v>0</v>
      </c>
    </row>
    <row r="322" spans="1:7" s="4" customFormat="1" ht="13.5" x14ac:dyDescent="0.25">
      <c r="A322" s="256" t="s">
        <v>933</v>
      </c>
      <c r="B322" s="256" t="s">
        <v>439</v>
      </c>
      <c r="C322" s="256" t="s">
        <v>299</v>
      </c>
      <c r="D322" s="256" t="s">
        <v>305</v>
      </c>
      <c r="E322" s="256" t="s">
        <v>726</v>
      </c>
      <c r="F322" s="256" t="s">
        <v>701</v>
      </c>
      <c r="G322" s="257">
        <v>84406</v>
      </c>
    </row>
    <row r="323" spans="1:7" s="4" customFormat="1" ht="22.5" x14ac:dyDescent="0.25">
      <c r="A323" s="262" t="s">
        <v>335</v>
      </c>
      <c r="B323" s="262"/>
      <c r="C323" s="262"/>
      <c r="D323" s="262"/>
      <c r="E323" s="262"/>
      <c r="F323" s="262"/>
      <c r="G323" s="263">
        <v>84406</v>
      </c>
    </row>
    <row r="324" spans="1:7" s="4" customFormat="1" ht="13.5" x14ac:dyDescent="0.25">
      <c r="A324" s="262" t="s">
        <v>336</v>
      </c>
      <c r="B324" s="262"/>
      <c r="C324" s="262"/>
      <c r="D324" s="262"/>
      <c r="E324" s="262"/>
      <c r="F324" s="262"/>
      <c r="G324" s="263">
        <v>84406</v>
      </c>
    </row>
    <row r="325" spans="1:7" s="4" customFormat="1" ht="13.5" x14ac:dyDescent="0.25">
      <c r="A325" s="258"/>
      <c r="B325" s="258"/>
      <c r="C325" s="258"/>
      <c r="D325" s="258"/>
      <c r="E325" s="258"/>
      <c r="F325" s="258"/>
      <c r="G325" s="259"/>
    </row>
    <row r="326" spans="1:7" s="4" customFormat="1" ht="13.5" x14ac:dyDescent="0.25">
      <c r="A326" s="262" t="s">
        <v>330</v>
      </c>
      <c r="B326" s="262"/>
      <c r="C326" s="262"/>
      <c r="D326" s="262"/>
      <c r="E326" s="262"/>
      <c r="F326" s="262"/>
      <c r="G326" s="263">
        <v>4908972</v>
      </c>
    </row>
    <row r="327" spans="1:7" x14ac:dyDescent="0.3">
      <c r="A327" s="300" t="s">
        <v>992</v>
      </c>
    </row>
  </sheetData>
  <mergeCells count="1">
    <mergeCell ref="B3:D3"/>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8"/>
  <sheetViews>
    <sheetView view="pageBreakPreview" zoomScaleNormal="110" zoomScaleSheetLayoutView="100" workbookViewId="0">
      <selection activeCell="F5" sqref="F5"/>
    </sheetView>
  </sheetViews>
  <sheetFormatPr baseColWidth="10" defaultRowHeight="15.75" x14ac:dyDescent="0.3"/>
  <cols>
    <col min="1" max="1" width="43.140625" style="1" customWidth="1"/>
    <col min="2" max="2" width="3.5703125" style="1" bestFit="1" customWidth="1"/>
    <col min="3" max="3" width="7.85546875" style="1" customWidth="1"/>
    <col min="4" max="4" width="15.85546875" style="1" customWidth="1"/>
    <col min="5" max="5" width="11.5703125" style="1" customWidth="1"/>
    <col min="6" max="6" width="0.85546875" style="1" customWidth="1"/>
    <col min="7" max="7" width="17.7109375" style="1" customWidth="1"/>
    <col min="8" max="8" width="18.140625" style="1" customWidth="1"/>
    <col min="9" max="9" width="14.7109375" style="1" customWidth="1"/>
    <col min="10" max="16384" width="11.42578125" style="1"/>
  </cols>
  <sheetData>
    <row r="1" spans="1:9" x14ac:dyDescent="0.3">
      <c r="A1" s="7"/>
      <c r="B1" s="7"/>
      <c r="C1" s="7"/>
      <c r="D1" s="7"/>
      <c r="E1" s="7"/>
      <c r="F1" s="7"/>
      <c r="G1" s="7"/>
      <c r="H1" s="7"/>
      <c r="I1" s="7"/>
    </row>
    <row r="2" spans="1:9" x14ac:dyDescent="0.3">
      <c r="A2" s="6" t="s">
        <v>210</v>
      </c>
      <c r="D2" s="5"/>
      <c r="E2" s="5"/>
      <c r="F2" s="5"/>
      <c r="G2" s="8"/>
      <c r="H2" s="6"/>
      <c r="I2" s="102" t="s">
        <v>314</v>
      </c>
    </row>
    <row r="4" spans="1:9" s="3" customFormat="1" ht="13.5" x14ac:dyDescent="0.25">
      <c r="A4" s="71"/>
      <c r="D4" s="406" t="s">
        <v>474</v>
      </c>
      <c r="E4" s="406"/>
      <c r="F4" s="108"/>
      <c r="G4" s="406" t="s">
        <v>475</v>
      </c>
      <c r="H4" s="406"/>
      <c r="I4" s="71"/>
    </row>
    <row r="5" spans="1:9" s="4" customFormat="1" ht="40.5" customHeight="1" x14ac:dyDescent="0.25">
      <c r="A5" s="72" t="s">
        <v>434</v>
      </c>
      <c r="B5" s="406" t="s">
        <v>435</v>
      </c>
      <c r="C5" s="406"/>
      <c r="D5" s="83" t="s">
        <v>443</v>
      </c>
      <c r="E5" s="83" t="s">
        <v>211</v>
      </c>
      <c r="F5" s="108"/>
      <c r="G5" s="83" t="s">
        <v>444</v>
      </c>
      <c r="H5" s="83" t="s">
        <v>445</v>
      </c>
      <c r="I5" s="83" t="s">
        <v>476</v>
      </c>
    </row>
    <row r="6" spans="1:9" s="4" customFormat="1" ht="22.5" x14ac:dyDescent="0.25">
      <c r="A6" s="256" t="s">
        <v>885</v>
      </c>
      <c r="B6" s="293" t="s">
        <v>439</v>
      </c>
      <c r="C6" s="293" t="s">
        <v>296</v>
      </c>
      <c r="D6" s="257">
        <v>294556</v>
      </c>
      <c r="E6" s="257">
        <v>0</v>
      </c>
      <c r="F6" s="257"/>
      <c r="G6" s="257">
        <v>315301</v>
      </c>
      <c r="H6" s="257">
        <v>14392</v>
      </c>
      <c r="I6" s="257">
        <v>-1696</v>
      </c>
    </row>
    <row r="7" spans="1:9" s="4" customFormat="1" ht="13.5" x14ac:dyDescent="0.25">
      <c r="A7" s="256" t="s">
        <v>797</v>
      </c>
      <c r="B7" s="293" t="s">
        <v>439</v>
      </c>
      <c r="C7" s="293" t="s">
        <v>296</v>
      </c>
      <c r="D7" s="257">
        <v>512767</v>
      </c>
      <c r="E7" s="257">
        <v>0</v>
      </c>
      <c r="F7" s="257"/>
      <c r="G7" s="257">
        <v>532785</v>
      </c>
      <c r="H7" s="257">
        <v>26822</v>
      </c>
      <c r="I7" s="257">
        <v>0</v>
      </c>
    </row>
    <row r="8" spans="1:9" s="4" customFormat="1" ht="13.5" x14ac:dyDescent="0.25">
      <c r="A8" s="256" t="s">
        <v>683</v>
      </c>
      <c r="B8" s="293" t="s">
        <v>439</v>
      </c>
      <c r="C8" s="293" t="s">
        <v>296</v>
      </c>
      <c r="D8" s="257">
        <v>117481</v>
      </c>
      <c r="E8" s="257">
        <v>0</v>
      </c>
      <c r="F8" s="257"/>
      <c r="G8" s="257">
        <v>121308</v>
      </c>
      <c r="H8" s="257">
        <v>12199</v>
      </c>
      <c r="I8" s="257">
        <v>-2249</v>
      </c>
    </row>
    <row r="9" spans="1:9" s="4" customFormat="1" ht="13.5" x14ac:dyDescent="0.25">
      <c r="A9" s="256" t="s">
        <v>686</v>
      </c>
      <c r="B9" s="293" t="s">
        <v>439</v>
      </c>
      <c r="C9" s="293" t="s">
        <v>296</v>
      </c>
      <c r="D9" s="257">
        <v>353179</v>
      </c>
      <c r="E9" s="257">
        <v>0</v>
      </c>
      <c r="F9" s="257"/>
      <c r="G9" s="257">
        <v>356293</v>
      </c>
      <c r="H9" s="257">
        <v>36135</v>
      </c>
      <c r="I9" s="257">
        <v>0</v>
      </c>
    </row>
    <row r="10" spans="1:9" s="4" customFormat="1" ht="13.5" x14ac:dyDescent="0.25">
      <c r="A10" s="256" t="s">
        <v>688</v>
      </c>
      <c r="B10" s="293" t="s">
        <v>439</v>
      </c>
      <c r="C10" s="293" t="s">
        <v>296</v>
      </c>
      <c r="D10" s="257">
        <v>83288</v>
      </c>
      <c r="E10" s="257">
        <v>0</v>
      </c>
      <c r="F10" s="257"/>
      <c r="G10" s="257">
        <v>85456</v>
      </c>
      <c r="H10" s="257">
        <v>1762</v>
      </c>
      <c r="I10" s="257">
        <v>-4239</v>
      </c>
    </row>
    <row r="11" spans="1:9" s="4" customFormat="1" ht="13.5" x14ac:dyDescent="0.25">
      <c r="A11" s="256" t="s">
        <v>690</v>
      </c>
      <c r="B11" s="293" t="s">
        <v>439</v>
      </c>
      <c r="C11" s="293" t="s">
        <v>296</v>
      </c>
      <c r="D11" s="257">
        <v>126962</v>
      </c>
      <c r="E11" s="257">
        <v>0</v>
      </c>
      <c r="F11" s="257"/>
      <c r="G11" s="257">
        <v>128672</v>
      </c>
      <c r="H11" s="257">
        <v>9</v>
      </c>
      <c r="I11" s="257">
        <v>-6873</v>
      </c>
    </row>
    <row r="12" spans="1:9" s="4" customFormat="1" ht="13.5" x14ac:dyDescent="0.25">
      <c r="A12" s="256" t="s">
        <v>691</v>
      </c>
      <c r="B12" s="293" t="s">
        <v>439</v>
      </c>
      <c r="C12" s="293" t="s">
        <v>296</v>
      </c>
      <c r="D12" s="257">
        <v>87342</v>
      </c>
      <c r="E12" s="257">
        <v>0</v>
      </c>
      <c r="F12" s="257"/>
      <c r="G12" s="257">
        <v>94933</v>
      </c>
      <c r="H12" s="257">
        <v>1579</v>
      </c>
      <c r="I12" s="257">
        <v>-1163</v>
      </c>
    </row>
    <row r="13" spans="1:9" s="4" customFormat="1" ht="13.5" x14ac:dyDescent="0.25">
      <c r="A13" s="256" t="s">
        <v>692</v>
      </c>
      <c r="B13" s="293" t="s">
        <v>439</v>
      </c>
      <c r="C13" s="293" t="s">
        <v>296</v>
      </c>
      <c r="D13" s="257">
        <v>25066641</v>
      </c>
      <c r="E13" s="257">
        <v>0</v>
      </c>
      <c r="F13" s="257"/>
      <c r="G13" s="257">
        <v>25061692</v>
      </c>
      <c r="H13" s="257">
        <v>674346</v>
      </c>
      <c r="I13" s="257">
        <v>0</v>
      </c>
    </row>
    <row r="14" spans="1:9" s="4" customFormat="1" ht="13.5" x14ac:dyDescent="0.25">
      <c r="A14" s="256" t="s">
        <v>693</v>
      </c>
      <c r="B14" s="293" t="s">
        <v>439</v>
      </c>
      <c r="C14" s="293" t="s">
        <v>296</v>
      </c>
      <c r="D14" s="257">
        <v>1545614</v>
      </c>
      <c r="E14" s="257">
        <v>0</v>
      </c>
      <c r="F14" s="257"/>
      <c r="G14" s="257">
        <v>1545246</v>
      </c>
      <c r="H14" s="257">
        <v>29139</v>
      </c>
      <c r="I14" s="257">
        <v>0</v>
      </c>
    </row>
    <row r="15" spans="1:9" s="4" customFormat="1" ht="13.5" x14ac:dyDescent="0.25">
      <c r="A15" s="256" t="s">
        <v>694</v>
      </c>
      <c r="B15" s="293" t="s">
        <v>439</v>
      </c>
      <c r="C15" s="293" t="s">
        <v>296</v>
      </c>
      <c r="D15" s="257">
        <v>2108188</v>
      </c>
      <c r="E15" s="257">
        <v>0</v>
      </c>
      <c r="F15" s="257"/>
      <c r="G15" s="257">
        <v>2107631</v>
      </c>
      <c r="H15" s="257">
        <v>59859</v>
      </c>
      <c r="I15" s="257">
        <v>0</v>
      </c>
    </row>
    <row r="16" spans="1:9" s="4" customFormat="1" ht="13.5" x14ac:dyDescent="0.25">
      <c r="A16" s="256" t="s">
        <v>695</v>
      </c>
      <c r="B16" s="293" t="s">
        <v>439</v>
      </c>
      <c r="C16" s="293" t="s">
        <v>296</v>
      </c>
      <c r="D16" s="257">
        <v>1105885</v>
      </c>
      <c r="E16" s="257">
        <v>0</v>
      </c>
      <c r="F16" s="257"/>
      <c r="G16" s="257">
        <v>1105620</v>
      </c>
      <c r="H16" s="257">
        <v>28608</v>
      </c>
      <c r="I16" s="257">
        <v>0</v>
      </c>
    </row>
    <row r="17" spans="1:9" s="4" customFormat="1" ht="13.5" x14ac:dyDescent="0.25">
      <c r="A17" s="256" t="s">
        <v>696</v>
      </c>
      <c r="B17" s="293" t="s">
        <v>439</v>
      </c>
      <c r="C17" s="293" t="s">
        <v>296</v>
      </c>
      <c r="D17" s="257">
        <v>2038357</v>
      </c>
      <c r="E17" s="257">
        <v>0</v>
      </c>
      <c r="F17" s="257"/>
      <c r="G17" s="257">
        <v>2037910</v>
      </c>
      <c r="H17" s="257">
        <v>41037</v>
      </c>
      <c r="I17" s="257">
        <v>0</v>
      </c>
    </row>
    <row r="18" spans="1:9" s="4" customFormat="1" ht="13.5" x14ac:dyDescent="0.25">
      <c r="A18" s="256" t="s">
        <v>697</v>
      </c>
      <c r="B18" s="293" t="s">
        <v>439</v>
      </c>
      <c r="C18" s="293" t="s">
        <v>296</v>
      </c>
      <c r="D18" s="257">
        <v>28274</v>
      </c>
      <c r="E18" s="257">
        <v>0</v>
      </c>
      <c r="F18" s="257"/>
      <c r="G18" s="257">
        <v>31194</v>
      </c>
      <c r="H18" s="257">
        <v>15946</v>
      </c>
      <c r="I18" s="257">
        <v>-834</v>
      </c>
    </row>
    <row r="19" spans="1:9" s="4" customFormat="1" ht="13.5" x14ac:dyDescent="0.25">
      <c r="A19" s="256" t="s">
        <v>698</v>
      </c>
      <c r="B19" s="293" t="s">
        <v>439</v>
      </c>
      <c r="C19" s="293" t="s">
        <v>296</v>
      </c>
      <c r="D19" s="257">
        <v>3247594</v>
      </c>
      <c r="E19" s="257">
        <v>0</v>
      </c>
      <c r="F19" s="257"/>
      <c r="G19" s="257">
        <v>3313147</v>
      </c>
      <c r="H19" s="257">
        <v>169193</v>
      </c>
      <c r="I19" s="257">
        <v>-33762</v>
      </c>
    </row>
    <row r="20" spans="1:9" s="4" customFormat="1" ht="13.5" x14ac:dyDescent="0.25">
      <c r="A20" s="256" t="s">
        <v>699</v>
      </c>
      <c r="B20" s="293" t="s">
        <v>439</v>
      </c>
      <c r="C20" s="293" t="s">
        <v>296</v>
      </c>
      <c r="D20" s="257">
        <v>122991</v>
      </c>
      <c r="E20" s="257">
        <v>70606</v>
      </c>
      <c r="F20" s="257"/>
      <c r="G20" s="257">
        <v>193620</v>
      </c>
      <c r="H20" s="257">
        <v>83</v>
      </c>
      <c r="I20" s="257">
        <v>0</v>
      </c>
    </row>
    <row r="21" spans="1:9" s="4" customFormat="1" ht="13.5" x14ac:dyDescent="0.25">
      <c r="A21" s="256" t="s">
        <v>700</v>
      </c>
      <c r="B21" s="293" t="s">
        <v>439</v>
      </c>
      <c r="C21" s="293" t="s">
        <v>296</v>
      </c>
      <c r="D21" s="257">
        <v>7618</v>
      </c>
      <c r="E21" s="257">
        <v>0</v>
      </c>
      <c r="F21" s="257"/>
      <c r="G21" s="257">
        <v>7610</v>
      </c>
      <c r="H21" s="257">
        <v>0</v>
      </c>
      <c r="I21" s="257">
        <v>0</v>
      </c>
    </row>
    <row r="22" spans="1:9" s="4" customFormat="1" ht="13.5" x14ac:dyDescent="0.25">
      <c r="A22" s="256" t="s">
        <v>702</v>
      </c>
      <c r="B22" s="293" t="s">
        <v>439</v>
      </c>
      <c r="C22" s="293" t="s">
        <v>296</v>
      </c>
      <c r="D22" s="257">
        <v>35586</v>
      </c>
      <c r="E22" s="257">
        <v>0</v>
      </c>
      <c r="F22" s="257"/>
      <c r="G22" s="257">
        <v>37400</v>
      </c>
      <c r="H22" s="257">
        <v>12442</v>
      </c>
      <c r="I22" s="257">
        <v>-81</v>
      </c>
    </row>
    <row r="23" spans="1:9" s="4" customFormat="1" ht="13.5" x14ac:dyDescent="0.25">
      <c r="A23" s="256" t="s">
        <v>703</v>
      </c>
      <c r="B23" s="293" t="s">
        <v>439</v>
      </c>
      <c r="C23" s="293" t="s">
        <v>296</v>
      </c>
      <c r="D23" s="257">
        <v>2621556</v>
      </c>
      <c r="E23" s="257">
        <v>3980</v>
      </c>
      <c r="F23" s="257"/>
      <c r="G23" s="257">
        <v>2641229</v>
      </c>
      <c r="H23" s="257">
        <v>203879</v>
      </c>
      <c r="I23" s="257">
        <v>-109986</v>
      </c>
    </row>
    <row r="24" spans="1:9" s="4" customFormat="1" ht="13.5" x14ac:dyDescent="0.25">
      <c r="A24" s="256" t="s">
        <v>705</v>
      </c>
      <c r="B24" s="293" t="s">
        <v>439</v>
      </c>
      <c r="C24" s="293" t="s">
        <v>296</v>
      </c>
      <c r="D24" s="257">
        <v>864294</v>
      </c>
      <c r="E24" s="257">
        <v>1437</v>
      </c>
      <c r="F24" s="257"/>
      <c r="G24" s="257">
        <v>892173</v>
      </c>
      <c r="H24" s="257">
        <v>57426</v>
      </c>
      <c r="I24" s="257">
        <v>-39054</v>
      </c>
    </row>
    <row r="25" spans="1:9" s="4" customFormat="1" ht="13.5" x14ac:dyDescent="0.25">
      <c r="A25" s="256" t="s">
        <v>706</v>
      </c>
      <c r="B25" s="293" t="s">
        <v>439</v>
      </c>
      <c r="C25" s="293" t="s">
        <v>296</v>
      </c>
      <c r="D25" s="257">
        <v>974493</v>
      </c>
      <c r="E25" s="257">
        <v>445</v>
      </c>
      <c r="F25" s="257"/>
      <c r="G25" s="257">
        <v>999805</v>
      </c>
      <c r="H25" s="257">
        <v>70615</v>
      </c>
      <c r="I25" s="257">
        <v>-41227</v>
      </c>
    </row>
    <row r="26" spans="1:9" s="4" customFormat="1" ht="13.5" x14ac:dyDescent="0.25">
      <c r="A26" s="256" t="s">
        <v>707</v>
      </c>
      <c r="B26" s="293" t="s">
        <v>439</v>
      </c>
      <c r="C26" s="293" t="s">
        <v>296</v>
      </c>
      <c r="D26" s="257">
        <v>368364</v>
      </c>
      <c r="E26" s="257">
        <v>0</v>
      </c>
      <c r="F26" s="257"/>
      <c r="G26" s="257">
        <v>376694</v>
      </c>
      <c r="H26" s="257">
        <v>24112</v>
      </c>
      <c r="I26" s="257">
        <v>-6758</v>
      </c>
    </row>
    <row r="27" spans="1:9" s="4" customFormat="1" ht="13.5" x14ac:dyDescent="0.25">
      <c r="A27" s="256" t="s">
        <v>709</v>
      </c>
      <c r="B27" s="293" t="s">
        <v>439</v>
      </c>
      <c r="C27" s="293" t="s">
        <v>296</v>
      </c>
      <c r="D27" s="257">
        <v>453597</v>
      </c>
      <c r="E27" s="257">
        <v>0</v>
      </c>
      <c r="F27" s="257"/>
      <c r="G27" s="257">
        <v>462874</v>
      </c>
      <c r="H27" s="257">
        <v>20060</v>
      </c>
      <c r="I27" s="257">
        <v>-5762</v>
      </c>
    </row>
    <row r="28" spans="1:9" s="4" customFormat="1" ht="13.5" x14ac:dyDescent="0.25">
      <c r="A28" s="256" t="s">
        <v>710</v>
      </c>
      <c r="B28" s="293" t="s">
        <v>439</v>
      </c>
      <c r="C28" s="293" t="s">
        <v>296</v>
      </c>
      <c r="D28" s="257">
        <v>104405</v>
      </c>
      <c r="E28" s="257">
        <v>0</v>
      </c>
      <c r="F28" s="257"/>
      <c r="G28" s="257">
        <v>106147</v>
      </c>
      <c r="H28" s="257">
        <v>5767</v>
      </c>
      <c r="I28" s="257">
        <v>-8245</v>
      </c>
    </row>
    <row r="29" spans="1:9" s="4" customFormat="1" ht="13.5" x14ac:dyDescent="0.25">
      <c r="A29" s="256" t="s">
        <v>711</v>
      </c>
      <c r="B29" s="293" t="s">
        <v>439</v>
      </c>
      <c r="C29" s="293" t="s">
        <v>296</v>
      </c>
      <c r="D29" s="257">
        <v>79672</v>
      </c>
      <c r="E29" s="257">
        <v>3773</v>
      </c>
      <c r="F29" s="257"/>
      <c r="G29" s="257">
        <v>83973</v>
      </c>
      <c r="H29" s="257">
        <v>0</v>
      </c>
      <c r="I29" s="257">
        <v>-8115</v>
      </c>
    </row>
    <row r="30" spans="1:9" s="4" customFormat="1" ht="13.5" x14ac:dyDescent="0.25">
      <c r="A30" s="256" t="s">
        <v>712</v>
      </c>
      <c r="B30" s="293" t="s">
        <v>439</v>
      </c>
      <c r="C30" s="293" t="s">
        <v>296</v>
      </c>
      <c r="D30" s="257">
        <v>96775</v>
      </c>
      <c r="E30" s="257">
        <v>79</v>
      </c>
      <c r="F30" s="257"/>
      <c r="G30" s="257">
        <v>100426</v>
      </c>
      <c r="H30" s="257">
        <v>5332</v>
      </c>
      <c r="I30" s="257">
        <v>-4449</v>
      </c>
    </row>
    <row r="31" spans="1:9" s="4" customFormat="1" ht="13.5" x14ac:dyDescent="0.25">
      <c r="A31" s="256" t="s">
        <v>713</v>
      </c>
      <c r="B31" s="293" t="s">
        <v>439</v>
      </c>
      <c r="C31" s="293" t="s">
        <v>296</v>
      </c>
      <c r="D31" s="257">
        <v>241484</v>
      </c>
      <c r="E31" s="257">
        <v>67</v>
      </c>
      <c r="F31" s="257"/>
      <c r="G31" s="257">
        <v>244512</v>
      </c>
      <c r="H31" s="257">
        <v>3847</v>
      </c>
      <c r="I31" s="257">
        <v>-8404</v>
      </c>
    </row>
    <row r="32" spans="1:9" s="4" customFormat="1" ht="13.5" x14ac:dyDescent="0.25">
      <c r="A32" s="256" t="s">
        <v>714</v>
      </c>
      <c r="B32" s="293" t="s">
        <v>439</v>
      </c>
      <c r="C32" s="293" t="s">
        <v>296</v>
      </c>
      <c r="D32" s="257">
        <v>58602</v>
      </c>
      <c r="E32" s="257">
        <v>1108</v>
      </c>
      <c r="F32" s="257"/>
      <c r="G32" s="257">
        <v>58922</v>
      </c>
      <c r="H32" s="257">
        <v>18574</v>
      </c>
      <c r="I32" s="257">
        <v>-15</v>
      </c>
    </row>
    <row r="33" spans="1:9" s="4" customFormat="1" ht="13.5" x14ac:dyDescent="0.25">
      <c r="A33" s="256" t="s">
        <v>715</v>
      </c>
      <c r="B33" s="293" t="s">
        <v>439</v>
      </c>
      <c r="C33" s="293" t="s">
        <v>296</v>
      </c>
      <c r="D33" s="257">
        <v>72619</v>
      </c>
      <c r="E33" s="257">
        <v>0</v>
      </c>
      <c r="F33" s="257"/>
      <c r="G33" s="257">
        <v>84357</v>
      </c>
      <c r="H33" s="257">
        <v>9922</v>
      </c>
      <c r="I33" s="257">
        <v>-5378</v>
      </c>
    </row>
    <row r="34" spans="1:9" s="4" customFormat="1" ht="13.5" x14ac:dyDescent="0.25">
      <c r="A34" s="256" t="s">
        <v>716</v>
      </c>
      <c r="B34" s="293" t="s">
        <v>439</v>
      </c>
      <c r="C34" s="293" t="s">
        <v>296</v>
      </c>
      <c r="D34" s="257">
        <v>90022</v>
      </c>
      <c r="E34" s="257">
        <v>0</v>
      </c>
      <c r="F34" s="257"/>
      <c r="G34" s="257">
        <v>92730</v>
      </c>
      <c r="H34" s="257">
        <v>8299</v>
      </c>
      <c r="I34" s="257">
        <v>-982</v>
      </c>
    </row>
    <row r="35" spans="1:9" s="4" customFormat="1" ht="13.5" x14ac:dyDescent="0.25">
      <c r="A35" s="256" t="s">
        <v>718</v>
      </c>
      <c r="B35" s="293" t="s">
        <v>439</v>
      </c>
      <c r="C35" s="293" t="s">
        <v>296</v>
      </c>
      <c r="D35" s="257">
        <v>154907</v>
      </c>
      <c r="E35" s="257">
        <v>95</v>
      </c>
      <c r="F35" s="257"/>
      <c r="G35" s="257">
        <v>161166</v>
      </c>
      <c r="H35" s="257">
        <v>12364</v>
      </c>
      <c r="I35" s="257">
        <v>-3694</v>
      </c>
    </row>
    <row r="36" spans="1:9" s="4" customFormat="1" ht="13.5" x14ac:dyDescent="0.25">
      <c r="A36" s="256" t="s">
        <v>719</v>
      </c>
      <c r="B36" s="293" t="s">
        <v>439</v>
      </c>
      <c r="C36" s="293" t="s">
        <v>296</v>
      </c>
      <c r="D36" s="257">
        <v>59314</v>
      </c>
      <c r="E36" s="257">
        <v>0</v>
      </c>
      <c r="F36" s="257"/>
      <c r="G36" s="257">
        <v>61460</v>
      </c>
      <c r="H36" s="257">
        <v>8219</v>
      </c>
      <c r="I36" s="257">
        <v>-1961</v>
      </c>
    </row>
    <row r="37" spans="1:9" s="4" customFormat="1" ht="13.5" x14ac:dyDescent="0.25">
      <c r="A37" s="256" t="s">
        <v>720</v>
      </c>
      <c r="B37" s="293" t="s">
        <v>439</v>
      </c>
      <c r="C37" s="293" t="s">
        <v>296</v>
      </c>
      <c r="D37" s="257">
        <v>333012</v>
      </c>
      <c r="E37" s="257">
        <v>0</v>
      </c>
      <c r="F37" s="257"/>
      <c r="G37" s="257">
        <v>340875</v>
      </c>
      <c r="H37" s="257">
        <v>12281</v>
      </c>
      <c r="I37" s="257">
        <v>-7128</v>
      </c>
    </row>
    <row r="38" spans="1:9" s="4" customFormat="1" ht="13.5" x14ac:dyDescent="0.25">
      <c r="A38" s="256" t="s">
        <v>722</v>
      </c>
      <c r="B38" s="293" t="s">
        <v>439</v>
      </c>
      <c r="C38" s="293" t="s">
        <v>296</v>
      </c>
      <c r="D38" s="257">
        <v>600449</v>
      </c>
      <c r="E38" s="257">
        <v>0</v>
      </c>
      <c r="F38" s="257"/>
      <c r="G38" s="257">
        <v>611120</v>
      </c>
      <c r="H38" s="257">
        <v>14067</v>
      </c>
      <c r="I38" s="257">
        <v>-29854</v>
      </c>
    </row>
    <row r="39" spans="1:9" s="4" customFormat="1" ht="13.5" x14ac:dyDescent="0.25">
      <c r="A39" s="256" t="s">
        <v>723</v>
      </c>
      <c r="B39" s="293" t="s">
        <v>439</v>
      </c>
      <c r="C39" s="293" t="s">
        <v>296</v>
      </c>
      <c r="D39" s="257">
        <v>53105</v>
      </c>
      <c r="E39" s="257">
        <v>0</v>
      </c>
      <c r="F39" s="257"/>
      <c r="G39" s="257">
        <v>53547</v>
      </c>
      <c r="H39" s="257">
        <v>5144</v>
      </c>
      <c r="I39" s="257">
        <v>-1063</v>
      </c>
    </row>
    <row r="40" spans="1:9" s="4" customFormat="1" ht="13.5" x14ac:dyDescent="0.25">
      <c r="A40" s="256" t="s">
        <v>724</v>
      </c>
      <c r="B40" s="293" t="s">
        <v>439</v>
      </c>
      <c r="C40" s="293" t="s">
        <v>296</v>
      </c>
      <c r="D40" s="257">
        <v>13925</v>
      </c>
      <c r="E40" s="257">
        <v>0</v>
      </c>
      <c r="F40" s="257"/>
      <c r="G40" s="257">
        <v>15202</v>
      </c>
      <c r="H40" s="257">
        <v>7490</v>
      </c>
      <c r="I40" s="257">
        <v>0</v>
      </c>
    </row>
    <row r="41" spans="1:9" s="4" customFormat="1" ht="13.5" x14ac:dyDescent="0.25">
      <c r="A41" s="256" t="s">
        <v>584</v>
      </c>
      <c r="B41" s="293" t="s">
        <v>439</v>
      </c>
      <c r="C41" s="293" t="s">
        <v>296</v>
      </c>
      <c r="D41" s="257">
        <v>214007</v>
      </c>
      <c r="E41" s="257">
        <v>0</v>
      </c>
      <c r="F41" s="257"/>
      <c r="G41" s="257">
        <v>218225</v>
      </c>
      <c r="H41" s="257">
        <v>22964</v>
      </c>
      <c r="I41" s="257">
        <v>-9327</v>
      </c>
    </row>
    <row r="42" spans="1:9" s="4" customFormat="1" ht="13.5" x14ac:dyDescent="0.25">
      <c r="A42" s="256" t="s">
        <v>587</v>
      </c>
      <c r="B42" s="293" t="s">
        <v>439</v>
      </c>
      <c r="C42" s="293" t="s">
        <v>296</v>
      </c>
      <c r="D42" s="257">
        <v>1243646</v>
      </c>
      <c r="E42" s="257">
        <v>0</v>
      </c>
      <c r="F42" s="257"/>
      <c r="G42" s="257">
        <v>1231571</v>
      </c>
      <c r="H42" s="257">
        <v>4457</v>
      </c>
      <c r="I42" s="257">
        <v>-21745</v>
      </c>
    </row>
    <row r="43" spans="1:9" s="4" customFormat="1" ht="13.5" x14ac:dyDescent="0.25">
      <c r="A43" s="256" t="s">
        <v>589</v>
      </c>
      <c r="B43" s="293" t="s">
        <v>439</v>
      </c>
      <c r="C43" s="293" t="s">
        <v>296</v>
      </c>
      <c r="D43" s="257">
        <v>1045508</v>
      </c>
      <c r="E43" s="257">
        <v>0</v>
      </c>
      <c r="F43" s="257"/>
      <c r="G43" s="257">
        <v>1059271</v>
      </c>
      <c r="H43" s="257">
        <v>4316</v>
      </c>
      <c r="I43" s="257">
        <v>-16674</v>
      </c>
    </row>
    <row r="44" spans="1:9" s="4" customFormat="1" ht="13.5" x14ac:dyDescent="0.25">
      <c r="A44" s="256" t="s">
        <v>590</v>
      </c>
      <c r="B44" s="293" t="s">
        <v>439</v>
      </c>
      <c r="C44" s="293" t="s">
        <v>296</v>
      </c>
      <c r="D44" s="257">
        <v>1880480</v>
      </c>
      <c r="E44" s="257">
        <v>0</v>
      </c>
      <c r="F44" s="257"/>
      <c r="G44" s="257">
        <v>1826848</v>
      </c>
      <c r="H44" s="257">
        <v>191794</v>
      </c>
      <c r="I44" s="257">
        <v>-11053</v>
      </c>
    </row>
    <row r="45" spans="1:9" s="4" customFormat="1" ht="13.5" x14ac:dyDescent="0.25">
      <c r="A45" s="256" t="s">
        <v>591</v>
      </c>
      <c r="B45" s="293" t="s">
        <v>439</v>
      </c>
      <c r="C45" s="293" t="s">
        <v>296</v>
      </c>
      <c r="D45" s="257">
        <v>78660</v>
      </c>
      <c r="E45" s="257">
        <v>0</v>
      </c>
      <c r="F45" s="257"/>
      <c r="G45" s="257">
        <v>79276</v>
      </c>
      <c r="H45" s="257">
        <v>2606</v>
      </c>
      <c r="I45" s="257">
        <v>3295</v>
      </c>
    </row>
    <row r="46" spans="1:9" s="4" customFormat="1" ht="13.5" x14ac:dyDescent="0.25">
      <c r="A46" s="256" t="s">
        <v>592</v>
      </c>
      <c r="B46" s="293" t="s">
        <v>439</v>
      </c>
      <c r="C46" s="293" t="s">
        <v>296</v>
      </c>
      <c r="D46" s="257">
        <v>135319</v>
      </c>
      <c r="E46" s="257">
        <v>0</v>
      </c>
      <c r="F46" s="257"/>
      <c r="G46" s="257">
        <v>137901</v>
      </c>
      <c r="H46" s="257">
        <v>5010</v>
      </c>
      <c r="I46" s="257">
        <v>-2111</v>
      </c>
    </row>
    <row r="47" spans="1:9" s="4" customFormat="1" ht="13.5" x14ac:dyDescent="0.25">
      <c r="A47" s="256" t="s">
        <v>593</v>
      </c>
      <c r="B47" s="293" t="s">
        <v>439</v>
      </c>
      <c r="C47" s="293" t="s">
        <v>296</v>
      </c>
      <c r="D47" s="257">
        <v>314037</v>
      </c>
      <c r="E47" s="257">
        <v>0</v>
      </c>
      <c r="F47" s="257"/>
      <c r="G47" s="257">
        <v>315848</v>
      </c>
      <c r="H47" s="257">
        <v>20822</v>
      </c>
      <c r="I47" s="257">
        <v>-4194</v>
      </c>
    </row>
    <row r="48" spans="1:9" s="4" customFormat="1" ht="13.5" x14ac:dyDescent="0.25">
      <c r="A48" s="256" t="s">
        <v>594</v>
      </c>
      <c r="B48" s="293" t="s">
        <v>439</v>
      </c>
      <c r="C48" s="293" t="s">
        <v>296</v>
      </c>
      <c r="D48" s="257">
        <v>398178</v>
      </c>
      <c r="E48" s="257">
        <v>0</v>
      </c>
      <c r="F48" s="257"/>
      <c r="G48" s="257">
        <v>395865</v>
      </c>
      <c r="H48" s="257">
        <v>7347</v>
      </c>
      <c r="I48" s="257">
        <v>-1832</v>
      </c>
    </row>
    <row r="49" spans="1:9" s="4" customFormat="1" ht="13.5" x14ac:dyDescent="0.25">
      <c r="A49" s="256" t="s">
        <v>595</v>
      </c>
      <c r="B49" s="293" t="s">
        <v>439</v>
      </c>
      <c r="C49" s="293" t="s">
        <v>296</v>
      </c>
      <c r="D49" s="257">
        <v>446838</v>
      </c>
      <c r="E49" s="257">
        <v>0</v>
      </c>
      <c r="F49" s="257"/>
      <c r="G49" s="257">
        <v>466860</v>
      </c>
      <c r="H49" s="257">
        <v>0</v>
      </c>
      <c r="I49" s="257">
        <v>-5789</v>
      </c>
    </row>
    <row r="50" spans="1:9" s="4" customFormat="1" ht="13.5" x14ac:dyDescent="0.25">
      <c r="A50" s="256" t="s">
        <v>596</v>
      </c>
      <c r="B50" s="293" t="s">
        <v>439</v>
      </c>
      <c r="C50" s="293" t="s">
        <v>296</v>
      </c>
      <c r="D50" s="257">
        <v>662450</v>
      </c>
      <c r="E50" s="257">
        <v>0</v>
      </c>
      <c r="F50" s="257"/>
      <c r="G50" s="257">
        <v>662710</v>
      </c>
      <c r="H50" s="257">
        <v>3428</v>
      </c>
      <c r="I50" s="257">
        <v>-11250</v>
      </c>
    </row>
    <row r="51" spans="1:9" s="4" customFormat="1" ht="13.5" x14ac:dyDescent="0.25">
      <c r="A51" s="256" t="s">
        <v>597</v>
      </c>
      <c r="B51" s="293" t="s">
        <v>439</v>
      </c>
      <c r="C51" s="293" t="s">
        <v>296</v>
      </c>
      <c r="D51" s="257">
        <v>224595</v>
      </c>
      <c r="E51" s="257">
        <v>0</v>
      </c>
      <c r="F51" s="257"/>
      <c r="G51" s="257">
        <v>87673</v>
      </c>
      <c r="H51" s="257">
        <v>188852</v>
      </c>
      <c r="I51" s="257">
        <v>0</v>
      </c>
    </row>
    <row r="52" spans="1:9" s="4" customFormat="1" ht="13.5" x14ac:dyDescent="0.25">
      <c r="A52" s="256" t="s">
        <v>598</v>
      </c>
      <c r="B52" s="293" t="s">
        <v>439</v>
      </c>
      <c r="C52" s="293" t="s">
        <v>296</v>
      </c>
      <c r="D52" s="257">
        <v>554818</v>
      </c>
      <c r="E52" s="257">
        <v>722</v>
      </c>
      <c r="F52" s="257"/>
      <c r="G52" s="257">
        <v>569091</v>
      </c>
      <c r="H52" s="257">
        <v>0</v>
      </c>
      <c r="I52" s="257">
        <v>-6541</v>
      </c>
    </row>
    <row r="53" spans="1:9" s="4" customFormat="1" ht="13.5" x14ac:dyDescent="0.25">
      <c r="A53" s="256" t="s">
        <v>600</v>
      </c>
      <c r="B53" s="293" t="s">
        <v>439</v>
      </c>
      <c r="C53" s="293" t="s">
        <v>296</v>
      </c>
      <c r="D53" s="257">
        <v>699553</v>
      </c>
      <c r="E53" s="257">
        <v>2063</v>
      </c>
      <c r="F53" s="257"/>
      <c r="G53" s="257">
        <v>730056</v>
      </c>
      <c r="H53" s="257">
        <v>572</v>
      </c>
      <c r="I53" s="257">
        <v>-9178</v>
      </c>
    </row>
    <row r="54" spans="1:9" s="4" customFormat="1" ht="13.5" x14ac:dyDescent="0.25">
      <c r="A54" s="256" t="s">
        <v>601</v>
      </c>
      <c r="B54" s="293" t="s">
        <v>439</v>
      </c>
      <c r="C54" s="293" t="s">
        <v>296</v>
      </c>
      <c r="D54" s="257">
        <v>106862</v>
      </c>
      <c r="E54" s="257">
        <v>1822</v>
      </c>
      <c r="F54" s="257"/>
      <c r="G54" s="257">
        <v>121336</v>
      </c>
      <c r="H54" s="257">
        <v>6</v>
      </c>
      <c r="I54" s="257">
        <v>-1248</v>
      </c>
    </row>
    <row r="55" spans="1:9" s="4" customFormat="1" ht="13.5" x14ac:dyDescent="0.25">
      <c r="A55" s="256" t="s">
        <v>602</v>
      </c>
      <c r="B55" s="293" t="s">
        <v>439</v>
      </c>
      <c r="C55" s="293" t="s">
        <v>296</v>
      </c>
      <c r="D55" s="257">
        <v>141054</v>
      </c>
      <c r="E55" s="257">
        <v>3139</v>
      </c>
      <c r="F55" s="257"/>
      <c r="G55" s="257">
        <v>157423</v>
      </c>
      <c r="H55" s="257">
        <v>0</v>
      </c>
      <c r="I55" s="257">
        <v>-1689</v>
      </c>
    </row>
    <row r="56" spans="1:9" s="4" customFormat="1" ht="13.5" x14ac:dyDescent="0.25">
      <c r="A56" s="256" t="s">
        <v>603</v>
      </c>
      <c r="B56" s="293" t="s">
        <v>439</v>
      </c>
      <c r="C56" s="293" t="s">
        <v>296</v>
      </c>
      <c r="D56" s="257">
        <v>293186</v>
      </c>
      <c r="E56" s="257">
        <v>102</v>
      </c>
      <c r="F56" s="257"/>
      <c r="G56" s="257">
        <v>297890</v>
      </c>
      <c r="H56" s="257">
        <v>13546</v>
      </c>
      <c r="I56" s="257">
        <v>-3443</v>
      </c>
    </row>
    <row r="57" spans="1:9" s="4" customFormat="1" ht="13.5" x14ac:dyDescent="0.25">
      <c r="A57" s="256" t="s">
        <v>604</v>
      </c>
      <c r="B57" s="293" t="s">
        <v>439</v>
      </c>
      <c r="C57" s="293" t="s">
        <v>296</v>
      </c>
      <c r="D57" s="257">
        <v>239864</v>
      </c>
      <c r="E57" s="257">
        <v>102</v>
      </c>
      <c r="F57" s="257"/>
      <c r="G57" s="257">
        <v>241525</v>
      </c>
      <c r="H57" s="257">
        <v>10746</v>
      </c>
      <c r="I57" s="257">
        <v>-2633</v>
      </c>
    </row>
    <row r="58" spans="1:9" s="4" customFormat="1" ht="13.5" x14ac:dyDescent="0.25">
      <c r="A58" s="256" t="s">
        <v>605</v>
      </c>
      <c r="B58" s="293" t="s">
        <v>439</v>
      </c>
      <c r="C58" s="293" t="s">
        <v>296</v>
      </c>
      <c r="D58" s="257">
        <v>313124</v>
      </c>
      <c r="E58" s="257">
        <v>803</v>
      </c>
      <c r="F58" s="257"/>
      <c r="G58" s="257">
        <v>320494</v>
      </c>
      <c r="H58" s="257">
        <v>10370</v>
      </c>
      <c r="I58" s="257">
        <v>-3696</v>
      </c>
    </row>
    <row r="59" spans="1:9" s="4" customFormat="1" ht="13.5" x14ac:dyDescent="0.25">
      <c r="A59" s="256" t="s">
        <v>606</v>
      </c>
      <c r="B59" s="293" t="s">
        <v>439</v>
      </c>
      <c r="C59" s="293" t="s">
        <v>296</v>
      </c>
      <c r="D59" s="257">
        <v>265045</v>
      </c>
      <c r="E59" s="257">
        <v>0</v>
      </c>
      <c r="F59" s="257"/>
      <c r="G59" s="257">
        <v>300533</v>
      </c>
      <c r="H59" s="257">
        <v>16308</v>
      </c>
      <c r="I59" s="257">
        <v>0</v>
      </c>
    </row>
    <row r="60" spans="1:9" s="4" customFormat="1" ht="13.5" x14ac:dyDescent="0.25">
      <c r="A60" s="256" t="s">
        <v>877</v>
      </c>
      <c r="B60" s="293" t="s">
        <v>439</v>
      </c>
      <c r="C60" s="293" t="s">
        <v>296</v>
      </c>
      <c r="D60" s="257">
        <v>1411417</v>
      </c>
      <c r="E60" s="257">
        <v>0</v>
      </c>
      <c r="F60" s="257"/>
      <c r="G60" s="257">
        <v>1449910</v>
      </c>
      <c r="H60" s="257">
        <v>71847</v>
      </c>
      <c r="I60" s="257">
        <v>0</v>
      </c>
    </row>
    <row r="61" spans="1:9" s="4" customFormat="1" ht="13.5" x14ac:dyDescent="0.25">
      <c r="A61" s="256" t="s">
        <v>608</v>
      </c>
      <c r="B61" s="293" t="s">
        <v>439</v>
      </c>
      <c r="C61" s="293" t="s">
        <v>296</v>
      </c>
      <c r="D61" s="257">
        <v>201555</v>
      </c>
      <c r="E61" s="257">
        <v>8947</v>
      </c>
      <c r="F61" s="257"/>
      <c r="G61" s="257">
        <v>188357</v>
      </c>
      <c r="H61" s="257">
        <v>121553</v>
      </c>
      <c r="I61" s="257">
        <v>0</v>
      </c>
    </row>
    <row r="62" spans="1:9" s="4" customFormat="1" ht="13.5" x14ac:dyDescent="0.25">
      <c r="A62" s="256" t="s">
        <v>609</v>
      </c>
      <c r="B62" s="293" t="s">
        <v>439</v>
      </c>
      <c r="C62" s="293" t="s">
        <v>296</v>
      </c>
      <c r="D62" s="257">
        <v>10901</v>
      </c>
      <c r="E62" s="257">
        <v>0</v>
      </c>
      <c r="F62" s="257"/>
      <c r="G62" s="257">
        <v>14329</v>
      </c>
      <c r="H62" s="257">
        <v>0</v>
      </c>
      <c r="I62" s="257">
        <v>-6495</v>
      </c>
    </row>
    <row r="63" spans="1:9" s="4" customFormat="1" ht="13.5" x14ac:dyDescent="0.25">
      <c r="A63" s="256" t="s">
        <v>610</v>
      </c>
      <c r="B63" s="293" t="s">
        <v>439</v>
      </c>
      <c r="C63" s="293" t="s">
        <v>296</v>
      </c>
      <c r="D63" s="257">
        <v>54781</v>
      </c>
      <c r="E63" s="257">
        <v>5219</v>
      </c>
      <c r="F63" s="257"/>
      <c r="G63" s="257">
        <v>50212</v>
      </c>
      <c r="H63" s="257">
        <v>23818</v>
      </c>
      <c r="I63" s="257">
        <v>-785</v>
      </c>
    </row>
    <row r="64" spans="1:9" s="4" customFormat="1" ht="13.5" x14ac:dyDescent="0.25">
      <c r="A64" s="256" t="s">
        <v>611</v>
      </c>
      <c r="B64" s="293" t="s">
        <v>439</v>
      </c>
      <c r="C64" s="293" t="s">
        <v>296</v>
      </c>
      <c r="D64" s="257">
        <v>107090</v>
      </c>
      <c r="E64" s="257">
        <v>405</v>
      </c>
      <c r="F64" s="257"/>
      <c r="G64" s="257">
        <v>114242</v>
      </c>
      <c r="H64" s="257">
        <v>0</v>
      </c>
      <c r="I64" s="257">
        <v>-6929</v>
      </c>
    </row>
    <row r="65" spans="1:9" s="4" customFormat="1" ht="13.5" x14ac:dyDescent="0.25">
      <c r="A65" s="256" t="s">
        <v>612</v>
      </c>
      <c r="B65" s="293" t="s">
        <v>439</v>
      </c>
      <c r="C65" s="293" t="s">
        <v>296</v>
      </c>
      <c r="D65" s="257">
        <v>1297951</v>
      </c>
      <c r="E65" s="257">
        <v>19688</v>
      </c>
      <c r="F65" s="257"/>
      <c r="G65" s="257">
        <v>1297132</v>
      </c>
      <c r="H65" s="257">
        <v>29732</v>
      </c>
      <c r="I65" s="257">
        <v>-5623</v>
      </c>
    </row>
    <row r="66" spans="1:9" s="4" customFormat="1" ht="13.5" x14ac:dyDescent="0.25">
      <c r="A66" s="256" t="s">
        <v>613</v>
      </c>
      <c r="B66" s="293" t="s">
        <v>439</v>
      </c>
      <c r="C66" s="293" t="s">
        <v>296</v>
      </c>
      <c r="D66" s="257">
        <v>1354186</v>
      </c>
      <c r="E66" s="257">
        <v>979</v>
      </c>
      <c r="F66" s="257"/>
      <c r="G66" s="257">
        <v>1369967</v>
      </c>
      <c r="H66" s="257">
        <v>80008</v>
      </c>
      <c r="I66" s="257">
        <v>0</v>
      </c>
    </row>
    <row r="67" spans="1:9" s="4" customFormat="1" ht="13.5" x14ac:dyDescent="0.25">
      <c r="A67" s="256" t="s">
        <v>614</v>
      </c>
      <c r="B67" s="293" t="s">
        <v>439</v>
      </c>
      <c r="C67" s="293" t="s">
        <v>296</v>
      </c>
      <c r="D67" s="257">
        <v>1195498</v>
      </c>
      <c r="E67" s="257">
        <v>4663</v>
      </c>
      <c r="F67" s="257"/>
      <c r="G67" s="257">
        <v>1207063</v>
      </c>
      <c r="H67" s="257">
        <v>70007</v>
      </c>
      <c r="I67" s="257">
        <v>0</v>
      </c>
    </row>
    <row r="68" spans="1:9" s="4" customFormat="1" ht="13.5" x14ac:dyDescent="0.25">
      <c r="A68" s="256" t="s">
        <v>615</v>
      </c>
      <c r="B68" s="293" t="s">
        <v>439</v>
      </c>
      <c r="C68" s="293" t="s">
        <v>296</v>
      </c>
      <c r="D68" s="257">
        <v>3911214</v>
      </c>
      <c r="E68" s="257">
        <v>2150</v>
      </c>
      <c r="F68" s="257"/>
      <c r="G68" s="257">
        <v>3967650</v>
      </c>
      <c r="H68" s="257">
        <v>217779</v>
      </c>
      <c r="I68" s="257">
        <v>0</v>
      </c>
    </row>
    <row r="69" spans="1:9" s="4" customFormat="1" ht="13.5" x14ac:dyDescent="0.25">
      <c r="A69" s="256" t="s">
        <v>616</v>
      </c>
      <c r="B69" s="293" t="s">
        <v>439</v>
      </c>
      <c r="C69" s="293" t="s">
        <v>296</v>
      </c>
      <c r="D69" s="257">
        <v>3799282</v>
      </c>
      <c r="E69" s="257">
        <v>1292</v>
      </c>
      <c r="F69" s="257"/>
      <c r="G69" s="257">
        <v>3852557</v>
      </c>
      <c r="H69" s="257">
        <v>207713</v>
      </c>
      <c r="I69" s="257">
        <v>0</v>
      </c>
    </row>
    <row r="70" spans="1:9" s="4" customFormat="1" ht="13.5" x14ac:dyDescent="0.25">
      <c r="A70" s="256" t="s">
        <v>617</v>
      </c>
      <c r="B70" s="293" t="s">
        <v>439</v>
      </c>
      <c r="C70" s="293" t="s">
        <v>296</v>
      </c>
      <c r="D70" s="257">
        <v>617078</v>
      </c>
      <c r="E70" s="257">
        <v>0</v>
      </c>
      <c r="F70" s="257"/>
      <c r="G70" s="257">
        <v>619183</v>
      </c>
      <c r="H70" s="257">
        <v>36134</v>
      </c>
      <c r="I70" s="257">
        <v>0</v>
      </c>
    </row>
    <row r="71" spans="1:9" s="4" customFormat="1" ht="13.5" x14ac:dyDescent="0.25">
      <c r="A71" s="256" t="s">
        <v>618</v>
      </c>
      <c r="B71" s="293" t="s">
        <v>439</v>
      </c>
      <c r="C71" s="293" t="s">
        <v>296</v>
      </c>
      <c r="D71" s="257">
        <v>3864940</v>
      </c>
      <c r="E71" s="257">
        <v>0</v>
      </c>
      <c r="F71" s="257"/>
      <c r="G71" s="257">
        <v>3182770</v>
      </c>
      <c r="H71" s="257">
        <v>882406</v>
      </c>
      <c r="I71" s="257">
        <v>0</v>
      </c>
    </row>
    <row r="72" spans="1:9" s="4" customFormat="1" ht="13.5" x14ac:dyDescent="0.25">
      <c r="A72" s="256" t="s">
        <v>619</v>
      </c>
      <c r="B72" s="293" t="s">
        <v>439</v>
      </c>
      <c r="C72" s="293" t="s">
        <v>296</v>
      </c>
      <c r="D72" s="257">
        <v>2469092</v>
      </c>
      <c r="E72" s="257">
        <v>52283</v>
      </c>
      <c r="F72" s="257"/>
      <c r="G72" s="257">
        <v>2499950</v>
      </c>
      <c r="H72" s="257">
        <v>41883</v>
      </c>
      <c r="I72" s="257">
        <v>-14237</v>
      </c>
    </row>
    <row r="73" spans="1:9" s="4" customFormat="1" ht="13.5" x14ac:dyDescent="0.25">
      <c r="A73" s="256" t="s">
        <v>620</v>
      </c>
      <c r="B73" s="293" t="s">
        <v>439</v>
      </c>
      <c r="C73" s="293" t="s">
        <v>296</v>
      </c>
      <c r="D73" s="257">
        <v>1731525</v>
      </c>
      <c r="E73" s="257">
        <v>58363</v>
      </c>
      <c r="F73" s="257"/>
      <c r="G73" s="257">
        <v>1806408</v>
      </c>
      <c r="H73" s="257">
        <v>0</v>
      </c>
      <c r="I73" s="257">
        <v>-10709</v>
      </c>
    </row>
    <row r="74" spans="1:9" s="4" customFormat="1" ht="13.5" x14ac:dyDescent="0.25">
      <c r="A74" s="256" t="s">
        <v>621</v>
      </c>
      <c r="B74" s="293" t="s">
        <v>439</v>
      </c>
      <c r="C74" s="293" t="s">
        <v>296</v>
      </c>
      <c r="D74" s="257">
        <v>2867403</v>
      </c>
      <c r="E74" s="257">
        <v>59259</v>
      </c>
      <c r="F74" s="257"/>
      <c r="G74" s="257">
        <v>2844882</v>
      </c>
      <c r="H74" s="257">
        <v>351061</v>
      </c>
      <c r="I74" s="257">
        <v>0</v>
      </c>
    </row>
    <row r="75" spans="1:9" s="4" customFormat="1" ht="13.5" x14ac:dyDescent="0.25">
      <c r="A75" s="256" t="s">
        <v>622</v>
      </c>
      <c r="B75" s="293" t="s">
        <v>439</v>
      </c>
      <c r="C75" s="293" t="s">
        <v>296</v>
      </c>
      <c r="D75" s="257">
        <v>997316</v>
      </c>
      <c r="E75" s="257">
        <v>4170</v>
      </c>
      <c r="F75" s="257"/>
      <c r="G75" s="257">
        <v>856950</v>
      </c>
      <c r="H75" s="257">
        <v>204751</v>
      </c>
      <c r="I75" s="257">
        <v>0</v>
      </c>
    </row>
    <row r="76" spans="1:9" s="4" customFormat="1" ht="13.5" x14ac:dyDescent="0.25">
      <c r="A76" s="256" t="s">
        <v>878</v>
      </c>
      <c r="B76" s="293" t="s">
        <v>439</v>
      </c>
      <c r="C76" s="293" t="s">
        <v>296</v>
      </c>
      <c r="D76" s="257">
        <v>763833</v>
      </c>
      <c r="E76" s="257">
        <v>0</v>
      </c>
      <c r="F76" s="257"/>
      <c r="G76" s="257">
        <v>777480</v>
      </c>
      <c r="H76" s="257">
        <v>41600</v>
      </c>
      <c r="I76" s="257">
        <v>0</v>
      </c>
    </row>
    <row r="77" spans="1:9" s="4" customFormat="1" ht="13.5" x14ac:dyDescent="0.25">
      <c r="A77" s="256" t="s">
        <v>623</v>
      </c>
      <c r="B77" s="293" t="s">
        <v>439</v>
      </c>
      <c r="C77" s="293" t="s">
        <v>296</v>
      </c>
      <c r="D77" s="257">
        <v>51577</v>
      </c>
      <c r="E77" s="257">
        <v>12532</v>
      </c>
      <c r="F77" s="257"/>
      <c r="G77" s="257">
        <v>49620</v>
      </c>
      <c r="H77" s="257">
        <v>16241</v>
      </c>
      <c r="I77" s="257">
        <v>-1913</v>
      </c>
    </row>
    <row r="78" spans="1:9" s="4" customFormat="1" ht="13.5" x14ac:dyDescent="0.25">
      <c r="A78" s="256" t="s">
        <v>624</v>
      </c>
      <c r="B78" s="293" t="s">
        <v>439</v>
      </c>
      <c r="C78" s="293" t="s">
        <v>296</v>
      </c>
      <c r="D78" s="257">
        <v>67364</v>
      </c>
      <c r="E78" s="257">
        <v>4899</v>
      </c>
      <c r="F78" s="257"/>
      <c r="G78" s="257">
        <v>74686</v>
      </c>
      <c r="H78" s="257">
        <v>0</v>
      </c>
      <c r="I78" s="257">
        <v>-2503</v>
      </c>
    </row>
    <row r="79" spans="1:9" s="4" customFormat="1" ht="13.5" x14ac:dyDescent="0.25">
      <c r="A79" s="256" t="s">
        <v>625</v>
      </c>
      <c r="B79" s="293" t="s">
        <v>439</v>
      </c>
      <c r="C79" s="293" t="s">
        <v>296</v>
      </c>
      <c r="D79" s="257">
        <v>88911</v>
      </c>
      <c r="E79" s="257">
        <v>9142</v>
      </c>
      <c r="F79" s="257"/>
      <c r="G79" s="257">
        <v>82631</v>
      </c>
      <c r="H79" s="257">
        <v>29978</v>
      </c>
      <c r="I79" s="257">
        <v>-2215</v>
      </c>
    </row>
    <row r="80" spans="1:9" s="4" customFormat="1" ht="13.5" x14ac:dyDescent="0.25">
      <c r="A80" s="256" t="s">
        <v>800</v>
      </c>
      <c r="B80" s="293" t="s">
        <v>439</v>
      </c>
      <c r="C80" s="293" t="s">
        <v>296</v>
      </c>
      <c r="D80" s="257">
        <v>360027</v>
      </c>
      <c r="E80" s="257">
        <v>0</v>
      </c>
      <c r="F80" s="257"/>
      <c r="G80" s="257">
        <v>359865</v>
      </c>
      <c r="H80" s="257">
        <v>9612</v>
      </c>
      <c r="I80" s="257">
        <v>-13216</v>
      </c>
    </row>
    <row r="81" spans="1:9" s="4" customFormat="1" ht="13.5" x14ac:dyDescent="0.25">
      <c r="A81" s="256" t="s">
        <v>802</v>
      </c>
      <c r="B81" s="293" t="s">
        <v>439</v>
      </c>
      <c r="C81" s="293" t="s">
        <v>296</v>
      </c>
      <c r="D81" s="257">
        <v>279989</v>
      </c>
      <c r="E81" s="257">
        <v>0</v>
      </c>
      <c r="F81" s="257"/>
      <c r="G81" s="257">
        <v>284665</v>
      </c>
      <c r="H81" s="257">
        <v>12539</v>
      </c>
      <c r="I81" s="257">
        <v>-4702</v>
      </c>
    </row>
    <row r="82" spans="1:9" s="4" customFormat="1" ht="13.5" x14ac:dyDescent="0.25">
      <c r="A82" s="256" t="s">
        <v>803</v>
      </c>
      <c r="B82" s="293" t="s">
        <v>439</v>
      </c>
      <c r="C82" s="293" t="s">
        <v>296</v>
      </c>
      <c r="D82" s="257">
        <v>137800</v>
      </c>
      <c r="E82" s="257">
        <v>0</v>
      </c>
      <c r="F82" s="257"/>
      <c r="G82" s="257">
        <v>126971</v>
      </c>
      <c r="H82" s="257">
        <v>44464</v>
      </c>
      <c r="I82" s="257">
        <v>-1128</v>
      </c>
    </row>
    <row r="83" spans="1:9" s="4" customFormat="1" ht="13.5" x14ac:dyDescent="0.25">
      <c r="A83" s="256" t="s">
        <v>804</v>
      </c>
      <c r="B83" s="293" t="s">
        <v>439</v>
      </c>
      <c r="C83" s="293" t="s">
        <v>296</v>
      </c>
      <c r="D83" s="257">
        <v>108728</v>
      </c>
      <c r="E83" s="257">
        <v>0</v>
      </c>
      <c r="F83" s="257"/>
      <c r="G83" s="257">
        <v>96009</v>
      </c>
      <c r="H83" s="257">
        <v>13900</v>
      </c>
      <c r="I83" s="257">
        <v>-258</v>
      </c>
    </row>
    <row r="84" spans="1:9" s="4" customFormat="1" ht="13.5" x14ac:dyDescent="0.25">
      <c r="A84" s="256" t="s">
        <v>805</v>
      </c>
      <c r="B84" s="293" t="s">
        <v>439</v>
      </c>
      <c r="C84" s="293" t="s">
        <v>296</v>
      </c>
      <c r="D84" s="257">
        <v>169344</v>
      </c>
      <c r="E84" s="257">
        <v>0</v>
      </c>
      <c r="F84" s="257"/>
      <c r="G84" s="257">
        <v>171188</v>
      </c>
      <c r="H84" s="257">
        <v>28733</v>
      </c>
      <c r="I84" s="257">
        <v>0</v>
      </c>
    </row>
    <row r="85" spans="1:9" s="4" customFormat="1" ht="13.5" x14ac:dyDescent="0.25">
      <c r="A85" s="256" t="s">
        <v>725</v>
      </c>
      <c r="B85" s="293" t="s">
        <v>439</v>
      </c>
      <c r="C85" s="293" t="s">
        <v>296</v>
      </c>
      <c r="D85" s="257">
        <v>2057692</v>
      </c>
      <c r="E85" s="257">
        <v>0</v>
      </c>
      <c r="F85" s="257"/>
      <c r="G85" s="257">
        <v>2057611</v>
      </c>
      <c r="H85" s="257">
        <v>170003</v>
      </c>
      <c r="I85" s="257">
        <v>0</v>
      </c>
    </row>
    <row r="86" spans="1:9" s="4" customFormat="1" ht="13.5" x14ac:dyDescent="0.25">
      <c r="A86" s="256" t="s">
        <v>807</v>
      </c>
      <c r="B86" s="293" t="s">
        <v>439</v>
      </c>
      <c r="C86" s="293" t="s">
        <v>296</v>
      </c>
      <c r="D86" s="257">
        <v>2072604</v>
      </c>
      <c r="E86" s="257">
        <v>0</v>
      </c>
      <c r="F86" s="257"/>
      <c r="G86" s="257">
        <v>2072439</v>
      </c>
      <c r="H86" s="257">
        <v>63408</v>
      </c>
      <c r="I86" s="257">
        <v>0</v>
      </c>
    </row>
    <row r="87" spans="1:9" s="4" customFormat="1" ht="13.5" x14ac:dyDescent="0.25">
      <c r="A87" s="256" t="s">
        <v>808</v>
      </c>
      <c r="B87" s="293" t="s">
        <v>439</v>
      </c>
      <c r="C87" s="293" t="s">
        <v>296</v>
      </c>
      <c r="D87" s="257">
        <v>1505255</v>
      </c>
      <c r="E87" s="257">
        <v>0</v>
      </c>
      <c r="F87" s="257"/>
      <c r="G87" s="257">
        <v>1505255</v>
      </c>
      <c r="H87" s="257">
        <v>57957</v>
      </c>
      <c r="I87" s="257">
        <v>0</v>
      </c>
    </row>
    <row r="88" spans="1:9" s="4" customFormat="1" ht="13.5" x14ac:dyDescent="0.25">
      <c r="A88" s="256" t="s">
        <v>809</v>
      </c>
      <c r="B88" s="293" t="s">
        <v>439</v>
      </c>
      <c r="C88" s="293" t="s">
        <v>296</v>
      </c>
      <c r="D88" s="257">
        <v>3070261</v>
      </c>
      <c r="E88" s="257">
        <v>0</v>
      </c>
      <c r="F88" s="257"/>
      <c r="G88" s="257">
        <v>3070261</v>
      </c>
      <c r="H88" s="257">
        <v>0</v>
      </c>
      <c r="I88" s="257">
        <v>0</v>
      </c>
    </row>
    <row r="89" spans="1:9" s="4" customFormat="1" ht="13.5" x14ac:dyDescent="0.25">
      <c r="A89" s="256" t="s">
        <v>810</v>
      </c>
      <c r="B89" s="293" t="s">
        <v>439</v>
      </c>
      <c r="C89" s="293" t="s">
        <v>296</v>
      </c>
      <c r="D89" s="257">
        <v>2037117</v>
      </c>
      <c r="E89" s="257">
        <v>0</v>
      </c>
      <c r="F89" s="257"/>
      <c r="G89" s="257">
        <v>2036923</v>
      </c>
      <c r="H89" s="257">
        <v>0</v>
      </c>
      <c r="I89" s="257">
        <v>0</v>
      </c>
    </row>
    <row r="90" spans="1:9" s="4" customFormat="1" ht="13.5" x14ac:dyDescent="0.25">
      <c r="A90" s="256" t="s">
        <v>886</v>
      </c>
      <c r="B90" s="293" t="s">
        <v>439</v>
      </c>
      <c r="C90" s="293" t="s">
        <v>296</v>
      </c>
      <c r="D90" s="257">
        <v>740229</v>
      </c>
      <c r="E90" s="257">
        <v>0</v>
      </c>
      <c r="F90" s="257"/>
      <c r="G90" s="257">
        <v>672927</v>
      </c>
      <c r="H90" s="257">
        <v>73235</v>
      </c>
      <c r="I90" s="257">
        <v>1735</v>
      </c>
    </row>
    <row r="91" spans="1:9" s="4" customFormat="1" ht="13.5" x14ac:dyDescent="0.25">
      <c r="A91" s="256" t="s">
        <v>626</v>
      </c>
      <c r="B91" s="293" t="s">
        <v>439</v>
      </c>
      <c r="C91" s="293" t="s">
        <v>296</v>
      </c>
      <c r="D91" s="257">
        <v>18300</v>
      </c>
      <c r="E91" s="257">
        <v>5692</v>
      </c>
      <c r="F91" s="257"/>
      <c r="G91" s="257">
        <v>14714</v>
      </c>
      <c r="H91" s="257">
        <v>11671</v>
      </c>
      <c r="I91" s="257">
        <v>-3106</v>
      </c>
    </row>
    <row r="92" spans="1:9" s="4" customFormat="1" ht="13.5" x14ac:dyDescent="0.25">
      <c r="A92" s="256" t="s">
        <v>811</v>
      </c>
      <c r="B92" s="293" t="s">
        <v>439</v>
      </c>
      <c r="C92" s="293" t="s">
        <v>296</v>
      </c>
      <c r="D92" s="257">
        <v>105937</v>
      </c>
      <c r="E92" s="257">
        <v>133</v>
      </c>
      <c r="F92" s="257"/>
      <c r="G92" s="257">
        <v>92238</v>
      </c>
      <c r="H92" s="257">
        <v>17219</v>
      </c>
      <c r="I92" s="257">
        <v>-11</v>
      </c>
    </row>
    <row r="93" spans="1:9" s="4" customFormat="1" ht="22.5" x14ac:dyDescent="0.25">
      <c r="A93" s="256" t="s">
        <v>761</v>
      </c>
      <c r="B93" s="293" t="s">
        <v>439</v>
      </c>
      <c r="C93" s="293" t="s">
        <v>296</v>
      </c>
      <c r="D93" s="257">
        <v>1227781</v>
      </c>
      <c r="E93" s="257">
        <v>0</v>
      </c>
      <c r="F93" s="257"/>
      <c r="G93" s="257">
        <v>1226327</v>
      </c>
      <c r="H93" s="257">
        <v>0</v>
      </c>
      <c r="I93" s="257">
        <v>0</v>
      </c>
    </row>
    <row r="94" spans="1:9" s="4" customFormat="1" ht="13.5" x14ac:dyDescent="0.25">
      <c r="A94" s="256" t="s">
        <v>659</v>
      </c>
      <c r="B94" s="293" t="s">
        <v>439</v>
      </c>
      <c r="C94" s="293" t="s">
        <v>296</v>
      </c>
      <c r="D94" s="257">
        <v>1379890</v>
      </c>
      <c r="E94" s="257">
        <v>0</v>
      </c>
      <c r="F94" s="257"/>
      <c r="G94" s="257">
        <v>1402526</v>
      </c>
      <c r="H94" s="257">
        <v>149791</v>
      </c>
      <c r="I94" s="257">
        <v>81348</v>
      </c>
    </row>
    <row r="95" spans="1:9" s="4" customFormat="1" ht="13.5" x14ac:dyDescent="0.25">
      <c r="A95" s="256" t="s">
        <v>661</v>
      </c>
      <c r="B95" s="293" t="s">
        <v>439</v>
      </c>
      <c r="C95" s="293" t="s">
        <v>296</v>
      </c>
      <c r="D95" s="257">
        <v>88902</v>
      </c>
      <c r="E95" s="257">
        <v>0</v>
      </c>
      <c r="F95" s="257"/>
      <c r="G95" s="257">
        <v>97231</v>
      </c>
      <c r="H95" s="257">
        <v>1557</v>
      </c>
      <c r="I95" s="257">
        <v>-2916</v>
      </c>
    </row>
    <row r="96" spans="1:9" s="4" customFormat="1" ht="13.5" x14ac:dyDescent="0.25">
      <c r="A96" s="256" t="s">
        <v>662</v>
      </c>
      <c r="B96" s="293" t="s">
        <v>439</v>
      </c>
      <c r="C96" s="293" t="s">
        <v>296</v>
      </c>
      <c r="D96" s="257">
        <v>121213</v>
      </c>
      <c r="E96" s="257">
        <v>0</v>
      </c>
      <c r="F96" s="257"/>
      <c r="G96" s="257">
        <v>130771</v>
      </c>
      <c r="H96" s="257">
        <v>2271</v>
      </c>
      <c r="I96" s="257">
        <v>-5534</v>
      </c>
    </row>
    <row r="97" spans="1:9" s="4" customFormat="1" ht="13.5" x14ac:dyDescent="0.25">
      <c r="A97" s="256" t="s">
        <v>663</v>
      </c>
      <c r="B97" s="293" t="s">
        <v>439</v>
      </c>
      <c r="C97" s="293" t="s">
        <v>296</v>
      </c>
      <c r="D97" s="257">
        <v>316014</v>
      </c>
      <c r="E97" s="257">
        <v>0</v>
      </c>
      <c r="F97" s="257"/>
      <c r="G97" s="257">
        <v>343754</v>
      </c>
      <c r="H97" s="257">
        <v>0</v>
      </c>
      <c r="I97" s="257">
        <v>-14705</v>
      </c>
    </row>
    <row r="98" spans="1:9" s="4" customFormat="1" ht="13.5" x14ac:dyDescent="0.25">
      <c r="A98" s="256" t="s">
        <v>664</v>
      </c>
      <c r="B98" s="293" t="s">
        <v>439</v>
      </c>
      <c r="C98" s="293" t="s">
        <v>296</v>
      </c>
      <c r="D98" s="257">
        <v>233560</v>
      </c>
      <c r="E98" s="257">
        <v>0</v>
      </c>
      <c r="F98" s="257"/>
      <c r="G98" s="257">
        <v>248571</v>
      </c>
      <c r="H98" s="257">
        <v>660</v>
      </c>
      <c r="I98" s="257">
        <v>-7102</v>
      </c>
    </row>
    <row r="99" spans="1:9" s="4" customFormat="1" ht="13.5" x14ac:dyDescent="0.25">
      <c r="A99" s="256" t="s">
        <v>665</v>
      </c>
      <c r="B99" s="293" t="s">
        <v>439</v>
      </c>
      <c r="C99" s="293" t="s">
        <v>296</v>
      </c>
      <c r="D99" s="257">
        <v>495600</v>
      </c>
      <c r="E99" s="257">
        <v>0</v>
      </c>
      <c r="F99" s="257"/>
      <c r="G99" s="257">
        <v>518381</v>
      </c>
      <c r="H99" s="257">
        <v>181896</v>
      </c>
      <c r="I99" s="257">
        <v>0</v>
      </c>
    </row>
    <row r="100" spans="1:9" s="4" customFormat="1" ht="13.5" x14ac:dyDescent="0.25">
      <c r="A100" s="256" t="s">
        <v>879</v>
      </c>
      <c r="B100" s="293" t="s">
        <v>439</v>
      </c>
      <c r="C100" s="293" t="s">
        <v>296</v>
      </c>
      <c r="D100" s="257">
        <v>1064173</v>
      </c>
      <c r="E100" s="257">
        <v>0</v>
      </c>
      <c r="F100" s="257"/>
      <c r="G100" s="257">
        <v>1122748</v>
      </c>
      <c r="H100" s="257">
        <v>46045</v>
      </c>
      <c r="I100" s="257">
        <v>0</v>
      </c>
    </row>
    <row r="101" spans="1:9" s="4" customFormat="1" ht="13.5" x14ac:dyDescent="0.25">
      <c r="A101" s="256" t="s">
        <v>880</v>
      </c>
      <c r="B101" s="293" t="s">
        <v>439</v>
      </c>
      <c r="C101" s="293" t="s">
        <v>296</v>
      </c>
      <c r="D101" s="257">
        <v>2418813</v>
      </c>
      <c r="E101" s="257">
        <v>0</v>
      </c>
      <c r="F101" s="257"/>
      <c r="G101" s="257">
        <v>2532588</v>
      </c>
      <c r="H101" s="257">
        <v>102437</v>
      </c>
      <c r="I101" s="257">
        <v>0</v>
      </c>
    </row>
    <row r="102" spans="1:9" s="4" customFormat="1" ht="13.5" x14ac:dyDescent="0.25">
      <c r="A102" s="256" t="s">
        <v>763</v>
      </c>
      <c r="B102" s="293" t="s">
        <v>439</v>
      </c>
      <c r="C102" s="293" t="s">
        <v>296</v>
      </c>
      <c r="D102" s="257">
        <v>186629</v>
      </c>
      <c r="E102" s="257">
        <v>4265</v>
      </c>
      <c r="F102" s="257"/>
      <c r="G102" s="257">
        <v>188668</v>
      </c>
      <c r="H102" s="257">
        <v>18492</v>
      </c>
      <c r="I102" s="257">
        <v>8050</v>
      </c>
    </row>
    <row r="103" spans="1:9" s="4" customFormat="1" ht="13.5" x14ac:dyDescent="0.25">
      <c r="A103" s="256" t="s">
        <v>764</v>
      </c>
      <c r="B103" s="293" t="s">
        <v>439</v>
      </c>
      <c r="C103" s="293" t="s">
        <v>296</v>
      </c>
      <c r="D103" s="257">
        <v>1658097</v>
      </c>
      <c r="E103" s="257">
        <v>0</v>
      </c>
      <c r="F103" s="257"/>
      <c r="G103" s="257">
        <v>2562539</v>
      </c>
      <c r="H103" s="257">
        <v>0</v>
      </c>
      <c r="I103" s="257">
        <v>0</v>
      </c>
    </row>
    <row r="104" spans="1:9" s="4" customFormat="1" ht="13.5" x14ac:dyDescent="0.25">
      <c r="A104" s="256" t="s">
        <v>765</v>
      </c>
      <c r="B104" s="293" t="s">
        <v>439</v>
      </c>
      <c r="C104" s="293" t="s">
        <v>296</v>
      </c>
      <c r="D104" s="257">
        <v>1553665</v>
      </c>
      <c r="E104" s="257">
        <v>0</v>
      </c>
      <c r="F104" s="257"/>
      <c r="G104" s="257">
        <v>2152497</v>
      </c>
      <c r="H104" s="257">
        <v>0</v>
      </c>
      <c r="I104" s="257">
        <v>0</v>
      </c>
    </row>
    <row r="105" spans="1:9" s="4" customFormat="1" ht="13.5" x14ac:dyDescent="0.25">
      <c r="A105" s="256" t="s">
        <v>766</v>
      </c>
      <c r="B105" s="293" t="s">
        <v>439</v>
      </c>
      <c r="C105" s="293" t="s">
        <v>296</v>
      </c>
      <c r="D105" s="257">
        <v>169311</v>
      </c>
      <c r="E105" s="257">
        <v>48</v>
      </c>
      <c r="F105" s="257"/>
      <c r="G105" s="257">
        <v>246490</v>
      </c>
      <c r="H105" s="257">
        <v>0</v>
      </c>
      <c r="I105" s="257">
        <v>0</v>
      </c>
    </row>
    <row r="106" spans="1:9" s="4" customFormat="1" ht="13.5" x14ac:dyDescent="0.25">
      <c r="A106" s="256" t="s">
        <v>767</v>
      </c>
      <c r="B106" s="293" t="s">
        <v>439</v>
      </c>
      <c r="C106" s="293" t="s">
        <v>296</v>
      </c>
      <c r="D106" s="257">
        <v>348809</v>
      </c>
      <c r="E106" s="257">
        <v>77</v>
      </c>
      <c r="F106" s="257"/>
      <c r="G106" s="257">
        <v>372213</v>
      </c>
      <c r="H106" s="257">
        <v>93222</v>
      </c>
      <c r="I106" s="257">
        <v>0</v>
      </c>
    </row>
    <row r="107" spans="1:9" s="4" customFormat="1" ht="13.5" x14ac:dyDescent="0.25">
      <c r="A107" s="256" t="s">
        <v>768</v>
      </c>
      <c r="B107" s="293" t="s">
        <v>439</v>
      </c>
      <c r="C107" s="293" t="s">
        <v>296</v>
      </c>
      <c r="D107" s="257">
        <v>436846</v>
      </c>
      <c r="E107" s="257">
        <v>0</v>
      </c>
      <c r="F107" s="257"/>
      <c r="G107" s="257">
        <v>325315</v>
      </c>
      <c r="H107" s="257">
        <v>122934</v>
      </c>
      <c r="I107" s="257">
        <v>-3246</v>
      </c>
    </row>
    <row r="108" spans="1:9" s="4" customFormat="1" ht="13.5" x14ac:dyDescent="0.25">
      <c r="A108" s="256" t="s">
        <v>769</v>
      </c>
      <c r="B108" s="293" t="s">
        <v>439</v>
      </c>
      <c r="C108" s="293" t="s">
        <v>296</v>
      </c>
      <c r="D108" s="257">
        <v>2694980</v>
      </c>
      <c r="E108" s="257">
        <v>3927</v>
      </c>
      <c r="F108" s="257"/>
      <c r="G108" s="257">
        <v>2874845</v>
      </c>
      <c r="H108" s="257">
        <v>0</v>
      </c>
      <c r="I108" s="257">
        <v>0</v>
      </c>
    </row>
    <row r="109" spans="1:9" s="4" customFormat="1" ht="13.5" x14ac:dyDescent="0.25">
      <c r="A109" s="256" t="s">
        <v>770</v>
      </c>
      <c r="B109" s="293" t="s">
        <v>439</v>
      </c>
      <c r="C109" s="293" t="s">
        <v>296</v>
      </c>
      <c r="D109" s="257">
        <v>5947063</v>
      </c>
      <c r="E109" s="257">
        <v>7752</v>
      </c>
      <c r="F109" s="257"/>
      <c r="G109" s="257">
        <v>6331923</v>
      </c>
      <c r="H109" s="257">
        <v>0</v>
      </c>
      <c r="I109" s="257">
        <v>0</v>
      </c>
    </row>
    <row r="110" spans="1:9" s="4" customFormat="1" ht="13.5" x14ac:dyDescent="0.25">
      <c r="A110" s="256" t="s">
        <v>771</v>
      </c>
      <c r="B110" s="293" t="s">
        <v>439</v>
      </c>
      <c r="C110" s="293" t="s">
        <v>296</v>
      </c>
      <c r="D110" s="257">
        <v>128274</v>
      </c>
      <c r="E110" s="257">
        <v>0</v>
      </c>
      <c r="F110" s="257"/>
      <c r="G110" s="257">
        <v>94242</v>
      </c>
      <c r="H110" s="257">
        <v>96026</v>
      </c>
      <c r="I110" s="257">
        <v>0</v>
      </c>
    </row>
    <row r="111" spans="1:9" s="4" customFormat="1" ht="13.5" x14ac:dyDescent="0.25">
      <c r="A111" s="256" t="s">
        <v>772</v>
      </c>
      <c r="B111" s="293" t="s">
        <v>439</v>
      </c>
      <c r="C111" s="293" t="s">
        <v>296</v>
      </c>
      <c r="D111" s="257">
        <v>742008</v>
      </c>
      <c r="E111" s="257">
        <v>0</v>
      </c>
      <c r="F111" s="257"/>
      <c r="G111" s="257">
        <v>798617</v>
      </c>
      <c r="H111" s="257">
        <v>0</v>
      </c>
      <c r="I111" s="257">
        <v>0</v>
      </c>
    </row>
    <row r="112" spans="1:9" s="4" customFormat="1" ht="13.5" x14ac:dyDescent="0.25">
      <c r="A112" s="256" t="s">
        <v>773</v>
      </c>
      <c r="B112" s="293" t="s">
        <v>439</v>
      </c>
      <c r="C112" s="293" t="s">
        <v>296</v>
      </c>
      <c r="D112" s="257">
        <v>128408</v>
      </c>
      <c r="E112" s="257">
        <v>9604</v>
      </c>
      <c r="F112" s="257"/>
      <c r="G112" s="257">
        <v>175879</v>
      </c>
      <c r="H112" s="257">
        <v>0</v>
      </c>
      <c r="I112" s="257">
        <v>2738</v>
      </c>
    </row>
    <row r="113" spans="1:9" s="4" customFormat="1" ht="13.5" x14ac:dyDescent="0.25">
      <c r="A113" s="256" t="s">
        <v>774</v>
      </c>
      <c r="B113" s="293" t="s">
        <v>439</v>
      </c>
      <c r="C113" s="293" t="s">
        <v>296</v>
      </c>
      <c r="D113" s="257">
        <v>51641</v>
      </c>
      <c r="E113" s="257">
        <v>300</v>
      </c>
      <c r="F113" s="257"/>
      <c r="G113" s="257">
        <v>56390</v>
      </c>
      <c r="H113" s="257">
        <v>0</v>
      </c>
      <c r="I113" s="257">
        <v>7810</v>
      </c>
    </row>
    <row r="114" spans="1:9" s="4" customFormat="1" ht="13.5" x14ac:dyDescent="0.25">
      <c r="A114" s="256" t="s">
        <v>775</v>
      </c>
      <c r="B114" s="293" t="s">
        <v>439</v>
      </c>
      <c r="C114" s="293" t="s">
        <v>296</v>
      </c>
      <c r="D114" s="257">
        <v>692513</v>
      </c>
      <c r="E114" s="257">
        <v>14994</v>
      </c>
      <c r="F114" s="257"/>
      <c r="G114" s="257">
        <v>720850</v>
      </c>
      <c r="H114" s="257">
        <v>0</v>
      </c>
      <c r="I114" s="257">
        <v>6273</v>
      </c>
    </row>
    <row r="115" spans="1:9" s="4" customFormat="1" ht="13.5" x14ac:dyDescent="0.25">
      <c r="A115" s="256" t="s">
        <v>776</v>
      </c>
      <c r="B115" s="293" t="s">
        <v>439</v>
      </c>
      <c r="C115" s="293" t="s">
        <v>296</v>
      </c>
      <c r="D115" s="257">
        <v>1169633</v>
      </c>
      <c r="E115" s="257">
        <v>43927</v>
      </c>
      <c r="F115" s="257"/>
      <c r="G115" s="257">
        <v>1234242</v>
      </c>
      <c r="H115" s="257">
        <v>0</v>
      </c>
      <c r="I115" s="257">
        <v>15021</v>
      </c>
    </row>
    <row r="116" spans="1:9" s="4" customFormat="1" ht="13.5" x14ac:dyDescent="0.25">
      <c r="A116" s="256" t="s">
        <v>777</v>
      </c>
      <c r="B116" s="293" t="s">
        <v>439</v>
      </c>
      <c r="C116" s="293" t="s">
        <v>296</v>
      </c>
      <c r="D116" s="257">
        <v>1237030</v>
      </c>
      <c r="E116" s="257">
        <v>9183</v>
      </c>
      <c r="F116" s="257"/>
      <c r="G116" s="257">
        <v>1295793</v>
      </c>
      <c r="H116" s="257">
        <v>0</v>
      </c>
      <c r="I116" s="257">
        <v>119502</v>
      </c>
    </row>
    <row r="117" spans="1:9" s="4" customFormat="1" ht="13.5" x14ac:dyDescent="0.25">
      <c r="A117" s="256" t="s">
        <v>778</v>
      </c>
      <c r="B117" s="293" t="s">
        <v>439</v>
      </c>
      <c r="C117" s="293" t="s">
        <v>296</v>
      </c>
      <c r="D117" s="257">
        <v>549884</v>
      </c>
      <c r="E117" s="257">
        <v>4275</v>
      </c>
      <c r="F117" s="257"/>
      <c r="G117" s="257">
        <v>569290</v>
      </c>
      <c r="H117" s="257">
        <v>0</v>
      </c>
      <c r="I117" s="257">
        <v>29419</v>
      </c>
    </row>
    <row r="118" spans="1:9" s="4" customFormat="1" ht="13.5" x14ac:dyDescent="0.25">
      <c r="A118" s="256" t="s">
        <v>779</v>
      </c>
      <c r="B118" s="293" t="s">
        <v>439</v>
      </c>
      <c r="C118" s="293" t="s">
        <v>296</v>
      </c>
      <c r="D118" s="257">
        <v>555200</v>
      </c>
      <c r="E118" s="257">
        <v>1768</v>
      </c>
      <c r="F118" s="257"/>
      <c r="G118" s="257">
        <v>588256</v>
      </c>
      <c r="H118" s="257">
        <v>0</v>
      </c>
      <c r="I118" s="257">
        <v>0</v>
      </c>
    </row>
    <row r="119" spans="1:9" s="4" customFormat="1" ht="13.5" x14ac:dyDescent="0.25">
      <c r="A119" s="256" t="s">
        <v>780</v>
      </c>
      <c r="B119" s="293" t="s">
        <v>439</v>
      </c>
      <c r="C119" s="293" t="s">
        <v>296</v>
      </c>
      <c r="D119" s="257">
        <v>212280</v>
      </c>
      <c r="E119" s="257">
        <v>1531</v>
      </c>
      <c r="F119" s="257"/>
      <c r="G119" s="257">
        <v>206063</v>
      </c>
      <c r="H119" s="257">
        <v>12754</v>
      </c>
      <c r="I119" s="257">
        <v>0</v>
      </c>
    </row>
    <row r="120" spans="1:9" s="4" customFormat="1" ht="13.5" x14ac:dyDescent="0.25">
      <c r="A120" s="256" t="s">
        <v>781</v>
      </c>
      <c r="B120" s="293" t="s">
        <v>439</v>
      </c>
      <c r="C120" s="293" t="s">
        <v>296</v>
      </c>
      <c r="D120" s="257">
        <v>532808</v>
      </c>
      <c r="E120" s="257">
        <v>22579</v>
      </c>
      <c r="F120" s="257"/>
      <c r="G120" s="257">
        <v>495046</v>
      </c>
      <c r="H120" s="257">
        <v>21756</v>
      </c>
      <c r="I120" s="257">
        <v>0</v>
      </c>
    </row>
    <row r="121" spans="1:9" s="4" customFormat="1" ht="13.5" x14ac:dyDescent="0.25">
      <c r="A121" s="256" t="s">
        <v>782</v>
      </c>
      <c r="B121" s="293" t="s">
        <v>439</v>
      </c>
      <c r="C121" s="293" t="s">
        <v>296</v>
      </c>
      <c r="D121" s="257">
        <v>889578</v>
      </c>
      <c r="E121" s="257">
        <v>53286</v>
      </c>
      <c r="F121" s="257"/>
      <c r="G121" s="257">
        <v>867900</v>
      </c>
      <c r="H121" s="257">
        <v>833</v>
      </c>
      <c r="I121" s="257">
        <v>0</v>
      </c>
    </row>
    <row r="122" spans="1:9" s="4" customFormat="1" ht="13.5" x14ac:dyDescent="0.25">
      <c r="A122" s="256" t="s">
        <v>783</v>
      </c>
      <c r="B122" s="293" t="s">
        <v>439</v>
      </c>
      <c r="C122" s="293" t="s">
        <v>296</v>
      </c>
      <c r="D122" s="257">
        <v>869916</v>
      </c>
      <c r="E122" s="257">
        <v>8110</v>
      </c>
      <c r="F122" s="257"/>
      <c r="G122" s="257">
        <v>845299</v>
      </c>
      <c r="H122" s="257">
        <v>0</v>
      </c>
      <c r="I122" s="257">
        <v>-8248</v>
      </c>
    </row>
    <row r="123" spans="1:9" s="4" customFormat="1" ht="13.5" x14ac:dyDescent="0.25">
      <c r="A123" s="256" t="s">
        <v>784</v>
      </c>
      <c r="B123" s="293" t="s">
        <v>439</v>
      </c>
      <c r="C123" s="293" t="s">
        <v>296</v>
      </c>
      <c r="D123" s="257">
        <v>43233</v>
      </c>
      <c r="E123" s="257">
        <v>0</v>
      </c>
      <c r="F123" s="257"/>
      <c r="G123" s="257">
        <v>43169</v>
      </c>
      <c r="H123" s="257">
        <v>3416</v>
      </c>
      <c r="I123" s="257">
        <v>0</v>
      </c>
    </row>
    <row r="124" spans="1:9" s="4" customFormat="1" ht="13.5" x14ac:dyDescent="0.25">
      <c r="A124" s="256" t="s">
        <v>785</v>
      </c>
      <c r="B124" s="293" t="s">
        <v>439</v>
      </c>
      <c r="C124" s="293" t="s">
        <v>296</v>
      </c>
      <c r="D124" s="257">
        <v>63999</v>
      </c>
      <c r="E124" s="257">
        <v>148</v>
      </c>
      <c r="F124" s="257"/>
      <c r="G124" s="257">
        <v>64030</v>
      </c>
      <c r="H124" s="257">
        <v>6004</v>
      </c>
      <c r="I124" s="257">
        <v>0</v>
      </c>
    </row>
    <row r="125" spans="1:9" s="4" customFormat="1" ht="13.5" x14ac:dyDescent="0.25">
      <c r="A125" s="256" t="s">
        <v>786</v>
      </c>
      <c r="B125" s="293" t="s">
        <v>439</v>
      </c>
      <c r="C125" s="293" t="s">
        <v>296</v>
      </c>
      <c r="D125" s="257">
        <v>180902</v>
      </c>
      <c r="E125" s="257">
        <v>788</v>
      </c>
      <c r="F125" s="257"/>
      <c r="G125" s="257">
        <v>178664</v>
      </c>
      <c r="H125" s="257">
        <v>12505</v>
      </c>
      <c r="I125" s="257">
        <v>0</v>
      </c>
    </row>
    <row r="126" spans="1:9" s="4" customFormat="1" ht="13.5" x14ac:dyDescent="0.25">
      <c r="A126" s="256" t="s">
        <v>787</v>
      </c>
      <c r="B126" s="293" t="s">
        <v>439</v>
      </c>
      <c r="C126" s="293" t="s">
        <v>296</v>
      </c>
      <c r="D126" s="257">
        <v>151644</v>
      </c>
      <c r="E126" s="257">
        <v>1289</v>
      </c>
      <c r="F126" s="257"/>
      <c r="G126" s="257">
        <v>155611</v>
      </c>
      <c r="H126" s="257">
        <v>4817</v>
      </c>
      <c r="I126" s="257">
        <v>515</v>
      </c>
    </row>
    <row r="127" spans="1:9" s="4" customFormat="1" ht="13.5" x14ac:dyDescent="0.25">
      <c r="A127" s="256" t="s">
        <v>788</v>
      </c>
      <c r="B127" s="293" t="s">
        <v>439</v>
      </c>
      <c r="C127" s="293" t="s">
        <v>296</v>
      </c>
      <c r="D127" s="257">
        <v>1122120</v>
      </c>
      <c r="E127" s="257">
        <v>2303</v>
      </c>
      <c r="F127" s="257"/>
      <c r="G127" s="257">
        <v>1191112</v>
      </c>
      <c r="H127" s="257">
        <v>0</v>
      </c>
      <c r="I127" s="257">
        <v>0</v>
      </c>
    </row>
    <row r="128" spans="1:9" s="4" customFormat="1" ht="13.5" x14ac:dyDescent="0.25">
      <c r="A128" s="256" t="s">
        <v>789</v>
      </c>
      <c r="B128" s="293" t="s">
        <v>439</v>
      </c>
      <c r="C128" s="293" t="s">
        <v>296</v>
      </c>
      <c r="D128" s="257">
        <v>250283</v>
      </c>
      <c r="E128" s="257">
        <v>0</v>
      </c>
      <c r="F128" s="257"/>
      <c r="G128" s="257">
        <v>208053</v>
      </c>
      <c r="H128" s="257">
        <v>92800</v>
      </c>
      <c r="I128" s="257">
        <v>0</v>
      </c>
    </row>
    <row r="129" spans="1:9" s="4" customFormat="1" ht="13.5" x14ac:dyDescent="0.25">
      <c r="A129" s="256" t="s">
        <v>790</v>
      </c>
      <c r="B129" s="293" t="s">
        <v>439</v>
      </c>
      <c r="C129" s="293" t="s">
        <v>296</v>
      </c>
      <c r="D129" s="257">
        <v>158952</v>
      </c>
      <c r="E129" s="257">
        <v>3981</v>
      </c>
      <c r="F129" s="257"/>
      <c r="G129" s="257">
        <v>162372</v>
      </c>
      <c r="H129" s="257">
        <v>26437</v>
      </c>
      <c r="I129" s="257">
        <v>1905</v>
      </c>
    </row>
    <row r="130" spans="1:9" s="4" customFormat="1" ht="13.5" x14ac:dyDescent="0.25">
      <c r="A130" s="256" t="s">
        <v>791</v>
      </c>
      <c r="B130" s="293" t="s">
        <v>439</v>
      </c>
      <c r="C130" s="293" t="s">
        <v>296</v>
      </c>
      <c r="D130" s="257">
        <v>326896</v>
      </c>
      <c r="E130" s="257">
        <v>20815</v>
      </c>
      <c r="F130" s="257"/>
      <c r="G130" s="257">
        <v>363549</v>
      </c>
      <c r="H130" s="257">
        <v>0</v>
      </c>
      <c r="I130" s="257">
        <v>16694</v>
      </c>
    </row>
    <row r="131" spans="1:9" s="4" customFormat="1" ht="13.5" x14ac:dyDescent="0.25">
      <c r="A131" s="256" t="s">
        <v>792</v>
      </c>
      <c r="B131" s="293" t="s">
        <v>439</v>
      </c>
      <c r="C131" s="293" t="s">
        <v>296</v>
      </c>
      <c r="D131" s="257">
        <v>631951</v>
      </c>
      <c r="E131" s="257">
        <v>24727</v>
      </c>
      <c r="F131" s="257"/>
      <c r="G131" s="257">
        <v>612084</v>
      </c>
      <c r="H131" s="257">
        <v>0</v>
      </c>
      <c r="I131" s="257">
        <v>0</v>
      </c>
    </row>
    <row r="132" spans="1:9" s="4" customFormat="1" ht="13.5" x14ac:dyDescent="0.25">
      <c r="A132" s="256" t="s">
        <v>793</v>
      </c>
      <c r="B132" s="293" t="s">
        <v>439</v>
      </c>
      <c r="C132" s="293" t="s">
        <v>296</v>
      </c>
      <c r="D132" s="257">
        <v>774505</v>
      </c>
      <c r="E132" s="257">
        <v>36383</v>
      </c>
      <c r="F132" s="257"/>
      <c r="G132" s="257">
        <v>775263</v>
      </c>
      <c r="H132" s="257">
        <v>1728</v>
      </c>
      <c r="I132" s="257">
        <v>-14758</v>
      </c>
    </row>
    <row r="133" spans="1:9" s="4" customFormat="1" ht="22.5" x14ac:dyDescent="0.25">
      <c r="A133" s="256" t="s">
        <v>813</v>
      </c>
      <c r="B133" s="293" t="s">
        <v>439</v>
      </c>
      <c r="C133" s="293" t="s">
        <v>296</v>
      </c>
      <c r="D133" s="257">
        <v>19832981</v>
      </c>
      <c r="E133" s="257">
        <v>0</v>
      </c>
      <c r="F133" s="257"/>
      <c r="G133" s="257">
        <v>20406325</v>
      </c>
      <c r="H133" s="257">
        <v>0</v>
      </c>
      <c r="I133" s="257">
        <v>0</v>
      </c>
    </row>
    <row r="134" spans="1:9" s="4" customFormat="1" ht="13.5" x14ac:dyDescent="0.25">
      <c r="A134" s="256" t="s">
        <v>883</v>
      </c>
      <c r="B134" s="293" t="s">
        <v>439</v>
      </c>
      <c r="C134" s="293" t="s">
        <v>296</v>
      </c>
      <c r="D134" s="257">
        <v>2662386</v>
      </c>
      <c r="E134" s="257">
        <v>0</v>
      </c>
      <c r="F134" s="257"/>
      <c r="G134" s="257">
        <v>2932046</v>
      </c>
      <c r="H134" s="257">
        <v>0</v>
      </c>
      <c r="I134" s="257">
        <v>0</v>
      </c>
    </row>
    <row r="135" spans="1:9" s="4" customFormat="1" ht="13.5" x14ac:dyDescent="0.25">
      <c r="A135" s="256" t="s">
        <v>794</v>
      </c>
      <c r="B135" s="293" t="s">
        <v>439</v>
      </c>
      <c r="C135" s="293" t="s">
        <v>296</v>
      </c>
      <c r="D135" s="257">
        <v>2789217</v>
      </c>
      <c r="E135" s="257">
        <v>368</v>
      </c>
      <c r="F135" s="257"/>
      <c r="G135" s="257">
        <v>2949896</v>
      </c>
      <c r="H135" s="257">
        <v>0</v>
      </c>
      <c r="I135" s="257">
        <v>0</v>
      </c>
    </row>
    <row r="136" spans="1:9" s="4" customFormat="1" ht="13.5" x14ac:dyDescent="0.25">
      <c r="A136" s="256" t="s">
        <v>884</v>
      </c>
      <c r="B136" s="293" t="s">
        <v>439</v>
      </c>
      <c r="C136" s="293" t="s">
        <v>296</v>
      </c>
      <c r="D136" s="257">
        <v>1260253</v>
      </c>
      <c r="E136" s="257">
        <v>0</v>
      </c>
      <c r="F136" s="257"/>
      <c r="G136" s="257">
        <v>1329394</v>
      </c>
      <c r="H136" s="257">
        <v>0</v>
      </c>
      <c r="I136" s="257">
        <v>0</v>
      </c>
    </row>
    <row r="137" spans="1:9" s="4" customFormat="1" ht="13.5" x14ac:dyDescent="0.25">
      <c r="A137" s="256" t="s">
        <v>628</v>
      </c>
      <c r="B137" s="293" t="s">
        <v>439</v>
      </c>
      <c r="C137" s="293" t="s">
        <v>296</v>
      </c>
      <c r="D137" s="257">
        <v>28404</v>
      </c>
      <c r="E137" s="257">
        <v>0</v>
      </c>
      <c r="F137" s="257"/>
      <c r="G137" s="257">
        <v>20957</v>
      </c>
      <c r="H137" s="257">
        <v>6363</v>
      </c>
      <c r="I137" s="257">
        <v>455</v>
      </c>
    </row>
    <row r="138" spans="1:9" s="4" customFormat="1" ht="13.5" x14ac:dyDescent="0.25">
      <c r="A138" s="256" t="s">
        <v>629</v>
      </c>
      <c r="B138" s="293" t="s">
        <v>439</v>
      </c>
      <c r="C138" s="293" t="s">
        <v>296</v>
      </c>
      <c r="D138" s="257">
        <v>110539</v>
      </c>
      <c r="E138" s="257">
        <v>0</v>
      </c>
      <c r="F138" s="257"/>
      <c r="G138" s="257">
        <v>107135</v>
      </c>
      <c r="H138" s="257">
        <v>0</v>
      </c>
      <c r="I138" s="257">
        <v>-639</v>
      </c>
    </row>
    <row r="139" spans="1:9" s="4" customFormat="1" ht="13.5" x14ac:dyDescent="0.25">
      <c r="A139" s="256" t="s">
        <v>814</v>
      </c>
      <c r="B139" s="293" t="s">
        <v>439</v>
      </c>
      <c r="C139" s="293" t="s">
        <v>296</v>
      </c>
      <c r="D139" s="257">
        <v>35365</v>
      </c>
      <c r="E139" s="257">
        <v>57</v>
      </c>
      <c r="F139" s="257"/>
      <c r="G139" s="257">
        <v>25816</v>
      </c>
      <c r="H139" s="257">
        <v>9665</v>
      </c>
      <c r="I139" s="257">
        <v>-19</v>
      </c>
    </row>
    <row r="140" spans="1:9" s="4" customFormat="1" ht="13.5" x14ac:dyDescent="0.25">
      <c r="A140" s="256" t="s">
        <v>815</v>
      </c>
      <c r="B140" s="293" t="s">
        <v>439</v>
      </c>
      <c r="C140" s="293" t="s">
        <v>296</v>
      </c>
      <c r="D140" s="257">
        <v>226144</v>
      </c>
      <c r="E140" s="257">
        <v>1163</v>
      </c>
      <c r="F140" s="257"/>
      <c r="G140" s="257">
        <v>231479</v>
      </c>
      <c r="H140" s="257">
        <v>0</v>
      </c>
      <c r="I140" s="257">
        <v>-927</v>
      </c>
    </row>
    <row r="141" spans="1:9" s="4" customFormat="1" ht="13.5" x14ac:dyDescent="0.25">
      <c r="A141" s="256" t="s">
        <v>816</v>
      </c>
      <c r="B141" s="293" t="s">
        <v>439</v>
      </c>
      <c r="C141" s="293" t="s">
        <v>296</v>
      </c>
      <c r="D141" s="257">
        <v>300567</v>
      </c>
      <c r="E141" s="257">
        <v>0</v>
      </c>
      <c r="F141" s="257"/>
      <c r="G141" s="257">
        <v>291838</v>
      </c>
      <c r="H141" s="257">
        <v>50141</v>
      </c>
      <c r="I141" s="257">
        <v>85</v>
      </c>
    </row>
    <row r="142" spans="1:9" s="4" customFormat="1" ht="13.5" x14ac:dyDescent="0.25">
      <c r="A142" s="256" t="s">
        <v>672</v>
      </c>
      <c r="B142" s="293" t="s">
        <v>439</v>
      </c>
      <c r="C142" s="293" t="s">
        <v>296</v>
      </c>
      <c r="D142" s="257">
        <v>26454</v>
      </c>
      <c r="E142" s="257">
        <v>6203</v>
      </c>
      <c r="F142" s="257"/>
      <c r="G142" s="257">
        <v>31570</v>
      </c>
      <c r="H142" s="257">
        <v>0</v>
      </c>
      <c r="I142" s="257">
        <v>-19</v>
      </c>
    </row>
    <row r="143" spans="1:9" s="4" customFormat="1" ht="13.5" x14ac:dyDescent="0.25">
      <c r="A143" s="256" t="s">
        <v>674</v>
      </c>
      <c r="B143" s="293" t="s">
        <v>439</v>
      </c>
      <c r="C143" s="293" t="s">
        <v>296</v>
      </c>
      <c r="D143" s="257">
        <v>75681</v>
      </c>
      <c r="E143" s="257">
        <v>7673</v>
      </c>
      <c r="F143" s="257"/>
      <c r="G143" s="257">
        <v>78251</v>
      </c>
      <c r="H143" s="257">
        <v>660</v>
      </c>
      <c r="I143" s="257">
        <v>-88</v>
      </c>
    </row>
    <row r="144" spans="1:9" s="4" customFormat="1" ht="13.5" x14ac:dyDescent="0.25">
      <c r="A144" s="256" t="s">
        <v>675</v>
      </c>
      <c r="B144" s="293" t="s">
        <v>439</v>
      </c>
      <c r="C144" s="293" t="s">
        <v>296</v>
      </c>
      <c r="D144" s="257">
        <v>91347</v>
      </c>
      <c r="E144" s="257">
        <v>4537</v>
      </c>
      <c r="F144" s="257"/>
      <c r="G144" s="257">
        <v>128535</v>
      </c>
      <c r="H144" s="257">
        <v>18067</v>
      </c>
      <c r="I144" s="257">
        <v>-57</v>
      </c>
    </row>
    <row r="145" spans="1:9" s="4" customFormat="1" ht="13.5" x14ac:dyDescent="0.25">
      <c r="A145" s="256" t="s">
        <v>666</v>
      </c>
      <c r="B145" s="293" t="s">
        <v>439</v>
      </c>
      <c r="C145" s="293" t="s">
        <v>296</v>
      </c>
      <c r="D145" s="257">
        <v>58035</v>
      </c>
      <c r="E145" s="257">
        <v>759</v>
      </c>
      <c r="F145" s="257"/>
      <c r="G145" s="257">
        <v>59312</v>
      </c>
      <c r="H145" s="257">
        <v>-1</v>
      </c>
      <c r="I145" s="257">
        <v>1528</v>
      </c>
    </row>
    <row r="146" spans="1:9" s="4" customFormat="1" ht="13.5" x14ac:dyDescent="0.25">
      <c r="A146" s="256" t="s">
        <v>668</v>
      </c>
      <c r="B146" s="293" t="s">
        <v>439</v>
      </c>
      <c r="C146" s="293" t="s">
        <v>296</v>
      </c>
      <c r="D146" s="257">
        <v>35034</v>
      </c>
      <c r="E146" s="257">
        <v>4471</v>
      </c>
      <c r="F146" s="257"/>
      <c r="G146" s="257">
        <v>42170</v>
      </c>
      <c r="H146" s="257">
        <v>0</v>
      </c>
      <c r="I146" s="257">
        <v>912</v>
      </c>
    </row>
    <row r="147" spans="1:9" s="4" customFormat="1" ht="13.5" x14ac:dyDescent="0.25">
      <c r="A147" s="256" t="s">
        <v>669</v>
      </c>
      <c r="B147" s="293" t="s">
        <v>439</v>
      </c>
      <c r="C147" s="293" t="s">
        <v>296</v>
      </c>
      <c r="D147" s="257">
        <v>103929</v>
      </c>
      <c r="E147" s="257">
        <v>0</v>
      </c>
      <c r="F147" s="257"/>
      <c r="G147" s="257">
        <v>112707</v>
      </c>
      <c r="H147" s="257">
        <v>16844</v>
      </c>
      <c r="I147" s="257">
        <v>-943</v>
      </c>
    </row>
    <row r="148" spans="1:9" s="4" customFormat="1" ht="13.5" x14ac:dyDescent="0.25">
      <c r="A148" s="256" t="s">
        <v>671</v>
      </c>
      <c r="B148" s="293" t="s">
        <v>439</v>
      </c>
      <c r="C148" s="293" t="s">
        <v>296</v>
      </c>
      <c r="D148" s="257">
        <v>283382</v>
      </c>
      <c r="E148" s="257">
        <v>7561</v>
      </c>
      <c r="F148" s="257"/>
      <c r="G148" s="257">
        <v>294637</v>
      </c>
      <c r="H148" s="257">
        <v>0</v>
      </c>
      <c r="I148" s="257">
        <v>-14240</v>
      </c>
    </row>
    <row r="149" spans="1:9" s="4" customFormat="1" ht="13.5" x14ac:dyDescent="0.25">
      <c r="A149" s="256" t="s">
        <v>676</v>
      </c>
      <c r="B149" s="293" t="s">
        <v>439</v>
      </c>
      <c r="C149" s="293" t="s">
        <v>296</v>
      </c>
      <c r="D149" s="257">
        <v>408132</v>
      </c>
      <c r="E149" s="257">
        <v>17794</v>
      </c>
      <c r="F149" s="257"/>
      <c r="G149" s="257">
        <v>441270</v>
      </c>
      <c r="H149" s="257">
        <v>0</v>
      </c>
      <c r="I149" s="257">
        <v>-1374</v>
      </c>
    </row>
    <row r="150" spans="1:9" s="4" customFormat="1" ht="13.5" x14ac:dyDescent="0.25">
      <c r="A150" s="256" t="s">
        <v>677</v>
      </c>
      <c r="B150" s="293" t="s">
        <v>439</v>
      </c>
      <c r="C150" s="293" t="s">
        <v>296</v>
      </c>
      <c r="D150" s="257">
        <v>405992</v>
      </c>
      <c r="E150" s="257">
        <v>19256</v>
      </c>
      <c r="F150" s="257"/>
      <c r="G150" s="257">
        <v>439405</v>
      </c>
      <c r="H150" s="257">
        <v>0</v>
      </c>
      <c r="I150" s="257">
        <v>-2424</v>
      </c>
    </row>
    <row r="151" spans="1:9" s="4" customFormat="1" ht="13.5" x14ac:dyDescent="0.25">
      <c r="A151" s="256" t="s">
        <v>678</v>
      </c>
      <c r="B151" s="293" t="s">
        <v>439</v>
      </c>
      <c r="C151" s="293" t="s">
        <v>296</v>
      </c>
      <c r="D151" s="257">
        <v>99101</v>
      </c>
      <c r="E151" s="257">
        <v>376</v>
      </c>
      <c r="F151" s="257"/>
      <c r="G151" s="257">
        <v>101852</v>
      </c>
      <c r="H151" s="257">
        <v>4356</v>
      </c>
      <c r="I151" s="257">
        <v>-520</v>
      </c>
    </row>
    <row r="152" spans="1:9" s="4" customFormat="1" ht="13.5" x14ac:dyDescent="0.25">
      <c r="A152" s="256" t="s">
        <v>679</v>
      </c>
      <c r="B152" s="293" t="s">
        <v>439</v>
      </c>
      <c r="C152" s="293" t="s">
        <v>296</v>
      </c>
      <c r="D152" s="257">
        <v>158543</v>
      </c>
      <c r="E152" s="257">
        <v>2014</v>
      </c>
      <c r="F152" s="257"/>
      <c r="G152" s="257">
        <v>147726</v>
      </c>
      <c r="H152" s="257">
        <v>17134</v>
      </c>
      <c r="I152" s="257">
        <v>-3038</v>
      </c>
    </row>
    <row r="153" spans="1:9" s="4" customFormat="1" ht="13.5" x14ac:dyDescent="0.25">
      <c r="A153" s="256" t="s">
        <v>680</v>
      </c>
      <c r="B153" s="293" t="s">
        <v>439</v>
      </c>
      <c r="C153" s="293" t="s">
        <v>296</v>
      </c>
      <c r="D153" s="257">
        <v>314804</v>
      </c>
      <c r="E153" s="257">
        <v>6032</v>
      </c>
      <c r="F153" s="257"/>
      <c r="G153" s="257">
        <v>321049</v>
      </c>
      <c r="H153" s="257">
        <v>13361</v>
      </c>
      <c r="I153" s="257">
        <v>-4315</v>
      </c>
    </row>
    <row r="154" spans="1:9" s="4" customFormat="1" ht="13.5" x14ac:dyDescent="0.25">
      <c r="A154" s="256" t="s">
        <v>681</v>
      </c>
      <c r="B154" s="293" t="s">
        <v>439</v>
      </c>
      <c r="C154" s="293" t="s">
        <v>296</v>
      </c>
      <c r="D154" s="257">
        <v>380768</v>
      </c>
      <c r="E154" s="257">
        <v>10951</v>
      </c>
      <c r="F154" s="257"/>
      <c r="G154" s="257">
        <v>394555</v>
      </c>
      <c r="H154" s="257">
        <v>-1</v>
      </c>
      <c r="I154" s="257">
        <v>-4561</v>
      </c>
    </row>
    <row r="155" spans="1:9" s="4" customFormat="1" ht="13.5" x14ac:dyDescent="0.25">
      <c r="A155" s="256" t="s">
        <v>682</v>
      </c>
      <c r="B155" s="293" t="s">
        <v>439</v>
      </c>
      <c r="C155" s="293" t="s">
        <v>296</v>
      </c>
      <c r="D155" s="257">
        <v>282971</v>
      </c>
      <c r="E155" s="257">
        <v>8107</v>
      </c>
      <c r="F155" s="257"/>
      <c r="G155" s="257">
        <v>298732</v>
      </c>
      <c r="H155" s="257">
        <v>0</v>
      </c>
      <c r="I155" s="257">
        <v>646</v>
      </c>
    </row>
    <row r="156" spans="1:9" s="4" customFormat="1" ht="13.5" x14ac:dyDescent="0.25">
      <c r="A156" s="256" t="s">
        <v>727</v>
      </c>
      <c r="B156" s="293" t="s">
        <v>439</v>
      </c>
      <c r="C156" s="293" t="s">
        <v>296</v>
      </c>
      <c r="D156" s="257">
        <v>473422</v>
      </c>
      <c r="E156" s="257">
        <v>0</v>
      </c>
      <c r="F156" s="257"/>
      <c r="G156" s="257">
        <v>458261</v>
      </c>
      <c r="H156" s="257">
        <v>60225</v>
      </c>
      <c r="I156" s="257">
        <v>-43180</v>
      </c>
    </row>
    <row r="157" spans="1:9" s="4" customFormat="1" ht="13.5" x14ac:dyDescent="0.25">
      <c r="A157" s="256" t="s">
        <v>728</v>
      </c>
      <c r="B157" s="293" t="s">
        <v>439</v>
      </c>
      <c r="C157" s="293" t="s">
        <v>296</v>
      </c>
      <c r="D157" s="257">
        <v>1150121</v>
      </c>
      <c r="E157" s="257">
        <v>0</v>
      </c>
      <c r="F157" s="257"/>
      <c r="G157" s="257">
        <v>1040623</v>
      </c>
      <c r="H157" s="257">
        <v>156696</v>
      </c>
      <c r="I157" s="257">
        <v>0</v>
      </c>
    </row>
    <row r="158" spans="1:9" s="4" customFormat="1" ht="13.5" x14ac:dyDescent="0.25">
      <c r="A158" s="256" t="s">
        <v>730</v>
      </c>
      <c r="B158" s="293" t="s">
        <v>439</v>
      </c>
      <c r="C158" s="293" t="s">
        <v>296</v>
      </c>
      <c r="D158" s="257">
        <v>318989</v>
      </c>
      <c r="E158" s="257">
        <v>0</v>
      </c>
      <c r="F158" s="257"/>
      <c r="G158" s="257">
        <v>334937</v>
      </c>
      <c r="H158" s="257">
        <v>0</v>
      </c>
      <c r="I158" s="257">
        <v>-4165</v>
      </c>
    </row>
    <row r="159" spans="1:9" s="4" customFormat="1" ht="13.5" x14ac:dyDescent="0.25">
      <c r="A159" s="256" t="s">
        <v>732</v>
      </c>
      <c r="B159" s="293" t="s">
        <v>439</v>
      </c>
      <c r="C159" s="293" t="s">
        <v>296</v>
      </c>
      <c r="D159" s="257">
        <v>408821</v>
      </c>
      <c r="E159" s="257">
        <v>0</v>
      </c>
      <c r="F159" s="257"/>
      <c r="G159" s="257">
        <v>406082</v>
      </c>
      <c r="H159" s="257">
        <v>29686</v>
      </c>
      <c r="I159" s="257">
        <v>-8513</v>
      </c>
    </row>
    <row r="160" spans="1:9" s="4" customFormat="1" ht="13.5" x14ac:dyDescent="0.25">
      <c r="A160" s="256" t="s">
        <v>733</v>
      </c>
      <c r="B160" s="293" t="s">
        <v>439</v>
      </c>
      <c r="C160" s="293" t="s">
        <v>296</v>
      </c>
      <c r="D160" s="257">
        <v>171585</v>
      </c>
      <c r="E160" s="257">
        <v>0</v>
      </c>
      <c r="F160" s="257"/>
      <c r="G160" s="257">
        <v>33405</v>
      </c>
      <c r="H160" s="257">
        <v>161377</v>
      </c>
      <c r="I160" s="257">
        <v>0</v>
      </c>
    </row>
    <row r="161" spans="1:9" s="4" customFormat="1" ht="13.5" x14ac:dyDescent="0.25">
      <c r="A161" s="256" t="s">
        <v>734</v>
      </c>
      <c r="B161" s="293" t="s">
        <v>439</v>
      </c>
      <c r="C161" s="293" t="s">
        <v>296</v>
      </c>
      <c r="D161" s="257">
        <v>85028</v>
      </c>
      <c r="E161" s="257">
        <v>0</v>
      </c>
      <c r="F161" s="257"/>
      <c r="G161" s="257">
        <v>85386</v>
      </c>
      <c r="H161" s="257">
        <v>2223</v>
      </c>
      <c r="I161" s="257">
        <v>-614</v>
      </c>
    </row>
    <row r="162" spans="1:9" s="4" customFormat="1" ht="13.5" x14ac:dyDescent="0.25">
      <c r="A162" s="256" t="s">
        <v>736</v>
      </c>
      <c r="B162" s="293" t="s">
        <v>439</v>
      </c>
      <c r="C162" s="293" t="s">
        <v>296</v>
      </c>
      <c r="D162" s="257">
        <v>419108</v>
      </c>
      <c r="E162" s="257">
        <v>0</v>
      </c>
      <c r="F162" s="257"/>
      <c r="G162" s="257">
        <v>404939</v>
      </c>
      <c r="H162" s="257">
        <v>0</v>
      </c>
      <c r="I162" s="257">
        <v>-5222</v>
      </c>
    </row>
    <row r="163" spans="1:9" s="4" customFormat="1" ht="13.5" x14ac:dyDescent="0.25">
      <c r="A163" s="256" t="s">
        <v>737</v>
      </c>
      <c r="B163" s="293" t="s">
        <v>439</v>
      </c>
      <c r="C163" s="293" t="s">
        <v>296</v>
      </c>
      <c r="D163" s="257">
        <v>419885</v>
      </c>
      <c r="E163" s="257">
        <v>0</v>
      </c>
      <c r="F163" s="257"/>
      <c r="G163" s="257">
        <v>417508</v>
      </c>
      <c r="H163" s="257">
        <v>0</v>
      </c>
      <c r="I163" s="257">
        <v>-5665</v>
      </c>
    </row>
    <row r="164" spans="1:9" s="4" customFormat="1" ht="13.5" x14ac:dyDescent="0.25">
      <c r="A164" s="256" t="s">
        <v>738</v>
      </c>
      <c r="B164" s="293" t="s">
        <v>439</v>
      </c>
      <c r="C164" s="293" t="s">
        <v>296</v>
      </c>
      <c r="D164" s="257">
        <v>471290</v>
      </c>
      <c r="E164" s="257">
        <v>0</v>
      </c>
      <c r="F164" s="257"/>
      <c r="G164" s="257">
        <v>466820</v>
      </c>
      <c r="H164" s="257">
        <v>0</v>
      </c>
      <c r="I164" s="257">
        <v>0</v>
      </c>
    </row>
    <row r="165" spans="1:9" s="4" customFormat="1" ht="13.5" x14ac:dyDescent="0.25">
      <c r="A165" s="256" t="s">
        <v>739</v>
      </c>
      <c r="B165" s="293" t="s">
        <v>439</v>
      </c>
      <c r="C165" s="293" t="s">
        <v>296</v>
      </c>
      <c r="D165" s="257">
        <v>1023728</v>
      </c>
      <c r="E165" s="257">
        <v>0</v>
      </c>
      <c r="F165" s="257"/>
      <c r="G165" s="257">
        <v>1045992</v>
      </c>
      <c r="H165" s="257">
        <v>9936</v>
      </c>
      <c r="I165" s="257">
        <v>0</v>
      </c>
    </row>
    <row r="166" spans="1:9" s="4" customFormat="1" ht="13.5" x14ac:dyDescent="0.25">
      <c r="A166" s="256" t="s">
        <v>740</v>
      </c>
      <c r="B166" s="293" t="s">
        <v>439</v>
      </c>
      <c r="C166" s="293" t="s">
        <v>296</v>
      </c>
      <c r="D166" s="257">
        <v>348447</v>
      </c>
      <c r="E166" s="257">
        <v>0</v>
      </c>
      <c r="F166" s="257"/>
      <c r="G166" s="257">
        <v>395523</v>
      </c>
      <c r="H166" s="257">
        <v>167</v>
      </c>
      <c r="I166" s="257">
        <v>0</v>
      </c>
    </row>
    <row r="167" spans="1:9" s="4" customFormat="1" ht="13.5" x14ac:dyDescent="0.25">
      <c r="A167" s="256" t="s">
        <v>741</v>
      </c>
      <c r="B167" s="293" t="s">
        <v>439</v>
      </c>
      <c r="C167" s="293" t="s">
        <v>296</v>
      </c>
      <c r="D167" s="257">
        <v>318138</v>
      </c>
      <c r="E167" s="257">
        <v>0</v>
      </c>
      <c r="F167" s="257"/>
      <c r="G167" s="257">
        <v>317689</v>
      </c>
      <c r="H167" s="257">
        <v>112897</v>
      </c>
      <c r="I167" s="257">
        <v>0</v>
      </c>
    </row>
    <row r="168" spans="1:9" s="4" customFormat="1" ht="13.5" x14ac:dyDescent="0.25">
      <c r="A168" s="256" t="s">
        <v>742</v>
      </c>
      <c r="B168" s="293" t="s">
        <v>439</v>
      </c>
      <c r="C168" s="293" t="s">
        <v>296</v>
      </c>
      <c r="D168" s="257">
        <v>430297</v>
      </c>
      <c r="E168" s="257">
        <v>0</v>
      </c>
      <c r="F168" s="257"/>
      <c r="G168" s="257">
        <v>425346</v>
      </c>
      <c r="H168" s="257">
        <v>85076</v>
      </c>
      <c r="I168" s="257">
        <v>-6137</v>
      </c>
    </row>
    <row r="169" spans="1:9" s="4" customFormat="1" ht="13.5" x14ac:dyDescent="0.25">
      <c r="A169" s="256" t="s">
        <v>744</v>
      </c>
      <c r="B169" s="293" t="s">
        <v>439</v>
      </c>
      <c r="C169" s="293" t="s">
        <v>296</v>
      </c>
      <c r="D169" s="257">
        <v>1350324</v>
      </c>
      <c r="E169" s="257">
        <v>0</v>
      </c>
      <c r="F169" s="257"/>
      <c r="G169" s="257">
        <v>1350213</v>
      </c>
      <c r="H169" s="257">
        <v>0</v>
      </c>
      <c r="I169" s="257">
        <v>0</v>
      </c>
    </row>
    <row r="170" spans="1:9" s="4" customFormat="1" ht="13.5" x14ac:dyDescent="0.25">
      <c r="A170" s="256" t="s">
        <v>745</v>
      </c>
      <c r="B170" s="293" t="s">
        <v>439</v>
      </c>
      <c r="C170" s="293" t="s">
        <v>296</v>
      </c>
      <c r="D170" s="257">
        <v>1273766</v>
      </c>
      <c r="E170" s="257">
        <v>0</v>
      </c>
      <c r="F170" s="257"/>
      <c r="G170" s="257">
        <v>1273698</v>
      </c>
      <c r="H170" s="257">
        <v>0</v>
      </c>
      <c r="I170" s="257">
        <v>0</v>
      </c>
    </row>
    <row r="171" spans="1:9" s="4" customFormat="1" ht="13.5" x14ac:dyDescent="0.25">
      <c r="A171" s="256" t="s">
        <v>746</v>
      </c>
      <c r="B171" s="293" t="s">
        <v>439</v>
      </c>
      <c r="C171" s="293" t="s">
        <v>296</v>
      </c>
      <c r="D171" s="257">
        <v>1287733</v>
      </c>
      <c r="E171" s="257">
        <v>0</v>
      </c>
      <c r="F171" s="257"/>
      <c r="G171" s="257">
        <v>1287639</v>
      </c>
      <c r="H171" s="257">
        <v>0</v>
      </c>
      <c r="I171" s="257">
        <v>0</v>
      </c>
    </row>
    <row r="172" spans="1:9" s="4" customFormat="1" ht="13.5" x14ac:dyDescent="0.25">
      <c r="A172" s="256" t="s">
        <v>747</v>
      </c>
      <c r="B172" s="293" t="s">
        <v>439</v>
      </c>
      <c r="C172" s="293" t="s">
        <v>296</v>
      </c>
      <c r="D172" s="257">
        <v>1305326</v>
      </c>
      <c r="E172" s="257">
        <v>0</v>
      </c>
      <c r="F172" s="257"/>
      <c r="G172" s="257">
        <v>1305255</v>
      </c>
      <c r="H172" s="257">
        <v>0</v>
      </c>
      <c r="I172" s="257">
        <v>0</v>
      </c>
    </row>
    <row r="173" spans="1:9" s="4" customFormat="1" ht="13.5" x14ac:dyDescent="0.25">
      <c r="A173" s="256" t="s">
        <v>881</v>
      </c>
      <c r="B173" s="293" t="s">
        <v>439</v>
      </c>
      <c r="C173" s="293" t="s">
        <v>296</v>
      </c>
      <c r="D173" s="257">
        <v>482962</v>
      </c>
      <c r="E173" s="257">
        <v>0</v>
      </c>
      <c r="F173" s="257"/>
      <c r="G173" s="257">
        <v>493715</v>
      </c>
      <c r="H173" s="257">
        <v>37690</v>
      </c>
      <c r="I173" s="257">
        <v>0</v>
      </c>
    </row>
    <row r="174" spans="1:9" s="4" customFormat="1" ht="13.5" x14ac:dyDescent="0.25">
      <c r="A174" s="256" t="s">
        <v>748</v>
      </c>
      <c r="B174" s="293" t="s">
        <v>439</v>
      </c>
      <c r="C174" s="293" t="s">
        <v>296</v>
      </c>
      <c r="D174" s="257">
        <v>66691</v>
      </c>
      <c r="E174" s="257">
        <v>0</v>
      </c>
      <c r="F174" s="257"/>
      <c r="G174" s="257">
        <v>71270</v>
      </c>
      <c r="H174" s="257">
        <v>11073</v>
      </c>
      <c r="I174" s="257">
        <v>-1410</v>
      </c>
    </row>
    <row r="175" spans="1:9" s="4" customFormat="1" ht="13.5" x14ac:dyDescent="0.25">
      <c r="A175" s="256" t="s">
        <v>749</v>
      </c>
      <c r="B175" s="293" t="s">
        <v>439</v>
      </c>
      <c r="C175" s="293" t="s">
        <v>296</v>
      </c>
      <c r="D175" s="257">
        <v>127836</v>
      </c>
      <c r="E175" s="257">
        <v>0</v>
      </c>
      <c r="F175" s="257"/>
      <c r="G175" s="257">
        <v>136663</v>
      </c>
      <c r="H175" s="257">
        <v>4900</v>
      </c>
      <c r="I175" s="257">
        <v>-62</v>
      </c>
    </row>
    <row r="176" spans="1:9" s="4" customFormat="1" ht="13.5" x14ac:dyDescent="0.25">
      <c r="A176" s="256" t="s">
        <v>750</v>
      </c>
      <c r="B176" s="293" t="s">
        <v>439</v>
      </c>
      <c r="C176" s="293" t="s">
        <v>296</v>
      </c>
      <c r="D176" s="257">
        <v>445224</v>
      </c>
      <c r="E176" s="257">
        <v>0</v>
      </c>
      <c r="F176" s="257"/>
      <c r="G176" s="257">
        <v>528027</v>
      </c>
      <c r="H176" s="257">
        <v>168500</v>
      </c>
      <c r="I176" s="257">
        <v>0</v>
      </c>
    </row>
    <row r="177" spans="1:9" s="4" customFormat="1" ht="13.5" x14ac:dyDescent="0.25">
      <c r="A177" s="256" t="s">
        <v>751</v>
      </c>
      <c r="B177" s="293" t="s">
        <v>439</v>
      </c>
      <c r="C177" s="293" t="s">
        <v>296</v>
      </c>
      <c r="D177" s="257">
        <v>1941406</v>
      </c>
      <c r="E177" s="257">
        <v>0</v>
      </c>
      <c r="F177" s="257"/>
      <c r="G177" s="257">
        <v>2274621</v>
      </c>
      <c r="H177" s="257">
        <v>40140</v>
      </c>
      <c r="I177" s="257">
        <v>0</v>
      </c>
    </row>
    <row r="178" spans="1:9" s="4" customFormat="1" ht="13.5" x14ac:dyDescent="0.25">
      <c r="A178" s="256" t="s">
        <v>752</v>
      </c>
      <c r="B178" s="293" t="s">
        <v>439</v>
      </c>
      <c r="C178" s="293" t="s">
        <v>296</v>
      </c>
      <c r="D178" s="257">
        <v>214380</v>
      </c>
      <c r="E178" s="257">
        <v>0</v>
      </c>
      <c r="F178" s="257"/>
      <c r="G178" s="257">
        <v>197264</v>
      </c>
      <c r="H178" s="257">
        <v>6371</v>
      </c>
      <c r="I178" s="257">
        <v>-1596</v>
      </c>
    </row>
    <row r="179" spans="1:9" s="4" customFormat="1" ht="13.5" x14ac:dyDescent="0.25">
      <c r="A179" s="256" t="s">
        <v>882</v>
      </c>
      <c r="B179" s="293" t="s">
        <v>439</v>
      </c>
      <c r="C179" s="293" t="s">
        <v>296</v>
      </c>
      <c r="D179" s="257">
        <v>898045</v>
      </c>
      <c r="E179" s="257">
        <v>0</v>
      </c>
      <c r="F179" s="257"/>
      <c r="G179" s="257">
        <v>900049</v>
      </c>
      <c r="H179" s="257">
        <v>27754</v>
      </c>
      <c r="I179" s="257">
        <v>0</v>
      </c>
    </row>
    <row r="180" spans="1:9" s="4" customFormat="1" ht="13.5" x14ac:dyDescent="0.25">
      <c r="A180" s="256" t="s">
        <v>753</v>
      </c>
      <c r="B180" s="293" t="s">
        <v>439</v>
      </c>
      <c r="C180" s="293" t="s">
        <v>296</v>
      </c>
      <c r="D180" s="257">
        <v>312460</v>
      </c>
      <c r="E180" s="257">
        <v>24015</v>
      </c>
      <c r="F180" s="257"/>
      <c r="G180" s="257">
        <v>325826</v>
      </c>
      <c r="H180" s="257">
        <v>7395</v>
      </c>
      <c r="I180" s="257">
        <v>-24560</v>
      </c>
    </row>
    <row r="181" spans="1:9" s="4" customFormat="1" ht="13.5" x14ac:dyDescent="0.25">
      <c r="A181" s="256" t="s">
        <v>754</v>
      </c>
      <c r="B181" s="293" t="s">
        <v>439</v>
      </c>
      <c r="C181" s="293" t="s">
        <v>296</v>
      </c>
      <c r="D181" s="257">
        <v>68927</v>
      </c>
      <c r="E181" s="257">
        <v>0</v>
      </c>
      <c r="F181" s="257"/>
      <c r="G181" s="257">
        <v>69127</v>
      </c>
      <c r="H181" s="257">
        <v>0</v>
      </c>
      <c r="I181" s="257">
        <v>-909</v>
      </c>
    </row>
    <row r="182" spans="1:9" s="4" customFormat="1" ht="13.5" x14ac:dyDescent="0.25">
      <c r="A182" s="256" t="s">
        <v>756</v>
      </c>
      <c r="B182" s="293" t="s">
        <v>439</v>
      </c>
      <c r="C182" s="293" t="s">
        <v>296</v>
      </c>
      <c r="D182" s="257">
        <v>594076</v>
      </c>
      <c r="E182" s="257">
        <v>0</v>
      </c>
      <c r="F182" s="257"/>
      <c r="G182" s="257">
        <v>607750</v>
      </c>
      <c r="H182" s="257">
        <v>18992</v>
      </c>
      <c r="I182" s="257">
        <v>-43446</v>
      </c>
    </row>
    <row r="183" spans="1:9" s="4" customFormat="1" ht="13.5" x14ac:dyDescent="0.25">
      <c r="A183" s="256" t="s">
        <v>757</v>
      </c>
      <c r="B183" s="293" t="s">
        <v>439</v>
      </c>
      <c r="C183" s="293" t="s">
        <v>296</v>
      </c>
      <c r="D183" s="257">
        <v>670000</v>
      </c>
      <c r="E183" s="257">
        <v>0</v>
      </c>
      <c r="F183" s="257"/>
      <c r="G183" s="257">
        <v>671163</v>
      </c>
      <c r="H183" s="257">
        <v>53708</v>
      </c>
      <c r="I183" s="257">
        <v>-65363</v>
      </c>
    </row>
    <row r="184" spans="1:9" s="4" customFormat="1" ht="13.5" x14ac:dyDescent="0.25">
      <c r="A184" s="256" t="s">
        <v>758</v>
      </c>
      <c r="B184" s="293" t="s">
        <v>439</v>
      </c>
      <c r="C184" s="293" t="s">
        <v>296</v>
      </c>
      <c r="D184" s="257">
        <v>908052</v>
      </c>
      <c r="E184" s="257">
        <v>0</v>
      </c>
      <c r="F184" s="257"/>
      <c r="G184" s="257">
        <v>1000716</v>
      </c>
      <c r="H184" s="257">
        <v>124653</v>
      </c>
      <c r="I184" s="257">
        <v>0</v>
      </c>
    </row>
    <row r="185" spans="1:9" s="4" customFormat="1" ht="13.5" x14ac:dyDescent="0.25">
      <c r="A185" s="256" t="s">
        <v>760</v>
      </c>
      <c r="B185" s="293" t="s">
        <v>439</v>
      </c>
      <c r="C185" s="293" t="s">
        <v>296</v>
      </c>
      <c r="D185" s="257">
        <v>102206</v>
      </c>
      <c r="E185" s="257">
        <v>0</v>
      </c>
      <c r="F185" s="257"/>
      <c r="G185" s="257">
        <v>121533</v>
      </c>
      <c r="H185" s="257">
        <v>6592</v>
      </c>
      <c r="I185" s="257">
        <v>-2265</v>
      </c>
    </row>
    <row r="186" spans="1:9" s="4" customFormat="1" ht="13.5" x14ac:dyDescent="0.25">
      <c r="A186" s="256" t="s">
        <v>817</v>
      </c>
      <c r="B186" s="293" t="s">
        <v>439</v>
      </c>
      <c r="C186" s="293" t="s">
        <v>296</v>
      </c>
      <c r="D186" s="257">
        <v>138972</v>
      </c>
      <c r="E186" s="257">
        <v>475</v>
      </c>
      <c r="F186" s="257"/>
      <c r="G186" s="257">
        <v>105667</v>
      </c>
      <c r="H186" s="257">
        <v>51569</v>
      </c>
      <c r="I186" s="257">
        <v>-814</v>
      </c>
    </row>
    <row r="187" spans="1:9" s="4" customFormat="1" ht="13.5" x14ac:dyDescent="0.25">
      <c r="A187" s="256" t="s">
        <v>819</v>
      </c>
      <c r="B187" s="293" t="s">
        <v>439</v>
      </c>
      <c r="C187" s="293" t="s">
        <v>296</v>
      </c>
      <c r="D187" s="257">
        <v>483066</v>
      </c>
      <c r="E187" s="257">
        <v>7526</v>
      </c>
      <c r="F187" s="257"/>
      <c r="G187" s="257">
        <v>278171</v>
      </c>
      <c r="H187" s="257">
        <v>278012</v>
      </c>
      <c r="I187" s="257">
        <v>-2700</v>
      </c>
    </row>
    <row r="188" spans="1:9" s="4" customFormat="1" ht="13.5" x14ac:dyDescent="0.25">
      <c r="A188" s="256" t="s">
        <v>820</v>
      </c>
      <c r="B188" s="293" t="s">
        <v>439</v>
      </c>
      <c r="C188" s="293" t="s">
        <v>296</v>
      </c>
      <c r="D188" s="257">
        <v>434578</v>
      </c>
      <c r="E188" s="257">
        <v>5387</v>
      </c>
      <c r="F188" s="257"/>
      <c r="G188" s="257">
        <v>287899</v>
      </c>
      <c r="H188" s="257">
        <v>203779</v>
      </c>
      <c r="I188" s="257">
        <v>757</v>
      </c>
    </row>
    <row r="189" spans="1:9" s="4" customFormat="1" ht="13.5" x14ac:dyDescent="0.25">
      <c r="A189" s="256" t="s">
        <v>821</v>
      </c>
      <c r="B189" s="293" t="s">
        <v>439</v>
      </c>
      <c r="C189" s="293" t="s">
        <v>296</v>
      </c>
      <c r="D189" s="257">
        <v>810735</v>
      </c>
      <c r="E189" s="257">
        <v>30328</v>
      </c>
      <c r="F189" s="257"/>
      <c r="G189" s="257">
        <v>801374</v>
      </c>
      <c r="H189" s="257">
        <v>49869</v>
      </c>
      <c r="I189" s="257">
        <v>-13104</v>
      </c>
    </row>
    <row r="190" spans="1:9" s="4" customFormat="1" ht="13.5" x14ac:dyDescent="0.25">
      <c r="A190" s="256" t="s">
        <v>822</v>
      </c>
      <c r="B190" s="293" t="s">
        <v>439</v>
      </c>
      <c r="C190" s="293" t="s">
        <v>296</v>
      </c>
      <c r="D190" s="257">
        <v>723530</v>
      </c>
      <c r="E190" s="257">
        <v>28721</v>
      </c>
      <c r="F190" s="257"/>
      <c r="G190" s="257">
        <v>712143</v>
      </c>
      <c r="H190" s="257">
        <v>45170</v>
      </c>
      <c r="I190" s="257">
        <v>-11589</v>
      </c>
    </row>
    <row r="191" spans="1:9" s="4" customFormat="1" ht="13.5" x14ac:dyDescent="0.25">
      <c r="A191" s="256" t="s">
        <v>823</v>
      </c>
      <c r="B191" s="293" t="s">
        <v>439</v>
      </c>
      <c r="C191" s="293" t="s">
        <v>296</v>
      </c>
      <c r="D191" s="257">
        <v>1373987</v>
      </c>
      <c r="E191" s="257">
        <v>60796</v>
      </c>
      <c r="F191" s="257"/>
      <c r="G191" s="257">
        <v>1391117</v>
      </c>
      <c r="H191" s="257">
        <v>60860</v>
      </c>
      <c r="I191" s="257">
        <v>-13377</v>
      </c>
    </row>
    <row r="192" spans="1:9" s="4" customFormat="1" ht="13.5" x14ac:dyDescent="0.25">
      <c r="A192" s="256" t="s">
        <v>824</v>
      </c>
      <c r="B192" s="293" t="s">
        <v>439</v>
      </c>
      <c r="C192" s="293" t="s">
        <v>296</v>
      </c>
      <c r="D192" s="257">
        <v>1051845</v>
      </c>
      <c r="E192" s="257">
        <v>56866</v>
      </c>
      <c r="F192" s="257"/>
      <c r="G192" s="257">
        <v>1028096</v>
      </c>
      <c r="H192" s="257">
        <v>154861</v>
      </c>
      <c r="I192" s="257">
        <v>-10168</v>
      </c>
    </row>
    <row r="193" spans="1:9" s="4" customFormat="1" ht="13.5" x14ac:dyDescent="0.25">
      <c r="A193" s="256" t="s">
        <v>630</v>
      </c>
      <c r="B193" s="293" t="s">
        <v>439</v>
      </c>
      <c r="C193" s="293" t="s">
        <v>296</v>
      </c>
      <c r="D193" s="257">
        <v>59485</v>
      </c>
      <c r="E193" s="257">
        <v>0</v>
      </c>
      <c r="F193" s="257"/>
      <c r="G193" s="257">
        <v>58983</v>
      </c>
      <c r="H193" s="257">
        <v>7327</v>
      </c>
      <c r="I193" s="257">
        <v>-611</v>
      </c>
    </row>
    <row r="194" spans="1:9" s="4" customFormat="1" ht="13.5" x14ac:dyDescent="0.25">
      <c r="A194" s="256" t="s">
        <v>631</v>
      </c>
      <c r="B194" s="293" t="s">
        <v>439</v>
      </c>
      <c r="C194" s="293" t="s">
        <v>296</v>
      </c>
      <c r="D194" s="257">
        <v>163668</v>
      </c>
      <c r="E194" s="257">
        <v>0</v>
      </c>
      <c r="F194" s="257"/>
      <c r="G194" s="257">
        <v>169612</v>
      </c>
      <c r="H194" s="257">
        <v>0</v>
      </c>
      <c r="I194" s="257">
        <v>-1772</v>
      </c>
    </row>
    <row r="195" spans="1:9" s="4" customFormat="1" ht="13.5" x14ac:dyDescent="0.25">
      <c r="A195" s="256" t="s">
        <v>632</v>
      </c>
      <c r="B195" s="293" t="s">
        <v>439</v>
      </c>
      <c r="C195" s="293" t="s">
        <v>296</v>
      </c>
      <c r="D195" s="257">
        <v>237461</v>
      </c>
      <c r="E195" s="257">
        <v>0</v>
      </c>
      <c r="F195" s="257"/>
      <c r="G195" s="257">
        <v>238582</v>
      </c>
      <c r="H195" s="257">
        <v>0</v>
      </c>
      <c r="I195" s="257">
        <v>-3774</v>
      </c>
    </row>
    <row r="196" spans="1:9" s="4" customFormat="1" ht="13.5" x14ac:dyDescent="0.25">
      <c r="A196" s="256" t="s">
        <v>633</v>
      </c>
      <c r="B196" s="293" t="s">
        <v>439</v>
      </c>
      <c r="C196" s="293" t="s">
        <v>296</v>
      </c>
      <c r="D196" s="257">
        <v>666978</v>
      </c>
      <c r="E196" s="257">
        <v>0</v>
      </c>
      <c r="F196" s="257"/>
      <c r="G196" s="257">
        <v>672773</v>
      </c>
      <c r="H196" s="257">
        <v>1473</v>
      </c>
      <c r="I196" s="257">
        <v>-8107</v>
      </c>
    </row>
    <row r="197" spans="1:9" s="4" customFormat="1" ht="13.5" x14ac:dyDescent="0.25">
      <c r="A197" s="256" t="s">
        <v>634</v>
      </c>
      <c r="B197" s="293" t="s">
        <v>439</v>
      </c>
      <c r="C197" s="293" t="s">
        <v>296</v>
      </c>
      <c r="D197" s="257">
        <v>531485</v>
      </c>
      <c r="E197" s="257">
        <v>0</v>
      </c>
      <c r="F197" s="257"/>
      <c r="G197" s="257">
        <v>508589</v>
      </c>
      <c r="H197" s="257">
        <v>75895</v>
      </c>
      <c r="I197" s="257">
        <v>0</v>
      </c>
    </row>
    <row r="198" spans="1:9" s="4" customFormat="1" ht="13.5" x14ac:dyDescent="0.25">
      <c r="A198" s="256" t="s">
        <v>635</v>
      </c>
      <c r="B198" s="293" t="s">
        <v>439</v>
      </c>
      <c r="C198" s="293" t="s">
        <v>296</v>
      </c>
      <c r="D198" s="257">
        <v>621093</v>
      </c>
      <c r="E198" s="257">
        <v>0</v>
      </c>
      <c r="F198" s="257"/>
      <c r="G198" s="257">
        <v>609130</v>
      </c>
      <c r="H198" s="257">
        <v>45021</v>
      </c>
      <c r="I198" s="257">
        <v>0</v>
      </c>
    </row>
    <row r="199" spans="1:9" s="4" customFormat="1" ht="13.5" x14ac:dyDescent="0.25">
      <c r="A199" s="256" t="s">
        <v>636</v>
      </c>
      <c r="B199" s="293" t="s">
        <v>439</v>
      </c>
      <c r="C199" s="293" t="s">
        <v>296</v>
      </c>
      <c r="D199" s="257">
        <v>321438</v>
      </c>
      <c r="E199" s="257">
        <v>0</v>
      </c>
      <c r="F199" s="257"/>
      <c r="G199" s="257">
        <v>310775</v>
      </c>
      <c r="H199" s="257">
        <v>23430</v>
      </c>
      <c r="I199" s="257">
        <v>0</v>
      </c>
    </row>
    <row r="200" spans="1:9" s="4" customFormat="1" ht="13.5" x14ac:dyDescent="0.25">
      <c r="A200" s="256" t="s">
        <v>825</v>
      </c>
      <c r="B200" s="293" t="s">
        <v>439</v>
      </c>
      <c r="C200" s="293" t="s">
        <v>296</v>
      </c>
      <c r="D200" s="257">
        <v>213484</v>
      </c>
      <c r="E200" s="257">
        <v>0</v>
      </c>
      <c r="F200" s="257"/>
      <c r="G200" s="257">
        <v>196947</v>
      </c>
      <c r="H200" s="257">
        <v>11250</v>
      </c>
      <c r="I200" s="257">
        <v>0</v>
      </c>
    </row>
    <row r="201" spans="1:9" s="4" customFormat="1" ht="13.5" x14ac:dyDescent="0.25">
      <c r="A201" s="256" t="s">
        <v>826</v>
      </c>
      <c r="B201" s="293" t="s">
        <v>439</v>
      </c>
      <c r="C201" s="293" t="s">
        <v>296</v>
      </c>
      <c r="D201" s="257">
        <v>10396488</v>
      </c>
      <c r="E201" s="257">
        <v>0</v>
      </c>
      <c r="F201" s="257"/>
      <c r="G201" s="257">
        <v>10396488</v>
      </c>
      <c r="H201" s="257">
        <v>300501</v>
      </c>
      <c r="I201" s="257">
        <v>0</v>
      </c>
    </row>
    <row r="202" spans="1:9" s="4" customFormat="1" ht="13.5" x14ac:dyDescent="0.25">
      <c r="A202" s="256" t="s">
        <v>637</v>
      </c>
      <c r="B202" s="293" t="s">
        <v>439</v>
      </c>
      <c r="C202" s="293" t="s">
        <v>296</v>
      </c>
      <c r="D202" s="257">
        <v>70820</v>
      </c>
      <c r="E202" s="257">
        <v>2396</v>
      </c>
      <c r="F202" s="257"/>
      <c r="G202" s="257">
        <v>78447</v>
      </c>
      <c r="H202" s="257">
        <v>0</v>
      </c>
      <c r="I202" s="257">
        <v>-507</v>
      </c>
    </row>
    <row r="203" spans="1:9" s="4" customFormat="1" ht="13.5" x14ac:dyDescent="0.25">
      <c r="A203" s="256" t="s">
        <v>638</v>
      </c>
      <c r="B203" s="293" t="s">
        <v>439</v>
      </c>
      <c r="C203" s="293" t="s">
        <v>296</v>
      </c>
      <c r="D203" s="257">
        <v>92297</v>
      </c>
      <c r="E203" s="257">
        <v>9182</v>
      </c>
      <c r="F203" s="257"/>
      <c r="G203" s="257">
        <v>101751</v>
      </c>
      <c r="H203" s="257">
        <v>0</v>
      </c>
      <c r="I203" s="257">
        <v>512</v>
      </c>
    </row>
    <row r="204" spans="1:9" s="4" customFormat="1" ht="13.5" x14ac:dyDescent="0.25">
      <c r="A204" s="256" t="s">
        <v>795</v>
      </c>
      <c r="B204" s="293" t="s">
        <v>439</v>
      </c>
      <c r="C204" s="293" t="s">
        <v>296</v>
      </c>
      <c r="D204" s="257">
        <v>92479</v>
      </c>
      <c r="E204" s="257">
        <v>10954</v>
      </c>
      <c r="F204" s="257"/>
      <c r="G204" s="257">
        <v>101475</v>
      </c>
      <c r="H204" s="257">
        <v>3544</v>
      </c>
      <c r="I204" s="257">
        <v>-925</v>
      </c>
    </row>
    <row r="205" spans="1:9" s="4" customFormat="1" ht="13.5" x14ac:dyDescent="0.25">
      <c r="A205" s="256" t="s">
        <v>640</v>
      </c>
      <c r="B205" s="293" t="s">
        <v>439</v>
      </c>
      <c r="C205" s="293" t="s">
        <v>296</v>
      </c>
      <c r="D205" s="257">
        <v>294519</v>
      </c>
      <c r="E205" s="257">
        <v>1145</v>
      </c>
      <c r="F205" s="257"/>
      <c r="G205" s="257">
        <v>309374</v>
      </c>
      <c r="H205" s="257">
        <v>0</v>
      </c>
      <c r="I205" s="257">
        <v>-7831</v>
      </c>
    </row>
    <row r="206" spans="1:9" s="4" customFormat="1" ht="13.5" x14ac:dyDescent="0.25">
      <c r="A206" s="256" t="s">
        <v>641</v>
      </c>
      <c r="B206" s="293" t="s">
        <v>439</v>
      </c>
      <c r="C206" s="293" t="s">
        <v>296</v>
      </c>
      <c r="D206" s="257">
        <v>622589</v>
      </c>
      <c r="E206" s="257">
        <v>5549</v>
      </c>
      <c r="F206" s="257"/>
      <c r="G206" s="257">
        <v>633241</v>
      </c>
      <c r="H206" s="257">
        <v>1243</v>
      </c>
      <c r="I206" s="257">
        <v>-15438</v>
      </c>
    </row>
    <row r="207" spans="1:9" s="4" customFormat="1" ht="13.5" x14ac:dyDescent="0.25">
      <c r="A207" s="256" t="s">
        <v>642</v>
      </c>
      <c r="B207" s="293" t="s">
        <v>439</v>
      </c>
      <c r="C207" s="293" t="s">
        <v>296</v>
      </c>
      <c r="D207" s="257">
        <v>120963</v>
      </c>
      <c r="E207" s="257">
        <v>0</v>
      </c>
      <c r="F207" s="257"/>
      <c r="G207" s="257">
        <v>120701</v>
      </c>
      <c r="H207" s="257">
        <v>7996</v>
      </c>
      <c r="I207" s="257">
        <v>0</v>
      </c>
    </row>
    <row r="208" spans="1:9" s="4" customFormat="1" ht="13.5" x14ac:dyDescent="0.25">
      <c r="A208" s="256" t="s">
        <v>643</v>
      </c>
      <c r="B208" s="293" t="s">
        <v>439</v>
      </c>
      <c r="C208" s="293" t="s">
        <v>296</v>
      </c>
      <c r="D208" s="257">
        <v>199282</v>
      </c>
      <c r="E208" s="257">
        <v>188</v>
      </c>
      <c r="F208" s="257"/>
      <c r="G208" s="257">
        <v>207724</v>
      </c>
      <c r="H208" s="257">
        <v>5426</v>
      </c>
      <c r="I208" s="257">
        <v>-5319</v>
      </c>
    </row>
    <row r="209" spans="1:9" s="4" customFormat="1" ht="13.5" x14ac:dyDescent="0.25">
      <c r="A209" s="256" t="s">
        <v>644</v>
      </c>
      <c r="B209" s="293" t="s">
        <v>439</v>
      </c>
      <c r="C209" s="293" t="s">
        <v>296</v>
      </c>
      <c r="D209" s="257">
        <v>274420</v>
      </c>
      <c r="E209" s="257">
        <v>569</v>
      </c>
      <c r="F209" s="257"/>
      <c r="G209" s="257">
        <v>273039</v>
      </c>
      <c r="H209" s="257">
        <v>5722</v>
      </c>
      <c r="I209" s="257">
        <v>-7899</v>
      </c>
    </row>
    <row r="210" spans="1:9" s="4" customFormat="1" ht="13.5" x14ac:dyDescent="0.25">
      <c r="A210" s="256" t="s">
        <v>645</v>
      </c>
      <c r="B210" s="293" t="s">
        <v>439</v>
      </c>
      <c r="C210" s="293" t="s">
        <v>296</v>
      </c>
      <c r="D210" s="257">
        <v>435170</v>
      </c>
      <c r="E210" s="257">
        <v>1787</v>
      </c>
      <c r="F210" s="257"/>
      <c r="G210" s="257">
        <v>454815</v>
      </c>
      <c r="H210" s="257">
        <v>0</v>
      </c>
      <c r="I210" s="257">
        <v>-11945</v>
      </c>
    </row>
    <row r="211" spans="1:9" s="4" customFormat="1" ht="13.5" x14ac:dyDescent="0.25">
      <c r="A211" s="256" t="s">
        <v>646</v>
      </c>
      <c r="B211" s="293" t="s">
        <v>439</v>
      </c>
      <c r="C211" s="293" t="s">
        <v>296</v>
      </c>
      <c r="D211" s="257">
        <v>893791</v>
      </c>
      <c r="E211" s="257">
        <v>3166</v>
      </c>
      <c r="F211" s="257"/>
      <c r="G211" s="257">
        <v>910269</v>
      </c>
      <c r="H211" s="257">
        <v>46499</v>
      </c>
      <c r="I211" s="257">
        <v>-21417</v>
      </c>
    </row>
    <row r="212" spans="1:9" s="4" customFormat="1" ht="13.5" x14ac:dyDescent="0.25">
      <c r="A212" s="256" t="s">
        <v>647</v>
      </c>
      <c r="B212" s="293" t="s">
        <v>439</v>
      </c>
      <c r="C212" s="293" t="s">
        <v>296</v>
      </c>
      <c r="D212" s="257">
        <v>1133288</v>
      </c>
      <c r="E212" s="257">
        <v>2529</v>
      </c>
      <c r="F212" s="257"/>
      <c r="G212" s="257">
        <v>1140577</v>
      </c>
      <c r="H212" s="257">
        <v>88269</v>
      </c>
      <c r="I212" s="257">
        <v>-24823</v>
      </c>
    </row>
    <row r="213" spans="1:9" s="4" customFormat="1" ht="13.5" x14ac:dyDescent="0.25">
      <c r="A213" s="256" t="s">
        <v>648</v>
      </c>
      <c r="B213" s="293" t="s">
        <v>439</v>
      </c>
      <c r="C213" s="293" t="s">
        <v>296</v>
      </c>
      <c r="D213" s="257">
        <v>553781</v>
      </c>
      <c r="E213" s="257">
        <v>784</v>
      </c>
      <c r="F213" s="257"/>
      <c r="G213" s="257">
        <v>556972</v>
      </c>
      <c r="H213" s="257">
        <v>51069</v>
      </c>
      <c r="I213" s="257">
        <v>-10620</v>
      </c>
    </row>
    <row r="214" spans="1:9" s="4" customFormat="1" ht="13.5" x14ac:dyDescent="0.25">
      <c r="A214" s="256" t="s">
        <v>649</v>
      </c>
      <c r="B214" s="293" t="s">
        <v>439</v>
      </c>
      <c r="C214" s="293" t="s">
        <v>296</v>
      </c>
      <c r="D214" s="257">
        <v>180737</v>
      </c>
      <c r="E214" s="257">
        <v>0</v>
      </c>
      <c r="F214" s="257"/>
      <c r="G214" s="257">
        <v>188937</v>
      </c>
      <c r="H214" s="257">
        <v>12218</v>
      </c>
      <c r="I214" s="257">
        <v>0</v>
      </c>
    </row>
    <row r="215" spans="1:9" s="4" customFormat="1" ht="13.5" x14ac:dyDescent="0.25">
      <c r="A215" s="256" t="s">
        <v>651</v>
      </c>
      <c r="B215" s="293" t="s">
        <v>439</v>
      </c>
      <c r="C215" s="293" t="s">
        <v>296</v>
      </c>
      <c r="D215" s="257">
        <v>443362</v>
      </c>
      <c r="E215" s="257">
        <v>0</v>
      </c>
      <c r="F215" s="257"/>
      <c r="G215" s="257">
        <v>449933</v>
      </c>
      <c r="H215" s="257">
        <v>28736</v>
      </c>
      <c r="I215" s="257">
        <v>0</v>
      </c>
    </row>
    <row r="216" spans="1:9" s="4" customFormat="1" ht="13.5" x14ac:dyDescent="0.25">
      <c r="A216" s="256" t="s">
        <v>653</v>
      </c>
      <c r="B216" s="293" t="s">
        <v>439</v>
      </c>
      <c r="C216" s="293" t="s">
        <v>296</v>
      </c>
      <c r="D216" s="257">
        <v>120336</v>
      </c>
      <c r="E216" s="257">
        <v>0</v>
      </c>
      <c r="F216" s="257"/>
      <c r="G216" s="257">
        <v>125329</v>
      </c>
      <c r="H216" s="257">
        <v>8791</v>
      </c>
      <c r="I216" s="257">
        <v>0</v>
      </c>
    </row>
    <row r="217" spans="1:9" s="4" customFormat="1" ht="13.5" x14ac:dyDescent="0.25">
      <c r="A217" s="256" t="s">
        <v>654</v>
      </c>
      <c r="B217" s="293" t="s">
        <v>439</v>
      </c>
      <c r="C217" s="293" t="s">
        <v>296</v>
      </c>
      <c r="D217" s="257">
        <v>79898</v>
      </c>
      <c r="E217" s="257">
        <v>0</v>
      </c>
      <c r="F217" s="257"/>
      <c r="G217" s="257">
        <v>76990</v>
      </c>
      <c r="H217" s="257">
        <v>29943</v>
      </c>
      <c r="I217" s="257">
        <v>0</v>
      </c>
    </row>
    <row r="218" spans="1:9" s="4" customFormat="1" ht="13.5" x14ac:dyDescent="0.25">
      <c r="A218" s="256" t="s">
        <v>655</v>
      </c>
      <c r="B218" s="293" t="s">
        <v>439</v>
      </c>
      <c r="C218" s="293" t="s">
        <v>296</v>
      </c>
      <c r="D218" s="257">
        <v>46723</v>
      </c>
      <c r="E218" s="257">
        <v>536</v>
      </c>
      <c r="F218" s="257"/>
      <c r="G218" s="257">
        <v>75870</v>
      </c>
      <c r="H218" s="257">
        <v>2865</v>
      </c>
      <c r="I218" s="257">
        <v>-609</v>
      </c>
    </row>
    <row r="219" spans="1:9" s="4" customFormat="1" ht="13.5" x14ac:dyDescent="0.25">
      <c r="A219" s="256" t="s">
        <v>796</v>
      </c>
      <c r="B219" s="293" t="s">
        <v>439</v>
      </c>
      <c r="C219" s="293" t="s">
        <v>296</v>
      </c>
      <c r="D219" s="257">
        <v>433861</v>
      </c>
      <c r="E219" s="257">
        <v>3019</v>
      </c>
      <c r="F219" s="257"/>
      <c r="G219" s="257">
        <v>442712</v>
      </c>
      <c r="H219" s="257">
        <v>18779</v>
      </c>
      <c r="I219" s="257">
        <v>5622</v>
      </c>
    </row>
    <row r="220" spans="1:9" s="4" customFormat="1" ht="13.5" x14ac:dyDescent="0.25">
      <c r="A220" s="256" t="s">
        <v>827</v>
      </c>
      <c r="B220" s="293" t="s">
        <v>439</v>
      </c>
      <c r="C220" s="293" t="s">
        <v>296</v>
      </c>
      <c r="D220" s="257">
        <v>2434410</v>
      </c>
      <c r="E220" s="257">
        <v>0</v>
      </c>
      <c r="F220" s="257"/>
      <c r="G220" s="257">
        <v>2475763</v>
      </c>
      <c r="H220" s="257">
        <v>82141</v>
      </c>
      <c r="I220" s="257">
        <v>56115</v>
      </c>
    </row>
    <row r="221" spans="1:9" s="4" customFormat="1" ht="13.5" x14ac:dyDescent="0.25">
      <c r="A221" s="256" t="s">
        <v>829</v>
      </c>
      <c r="B221" s="293" t="s">
        <v>439</v>
      </c>
      <c r="C221" s="293" t="s">
        <v>296</v>
      </c>
      <c r="D221" s="257">
        <v>29191</v>
      </c>
      <c r="E221" s="257">
        <v>0</v>
      </c>
      <c r="F221" s="257"/>
      <c r="G221" s="257">
        <v>30454</v>
      </c>
      <c r="H221" s="257">
        <v>3919</v>
      </c>
      <c r="I221" s="257">
        <v>0</v>
      </c>
    </row>
    <row r="222" spans="1:9" s="4" customFormat="1" ht="13.5" x14ac:dyDescent="0.25">
      <c r="A222" s="256" t="s">
        <v>830</v>
      </c>
      <c r="B222" s="293" t="s">
        <v>439</v>
      </c>
      <c r="C222" s="293" t="s">
        <v>296</v>
      </c>
      <c r="D222" s="257">
        <v>59843</v>
      </c>
      <c r="E222" s="257">
        <v>0</v>
      </c>
      <c r="F222" s="257"/>
      <c r="G222" s="257">
        <v>61954</v>
      </c>
      <c r="H222" s="257">
        <v>6446</v>
      </c>
      <c r="I222" s="257">
        <v>0</v>
      </c>
    </row>
    <row r="223" spans="1:9" s="4" customFormat="1" ht="13.5" x14ac:dyDescent="0.25">
      <c r="A223" s="256" t="s">
        <v>831</v>
      </c>
      <c r="B223" s="293" t="s">
        <v>439</v>
      </c>
      <c r="C223" s="293" t="s">
        <v>296</v>
      </c>
      <c r="D223" s="257">
        <v>69104</v>
      </c>
      <c r="E223" s="257">
        <v>0</v>
      </c>
      <c r="F223" s="257"/>
      <c r="G223" s="257">
        <v>68804</v>
      </c>
      <c r="H223" s="257">
        <v>5282</v>
      </c>
      <c r="I223" s="257">
        <v>0</v>
      </c>
    </row>
    <row r="224" spans="1:9" s="4" customFormat="1" ht="13.5" x14ac:dyDescent="0.25">
      <c r="A224" s="256" t="s">
        <v>832</v>
      </c>
      <c r="B224" s="293" t="s">
        <v>439</v>
      </c>
      <c r="C224" s="293" t="s">
        <v>296</v>
      </c>
      <c r="D224" s="257">
        <v>74718</v>
      </c>
      <c r="E224" s="257">
        <v>466</v>
      </c>
      <c r="F224" s="257"/>
      <c r="G224" s="257">
        <v>72698</v>
      </c>
      <c r="H224" s="257">
        <v>8916</v>
      </c>
      <c r="I224" s="257">
        <v>0</v>
      </c>
    </row>
    <row r="225" spans="1:9" s="4" customFormat="1" ht="13.5" x14ac:dyDescent="0.25">
      <c r="A225" s="256" t="s">
        <v>833</v>
      </c>
      <c r="B225" s="293" t="s">
        <v>439</v>
      </c>
      <c r="C225" s="293" t="s">
        <v>296</v>
      </c>
      <c r="D225" s="257">
        <v>53897</v>
      </c>
      <c r="E225" s="257">
        <v>0</v>
      </c>
      <c r="F225" s="257"/>
      <c r="G225" s="257">
        <v>53185</v>
      </c>
      <c r="H225" s="257">
        <v>9647</v>
      </c>
      <c r="I225" s="257">
        <v>0</v>
      </c>
    </row>
    <row r="226" spans="1:9" s="4" customFormat="1" ht="13.5" x14ac:dyDescent="0.25">
      <c r="A226" s="256" t="s">
        <v>834</v>
      </c>
      <c r="B226" s="293" t="s">
        <v>439</v>
      </c>
      <c r="C226" s="293" t="s">
        <v>296</v>
      </c>
      <c r="D226" s="257">
        <v>79440</v>
      </c>
      <c r="E226" s="257">
        <v>0</v>
      </c>
      <c r="F226" s="257"/>
      <c r="G226" s="257">
        <v>78692</v>
      </c>
      <c r="H226" s="257">
        <v>7664</v>
      </c>
      <c r="I226" s="257">
        <v>0</v>
      </c>
    </row>
    <row r="227" spans="1:9" s="4" customFormat="1" ht="13.5" x14ac:dyDescent="0.25">
      <c r="A227" s="256" t="s">
        <v>835</v>
      </c>
      <c r="B227" s="293" t="s">
        <v>439</v>
      </c>
      <c r="C227" s="293" t="s">
        <v>296</v>
      </c>
      <c r="D227" s="257">
        <v>122150</v>
      </c>
      <c r="E227" s="257">
        <v>0</v>
      </c>
      <c r="F227" s="257"/>
      <c r="G227" s="257">
        <v>119680</v>
      </c>
      <c r="H227" s="257">
        <v>11696</v>
      </c>
      <c r="I227" s="257">
        <v>-2848</v>
      </c>
    </row>
    <row r="228" spans="1:9" s="4" customFormat="1" ht="13.5" x14ac:dyDescent="0.25">
      <c r="A228" s="256" t="s">
        <v>836</v>
      </c>
      <c r="B228" s="293" t="s">
        <v>439</v>
      </c>
      <c r="C228" s="293" t="s">
        <v>296</v>
      </c>
      <c r="D228" s="257">
        <v>89466</v>
      </c>
      <c r="E228" s="257">
        <v>0</v>
      </c>
      <c r="F228" s="257"/>
      <c r="G228" s="257">
        <v>92148</v>
      </c>
      <c r="H228" s="257">
        <v>6740</v>
      </c>
      <c r="I228" s="257">
        <v>-2135</v>
      </c>
    </row>
    <row r="229" spans="1:9" s="4" customFormat="1" ht="13.5" x14ac:dyDescent="0.25">
      <c r="A229" s="256" t="s">
        <v>837</v>
      </c>
      <c r="B229" s="293" t="s">
        <v>439</v>
      </c>
      <c r="C229" s="293" t="s">
        <v>296</v>
      </c>
      <c r="D229" s="257">
        <v>129284</v>
      </c>
      <c r="E229" s="257">
        <v>3181</v>
      </c>
      <c r="F229" s="257"/>
      <c r="G229" s="257">
        <v>120899</v>
      </c>
      <c r="H229" s="257">
        <v>6610</v>
      </c>
      <c r="I229" s="257">
        <v>-5454</v>
      </c>
    </row>
    <row r="230" spans="1:9" s="4" customFormat="1" ht="13.5" x14ac:dyDescent="0.25">
      <c r="A230" s="256" t="s">
        <v>838</v>
      </c>
      <c r="B230" s="293" t="s">
        <v>439</v>
      </c>
      <c r="C230" s="293" t="s">
        <v>296</v>
      </c>
      <c r="D230" s="257">
        <v>215752</v>
      </c>
      <c r="E230" s="257">
        <v>0</v>
      </c>
      <c r="F230" s="257"/>
      <c r="G230" s="257">
        <v>195001</v>
      </c>
      <c r="H230" s="257">
        <v>11903</v>
      </c>
      <c r="I230" s="257">
        <v>-6588</v>
      </c>
    </row>
    <row r="231" spans="1:9" s="4" customFormat="1" ht="13.5" x14ac:dyDescent="0.25">
      <c r="A231" s="256" t="s">
        <v>839</v>
      </c>
      <c r="B231" s="293" t="s">
        <v>439</v>
      </c>
      <c r="C231" s="293" t="s">
        <v>296</v>
      </c>
      <c r="D231" s="257">
        <v>142022</v>
      </c>
      <c r="E231" s="257">
        <v>4932</v>
      </c>
      <c r="F231" s="257"/>
      <c r="G231" s="257">
        <v>145732</v>
      </c>
      <c r="H231" s="257">
        <v>1675</v>
      </c>
      <c r="I231" s="257">
        <v>-11713</v>
      </c>
    </row>
    <row r="232" spans="1:9" s="4" customFormat="1" ht="13.5" x14ac:dyDescent="0.25">
      <c r="A232" s="256" t="s">
        <v>840</v>
      </c>
      <c r="B232" s="293" t="s">
        <v>439</v>
      </c>
      <c r="C232" s="293" t="s">
        <v>296</v>
      </c>
      <c r="D232" s="257">
        <v>103358</v>
      </c>
      <c r="E232" s="257">
        <v>12933</v>
      </c>
      <c r="F232" s="257"/>
      <c r="G232" s="257">
        <v>116534</v>
      </c>
      <c r="H232" s="257">
        <v>531</v>
      </c>
      <c r="I232" s="257">
        <v>-8676</v>
      </c>
    </row>
    <row r="233" spans="1:9" s="4" customFormat="1" ht="13.5" x14ac:dyDescent="0.25">
      <c r="A233" s="256" t="s">
        <v>841</v>
      </c>
      <c r="B233" s="293" t="s">
        <v>439</v>
      </c>
      <c r="C233" s="293" t="s">
        <v>296</v>
      </c>
      <c r="D233" s="257">
        <v>257524</v>
      </c>
      <c r="E233" s="257">
        <v>0</v>
      </c>
      <c r="F233" s="257"/>
      <c r="G233" s="257">
        <v>261316</v>
      </c>
      <c r="H233" s="257">
        <v>55</v>
      </c>
      <c r="I233" s="257">
        <v>-4371</v>
      </c>
    </row>
    <row r="234" spans="1:9" s="4" customFormat="1" ht="13.5" x14ac:dyDescent="0.25">
      <c r="A234" s="256" t="s">
        <v>842</v>
      </c>
      <c r="B234" s="293" t="s">
        <v>439</v>
      </c>
      <c r="C234" s="293" t="s">
        <v>296</v>
      </c>
      <c r="D234" s="257">
        <v>378907</v>
      </c>
      <c r="E234" s="257">
        <v>10276</v>
      </c>
      <c r="F234" s="257"/>
      <c r="G234" s="257">
        <v>386642</v>
      </c>
      <c r="H234" s="257">
        <v>11899</v>
      </c>
      <c r="I234" s="257">
        <v>-19941</v>
      </c>
    </row>
    <row r="235" spans="1:9" s="4" customFormat="1" ht="13.5" x14ac:dyDescent="0.25">
      <c r="A235" s="256" t="s">
        <v>843</v>
      </c>
      <c r="B235" s="293" t="s">
        <v>439</v>
      </c>
      <c r="C235" s="293" t="s">
        <v>296</v>
      </c>
      <c r="D235" s="257">
        <v>228751</v>
      </c>
      <c r="E235" s="257">
        <v>14544</v>
      </c>
      <c r="F235" s="257"/>
      <c r="G235" s="257">
        <v>244712</v>
      </c>
      <c r="H235" s="257">
        <v>4502</v>
      </c>
      <c r="I235" s="257">
        <v>-13254</v>
      </c>
    </row>
    <row r="236" spans="1:9" s="4" customFormat="1" ht="13.5" x14ac:dyDescent="0.25">
      <c r="A236" s="256" t="s">
        <v>844</v>
      </c>
      <c r="B236" s="293" t="s">
        <v>439</v>
      </c>
      <c r="C236" s="293" t="s">
        <v>296</v>
      </c>
      <c r="D236" s="257">
        <v>346366</v>
      </c>
      <c r="E236" s="257">
        <v>0</v>
      </c>
      <c r="F236" s="257"/>
      <c r="G236" s="257">
        <v>342968</v>
      </c>
      <c r="H236" s="257">
        <v>382</v>
      </c>
      <c r="I236" s="257">
        <v>-1805</v>
      </c>
    </row>
    <row r="237" spans="1:9" s="4" customFormat="1" ht="13.5" x14ac:dyDescent="0.25">
      <c r="A237" s="256" t="s">
        <v>845</v>
      </c>
      <c r="B237" s="293" t="s">
        <v>439</v>
      </c>
      <c r="C237" s="293" t="s">
        <v>296</v>
      </c>
      <c r="D237" s="257">
        <v>203255</v>
      </c>
      <c r="E237" s="257">
        <v>0</v>
      </c>
      <c r="F237" s="257"/>
      <c r="G237" s="257">
        <v>210776</v>
      </c>
      <c r="H237" s="257">
        <v>0</v>
      </c>
      <c r="I237" s="257">
        <v>263</v>
      </c>
    </row>
    <row r="238" spans="1:9" s="4" customFormat="1" ht="13.5" x14ac:dyDescent="0.25">
      <c r="A238" s="256" t="s">
        <v>847</v>
      </c>
      <c r="B238" s="293" t="s">
        <v>439</v>
      </c>
      <c r="C238" s="293" t="s">
        <v>296</v>
      </c>
      <c r="D238" s="257">
        <v>128956</v>
      </c>
      <c r="E238" s="257">
        <v>0</v>
      </c>
      <c r="F238" s="257"/>
      <c r="G238" s="257">
        <v>126601</v>
      </c>
      <c r="H238" s="257">
        <v>6272</v>
      </c>
      <c r="I238" s="257">
        <v>2040</v>
      </c>
    </row>
    <row r="239" spans="1:9" s="4" customFormat="1" ht="13.5" x14ac:dyDescent="0.25">
      <c r="A239" s="256" t="s">
        <v>849</v>
      </c>
      <c r="B239" s="293" t="s">
        <v>439</v>
      </c>
      <c r="C239" s="293" t="s">
        <v>296</v>
      </c>
      <c r="D239" s="257">
        <v>271782</v>
      </c>
      <c r="E239" s="257">
        <v>0</v>
      </c>
      <c r="F239" s="257"/>
      <c r="G239" s="257">
        <v>263040</v>
      </c>
      <c r="H239" s="257">
        <v>3400</v>
      </c>
      <c r="I239" s="257">
        <v>-22685</v>
      </c>
    </row>
    <row r="240" spans="1:9" s="4" customFormat="1" ht="13.5" x14ac:dyDescent="0.25">
      <c r="A240" s="256" t="s">
        <v>850</v>
      </c>
      <c r="B240" s="293" t="s">
        <v>439</v>
      </c>
      <c r="C240" s="293" t="s">
        <v>296</v>
      </c>
      <c r="D240" s="257">
        <v>130219</v>
      </c>
      <c r="E240" s="257">
        <v>259</v>
      </c>
      <c r="F240" s="257"/>
      <c r="G240" s="257">
        <v>128803</v>
      </c>
      <c r="H240" s="257">
        <v>10504</v>
      </c>
      <c r="I240" s="257">
        <v>-1085</v>
      </c>
    </row>
    <row r="241" spans="1:9" s="4" customFormat="1" ht="13.5" x14ac:dyDescent="0.25">
      <c r="A241" s="256" t="s">
        <v>851</v>
      </c>
      <c r="B241" s="293" t="s">
        <v>439</v>
      </c>
      <c r="C241" s="293" t="s">
        <v>296</v>
      </c>
      <c r="D241" s="257">
        <v>887238</v>
      </c>
      <c r="E241" s="257">
        <v>0</v>
      </c>
      <c r="F241" s="257"/>
      <c r="G241" s="257">
        <v>924649</v>
      </c>
      <c r="H241" s="257">
        <v>31448</v>
      </c>
      <c r="I241" s="257">
        <v>0</v>
      </c>
    </row>
    <row r="242" spans="1:9" s="4" customFormat="1" ht="13.5" x14ac:dyDescent="0.25">
      <c r="A242" s="256" t="s">
        <v>852</v>
      </c>
      <c r="B242" s="293" t="s">
        <v>439</v>
      </c>
      <c r="C242" s="293" t="s">
        <v>296</v>
      </c>
      <c r="D242" s="257">
        <v>1042411</v>
      </c>
      <c r="E242" s="257">
        <v>0</v>
      </c>
      <c r="F242" s="257"/>
      <c r="G242" s="257">
        <v>1096337</v>
      </c>
      <c r="H242" s="257">
        <v>14038</v>
      </c>
      <c r="I242" s="257">
        <v>0</v>
      </c>
    </row>
    <row r="243" spans="1:9" s="4" customFormat="1" ht="13.5" x14ac:dyDescent="0.25">
      <c r="A243" s="256" t="s">
        <v>853</v>
      </c>
      <c r="B243" s="293" t="s">
        <v>439</v>
      </c>
      <c r="C243" s="293" t="s">
        <v>296</v>
      </c>
      <c r="D243" s="257">
        <v>156960</v>
      </c>
      <c r="E243" s="257">
        <v>201</v>
      </c>
      <c r="F243" s="257"/>
      <c r="G243" s="257">
        <v>156552</v>
      </c>
      <c r="H243" s="257">
        <v>8906</v>
      </c>
      <c r="I243" s="257">
        <v>-1834</v>
      </c>
    </row>
    <row r="244" spans="1:9" s="4" customFormat="1" ht="13.5" x14ac:dyDescent="0.25">
      <c r="A244" s="256" t="s">
        <v>854</v>
      </c>
      <c r="B244" s="293" t="s">
        <v>439</v>
      </c>
      <c r="C244" s="293" t="s">
        <v>296</v>
      </c>
      <c r="D244" s="257">
        <v>165824</v>
      </c>
      <c r="E244" s="257">
        <v>169</v>
      </c>
      <c r="F244" s="257"/>
      <c r="G244" s="257">
        <v>165984</v>
      </c>
      <c r="H244" s="257">
        <v>9184</v>
      </c>
      <c r="I244" s="257">
        <v>-1666</v>
      </c>
    </row>
    <row r="245" spans="1:9" s="4" customFormat="1" ht="13.5" x14ac:dyDescent="0.25">
      <c r="A245" s="256" t="s">
        <v>855</v>
      </c>
      <c r="B245" s="293" t="s">
        <v>439</v>
      </c>
      <c r="C245" s="293" t="s">
        <v>296</v>
      </c>
      <c r="D245" s="257">
        <v>454272</v>
      </c>
      <c r="E245" s="257">
        <v>679</v>
      </c>
      <c r="F245" s="257"/>
      <c r="G245" s="257">
        <v>432833</v>
      </c>
      <c r="H245" s="257">
        <v>20849</v>
      </c>
      <c r="I245" s="257">
        <v>-11833</v>
      </c>
    </row>
    <row r="246" spans="1:9" s="4" customFormat="1" ht="13.5" x14ac:dyDescent="0.25">
      <c r="A246" s="256" t="s">
        <v>856</v>
      </c>
      <c r="B246" s="293" t="s">
        <v>439</v>
      </c>
      <c r="C246" s="293" t="s">
        <v>296</v>
      </c>
      <c r="D246" s="257">
        <v>684931</v>
      </c>
      <c r="E246" s="257">
        <v>3441</v>
      </c>
      <c r="F246" s="257"/>
      <c r="G246" s="257">
        <v>651630</v>
      </c>
      <c r="H246" s="257">
        <v>22205</v>
      </c>
      <c r="I246" s="257">
        <v>-22467</v>
      </c>
    </row>
    <row r="247" spans="1:9" s="4" customFormat="1" ht="13.5" x14ac:dyDescent="0.25">
      <c r="A247" s="256" t="s">
        <v>857</v>
      </c>
      <c r="B247" s="293" t="s">
        <v>439</v>
      </c>
      <c r="C247" s="293" t="s">
        <v>296</v>
      </c>
      <c r="D247" s="257">
        <v>464811</v>
      </c>
      <c r="E247" s="257">
        <v>2626</v>
      </c>
      <c r="F247" s="257"/>
      <c r="G247" s="257">
        <v>432403</v>
      </c>
      <c r="H247" s="257">
        <v>17403</v>
      </c>
      <c r="I247" s="257">
        <v>-16605</v>
      </c>
    </row>
    <row r="248" spans="1:9" s="4" customFormat="1" ht="13.5" x14ac:dyDescent="0.25">
      <c r="A248" s="256" t="s">
        <v>858</v>
      </c>
      <c r="B248" s="293" t="s">
        <v>439</v>
      </c>
      <c r="C248" s="293" t="s">
        <v>296</v>
      </c>
      <c r="D248" s="257">
        <v>705613</v>
      </c>
      <c r="E248" s="257">
        <v>4281</v>
      </c>
      <c r="F248" s="257"/>
      <c r="G248" s="257">
        <v>651345</v>
      </c>
      <c r="H248" s="257">
        <v>29906</v>
      </c>
      <c r="I248" s="257">
        <v>-21915</v>
      </c>
    </row>
    <row r="249" spans="1:9" s="4" customFormat="1" ht="13.5" x14ac:dyDescent="0.25">
      <c r="A249" s="256" t="s">
        <v>859</v>
      </c>
      <c r="B249" s="293" t="s">
        <v>439</v>
      </c>
      <c r="C249" s="293" t="s">
        <v>296</v>
      </c>
      <c r="D249" s="257">
        <v>692816</v>
      </c>
      <c r="E249" s="257">
        <v>4423</v>
      </c>
      <c r="F249" s="257"/>
      <c r="G249" s="257">
        <v>671811</v>
      </c>
      <c r="H249" s="257">
        <v>6915</v>
      </c>
      <c r="I249" s="257">
        <v>-21517</v>
      </c>
    </row>
    <row r="250" spans="1:9" s="4" customFormat="1" ht="13.5" x14ac:dyDescent="0.25">
      <c r="A250" s="256" t="s">
        <v>860</v>
      </c>
      <c r="B250" s="293" t="s">
        <v>439</v>
      </c>
      <c r="C250" s="293" t="s">
        <v>296</v>
      </c>
      <c r="D250" s="257">
        <v>643349</v>
      </c>
      <c r="E250" s="257">
        <v>5126</v>
      </c>
      <c r="F250" s="257"/>
      <c r="G250" s="257">
        <v>633588</v>
      </c>
      <c r="H250" s="257">
        <v>7026</v>
      </c>
      <c r="I250" s="257">
        <v>-18011</v>
      </c>
    </row>
    <row r="251" spans="1:9" s="4" customFormat="1" ht="13.5" x14ac:dyDescent="0.25">
      <c r="A251" s="256" t="s">
        <v>861</v>
      </c>
      <c r="B251" s="293" t="s">
        <v>439</v>
      </c>
      <c r="C251" s="293" t="s">
        <v>296</v>
      </c>
      <c r="D251" s="257">
        <v>107266</v>
      </c>
      <c r="E251" s="257">
        <v>0</v>
      </c>
      <c r="F251" s="257"/>
      <c r="G251" s="257">
        <v>111448</v>
      </c>
      <c r="H251" s="257">
        <v>4208</v>
      </c>
      <c r="I251" s="257">
        <v>-1487</v>
      </c>
    </row>
    <row r="252" spans="1:9" s="4" customFormat="1" ht="13.5" x14ac:dyDescent="0.25">
      <c r="A252" s="256" t="s">
        <v>863</v>
      </c>
      <c r="B252" s="293" t="s">
        <v>439</v>
      </c>
      <c r="C252" s="293" t="s">
        <v>296</v>
      </c>
      <c r="D252" s="257">
        <v>284368</v>
      </c>
      <c r="E252" s="257">
        <v>0</v>
      </c>
      <c r="F252" s="257"/>
      <c r="G252" s="257">
        <v>296654</v>
      </c>
      <c r="H252" s="257">
        <v>0</v>
      </c>
      <c r="I252" s="257">
        <v>-5446</v>
      </c>
    </row>
    <row r="253" spans="1:9" s="4" customFormat="1" ht="13.5" x14ac:dyDescent="0.25">
      <c r="A253" s="256" t="s">
        <v>864</v>
      </c>
      <c r="B253" s="293" t="s">
        <v>439</v>
      </c>
      <c r="C253" s="293" t="s">
        <v>296</v>
      </c>
      <c r="D253" s="257">
        <v>365776</v>
      </c>
      <c r="E253" s="257">
        <v>0</v>
      </c>
      <c r="F253" s="257"/>
      <c r="G253" s="257">
        <v>372144</v>
      </c>
      <c r="H253" s="257">
        <v>0</v>
      </c>
      <c r="I253" s="257">
        <v>-7704</v>
      </c>
    </row>
    <row r="254" spans="1:9" s="4" customFormat="1" ht="13.5" x14ac:dyDescent="0.25">
      <c r="A254" s="256" t="s">
        <v>865</v>
      </c>
      <c r="B254" s="293" t="s">
        <v>439</v>
      </c>
      <c r="C254" s="293" t="s">
        <v>296</v>
      </c>
      <c r="D254" s="257">
        <v>551688</v>
      </c>
      <c r="E254" s="257">
        <v>0</v>
      </c>
      <c r="F254" s="257"/>
      <c r="G254" s="257">
        <v>564732</v>
      </c>
      <c r="H254" s="257">
        <v>0</v>
      </c>
      <c r="I254" s="257">
        <v>-10581</v>
      </c>
    </row>
    <row r="255" spans="1:9" s="4" customFormat="1" ht="13.5" x14ac:dyDescent="0.25">
      <c r="A255" s="256" t="s">
        <v>866</v>
      </c>
      <c r="B255" s="293" t="s">
        <v>439</v>
      </c>
      <c r="C255" s="293" t="s">
        <v>296</v>
      </c>
      <c r="D255" s="257">
        <v>542797</v>
      </c>
      <c r="E255" s="257">
        <v>0</v>
      </c>
      <c r="F255" s="257"/>
      <c r="G255" s="257">
        <v>553539</v>
      </c>
      <c r="H255" s="257">
        <v>0</v>
      </c>
      <c r="I255" s="257">
        <v>-9958</v>
      </c>
    </row>
    <row r="256" spans="1:9" s="4" customFormat="1" ht="13.5" x14ac:dyDescent="0.25">
      <c r="A256" s="256" t="s">
        <v>867</v>
      </c>
      <c r="B256" s="293" t="s">
        <v>439</v>
      </c>
      <c r="C256" s="293" t="s">
        <v>296</v>
      </c>
      <c r="D256" s="257">
        <v>802152</v>
      </c>
      <c r="E256" s="257">
        <v>0</v>
      </c>
      <c r="F256" s="257"/>
      <c r="G256" s="257">
        <v>826366</v>
      </c>
      <c r="H256" s="257">
        <v>19694</v>
      </c>
      <c r="I256" s="257">
        <v>-19090</v>
      </c>
    </row>
    <row r="257" spans="1:9" s="4" customFormat="1" ht="13.5" x14ac:dyDescent="0.25">
      <c r="A257" s="256" t="s">
        <v>868</v>
      </c>
      <c r="B257" s="293" t="s">
        <v>439</v>
      </c>
      <c r="C257" s="293" t="s">
        <v>296</v>
      </c>
      <c r="D257" s="257">
        <v>1373013</v>
      </c>
      <c r="E257" s="257">
        <v>0</v>
      </c>
      <c r="F257" s="257"/>
      <c r="G257" s="257">
        <v>1455763</v>
      </c>
      <c r="H257" s="257">
        <v>0</v>
      </c>
      <c r="I257" s="257">
        <v>-14476</v>
      </c>
    </row>
    <row r="258" spans="1:9" s="4" customFormat="1" ht="13.5" x14ac:dyDescent="0.25">
      <c r="A258" s="256" t="s">
        <v>869</v>
      </c>
      <c r="B258" s="293" t="s">
        <v>439</v>
      </c>
      <c r="C258" s="293" t="s">
        <v>296</v>
      </c>
      <c r="D258" s="257">
        <v>59837</v>
      </c>
      <c r="E258" s="257">
        <v>0</v>
      </c>
      <c r="F258" s="257"/>
      <c r="G258" s="257">
        <v>57051</v>
      </c>
      <c r="H258" s="257">
        <v>1978</v>
      </c>
      <c r="I258" s="257">
        <v>-385</v>
      </c>
    </row>
    <row r="259" spans="1:9" s="4" customFormat="1" ht="13.5" x14ac:dyDescent="0.25">
      <c r="A259" s="256" t="s">
        <v>871</v>
      </c>
      <c r="B259" s="293" t="s">
        <v>439</v>
      </c>
      <c r="C259" s="293" t="s">
        <v>296</v>
      </c>
      <c r="D259" s="257">
        <v>1813</v>
      </c>
      <c r="E259" s="257">
        <v>0</v>
      </c>
      <c r="F259" s="257"/>
      <c r="G259" s="257">
        <v>2520</v>
      </c>
      <c r="H259" s="257">
        <v>0</v>
      </c>
      <c r="I259" s="257">
        <v>-29</v>
      </c>
    </row>
    <row r="260" spans="1:9" s="4" customFormat="1" ht="13.5" x14ac:dyDescent="0.25">
      <c r="A260" s="256" t="s">
        <v>872</v>
      </c>
      <c r="B260" s="293" t="s">
        <v>439</v>
      </c>
      <c r="C260" s="293" t="s">
        <v>296</v>
      </c>
      <c r="D260" s="257">
        <v>28039</v>
      </c>
      <c r="E260" s="257">
        <v>0</v>
      </c>
      <c r="F260" s="257"/>
      <c r="G260" s="257">
        <v>29355</v>
      </c>
      <c r="H260" s="257">
        <v>14806</v>
      </c>
      <c r="I260" s="257">
        <v>-98</v>
      </c>
    </row>
    <row r="261" spans="1:9" s="4" customFormat="1" ht="13.5" x14ac:dyDescent="0.25">
      <c r="A261" s="256" t="s">
        <v>874</v>
      </c>
      <c r="B261" s="293" t="s">
        <v>439</v>
      </c>
      <c r="C261" s="293" t="s">
        <v>296</v>
      </c>
      <c r="D261" s="257">
        <v>77551</v>
      </c>
      <c r="E261" s="257">
        <v>0</v>
      </c>
      <c r="F261" s="257"/>
      <c r="G261" s="257">
        <v>77469</v>
      </c>
      <c r="H261" s="257">
        <v>39311</v>
      </c>
      <c r="I261" s="257">
        <v>-1058</v>
      </c>
    </row>
    <row r="262" spans="1:9" s="4" customFormat="1" ht="13.5" x14ac:dyDescent="0.25">
      <c r="A262" s="256" t="s">
        <v>875</v>
      </c>
      <c r="B262" s="293" t="s">
        <v>439</v>
      </c>
      <c r="C262" s="293" t="s">
        <v>296</v>
      </c>
      <c r="D262" s="257">
        <v>162767</v>
      </c>
      <c r="E262" s="257">
        <v>0</v>
      </c>
      <c r="F262" s="257"/>
      <c r="G262" s="257">
        <v>176736</v>
      </c>
      <c r="H262" s="257">
        <v>1454</v>
      </c>
      <c r="I262" s="257">
        <v>-8445</v>
      </c>
    </row>
    <row r="263" spans="1:9" s="4" customFormat="1" ht="13.5" x14ac:dyDescent="0.25">
      <c r="A263" s="256" t="s">
        <v>656</v>
      </c>
      <c r="B263" s="293" t="s">
        <v>439</v>
      </c>
      <c r="C263" s="293" t="s">
        <v>296</v>
      </c>
      <c r="D263" s="257">
        <v>199120</v>
      </c>
      <c r="E263" s="257">
        <v>0</v>
      </c>
      <c r="F263" s="257"/>
      <c r="G263" s="257">
        <v>193832</v>
      </c>
      <c r="H263" s="257">
        <v>30649</v>
      </c>
      <c r="I263" s="257">
        <v>0</v>
      </c>
    </row>
    <row r="264" spans="1:9" s="4" customFormat="1" ht="13.5" x14ac:dyDescent="0.25">
      <c r="A264" s="256" t="s">
        <v>657</v>
      </c>
      <c r="B264" s="293" t="s">
        <v>439</v>
      </c>
      <c r="C264" s="293" t="s">
        <v>296</v>
      </c>
      <c r="D264" s="257">
        <v>77674</v>
      </c>
      <c r="E264" s="257">
        <v>0</v>
      </c>
      <c r="F264" s="257"/>
      <c r="G264" s="257">
        <v>78639</v>
      </c>
      <c r="H264" s="257">
        <v>4727</v>
      </c>
      <c r="I264" s="257">
        <v>-1449</v>
      </c>
    </row>
    <row r="265" spans="1:9" s="4" customFormat="1" ht="13.5" x14ac:dyDescent="0.25">
      <c r="A265" s="256" t="s">
        <v>658</v>
      </c>
      <c r="B265" s="293" t="s">
        <v>439</v>
      </c>
      <c r="C265" s="293" t="s">
        <v>296</v>
      </c>
      <c r="D265" s="257">
        <v>346432</v>
      </c>
      <c r="E265" s="257">
        <v>3820</v>
      </c>
      <c r="F265" s="257"/>
      <c r="G265" s="257">
        <v>349811</v>
      </c>
      <c r="H265" s="257">
        <v>595</v>
      </c>
      <c r="I265" s="257">
        <v>-3769</v>
      </c>
    </row>
    <row r="266" spans="1:9" s="4" customFormat="1" ht="13.5" x14ac:dyDescent="0.25">
      <c r="A266" s="262" t="s">
        <v>936</v>
      </c>
      <c r="B266" s="294"/>
      <c r="C266" s="294"/>
      <c r="D266" s="263">
        <v>213513167</v>
      </c>
      <c r="E266" s="263">
        <v>1040816</v>
      </c>
      <c r="F266" s="263"/>
      <c r="G266" s="263">
        <v>217137424</v>
      </c>
      <c r="H266" s="263">
        <v>9409969</v>
      </c>
      <c r="I266" s="263">
        <v>-932472</v>
      </c>
    </row>
    <row r="267" spans="1:9" s="4" customFormat="1" ht="13.5" customHeight="1" x14ac:dyDescent="0.25">
      <c r="A267" s="262" t="s">
        <v>937</v>
      </c>
      <c r="B267" s="294"/>
      <c r="C267" s="294"/>
      <c r="D267" s="263">
        <v>239037954</v>
      </c>
      <c r="E267" s="263">
        <v>1046381</v>
      </c>
      <c r="F267" s="263"/>
      <c r="G267" s="263">
        <v>247494008</v>
      </c>
      <c r="H267" s="263">
        <v>15544238</v>
      </c>
      <c r="I267" s="263">
        <v>-1467979</v>
      </c>
    </row>
    <row r="268" spans="1:9" s="4" customFormat="1" ht="13.5" x14ac:dyDescent="0.25">
      <c r="A268" s="262" t="s">
        <v>569</v>
      </c>
      <c r="B268" s="294"/>
      <c r="C268" s="294"/>
      <c r="D268" s="297">
        <v>-10.678131473632007</v>
      </c>
      <c r="E268" s="297">
        <v>-0.53183305124997493</v>
      </c>
      <c r="F268" s="297"/>
      <c r="G268" s="297">
        <v>-12.265583415659906</v>
      </c>
      <c r="H268" s="297">
        <v>-39.463298233081609</v>
      </c>
      <c r="I268" s="297">
        <v>-36.479200315535849</v>
      </c>
    </row>
    <row r="269" spans="1:9" s="4" customFormat="1" ht="13.5" x14ac:dyDescent="0.25">
      <c r="A269" s="256" t="s">
        <v>887</v>
      </c>
      <c r="B269" s="293" t="s">
        <v>439</v>
      </c>
      <c r="C269" s="293" t="s">
        <v>299</v>
      </c>
      <c r="D269" s="257">
        <v>926125</v>
      </c>
      <c r="E269" s="257">
        <v>734</v>
      </c>
      <c r="F269" s="257"/>
      <c r="G269" s="257">
        <v>999868</v>
      </c>
      <c r="H269" s="257">
        <v>125396</v>
      </c>
      <c r="I269" s="257">
        <v>0</v>
      </c>
    </row>
    <row r="270" spans="1:9" s="4" customFormat="1" ht="13.5" customHeight="1" x14ac:dyDescent="0.25">
      <c r="A270" s="262" t="s">
        <v>938</v>
      </c>
      <c r="B270" s="294"/>
      <c r="C270" s="294"/>
      <c r="D270" s="263">
        <v>926125</v>
      </c>
      <c r="E270" s="263">
        <v>734</v>
      </c>
      <c r="F270" s="263"/>
      <c r="G270" s="263">
        <v>999868</v>
      </c>
      <c r="H270" s="263">
        <v>125396</v>
      </c>
      <c r="I270" s="263">
        <v>0</v>
      </c>
    </row>
    <row r="271" spans="1:9" s="4" customFormat="1" ht="13.5" customHeight="1" x14ac:dyDescent="0.25">
      <c r="A271" s="262" t="s">
        <v>939</v>
      </c>
      <c r="B271" s="294"/>
      <c r="C271" s="294"/>
      <c r="D271" s="263">
        <v>195242</v>
      </c>
      <c r="E271" s="263">
        <v>672</v>
      </c>
      <c r="F271" s="263"/>
      <c r="G271" s="263">
        <v>579576</v>
      </c>
      <c r="H271" s="263">
        <v>37355</v>
      </c>
      <c r="I271" s="263">
        <v>0</v>
      </c>
    </row>
    <row r="272" spans="1:9" s="4" customFormat="1" ht="13.5" customHeight="1" x14ac:dyDescent="0.25">
      <c r="A272" s="262" t="s">
        <v>569</v>
      </c>
      <c r="B272" s="294"/>
      <c r="C272" s="294"/>
      <c r="D272" s="297">
        <v>374.34722037266573</v>
      </c>
      <c r="E272" s="297">
        <v>9.2261904761904763</v>
      </c>
      <c r="F272" s="297"/>
      <c r="G272" s="297">
        <v>72.517150468618439</v>
      </c>
      <c r="H272" s="297">
        <v>235.68732432070672</v>
      </c>
      <c r="I272" s="297" t="s">
        <v>123</v>
      </c>
    </row>
    <row r="273" spans="1:9" s="4" customFormat="1" ht="13.5" x14ac:dyDescent="0.25">
      <c r="A273" s="256" t="s">
        <v>898</v>
      </c>
      <c r="B273" s="293" t="s">
        <v>440</v>
      </c>
      <c r="C273" s="293" t="s">
        <v>296</v>
      </c>
      <c r="D273" s="257">
        <v>155193</v>
      </c>
      <c r="E273" s="257">
        <v>327</v>
      </c>
      <c r="F273" s="257"/>
      <c r="G273" s="257">
        <v>156966</v>
      </c>
      <c r="H273" s="257">
        <v>8445</v>
      </c>
      <c r="I273" s="257">
        <v>-1505</v>
      </c>
    </row>
    <row r="274" spans="1:9" s="4" customFormat="1" ht="13.5" x14ac:dyDescent="0.25">
      <c r="A274" s="256" t="s">
        <v>899</v>
      </c>
      <c r="B274" s="293" t="s">
        <v>440</v>
      </c>
      <c r="C274" s="293" t="s">
        <v>296</v>
      </c>
      <c r="D274" s="257">
        <v>171895</v>
      </c>
      <c r="E274" s="257">
        <v>203</v>
      </c>
      <c r="F274" s="257"/>
      <c r="G274" s="257">
        <v>179071</v>
      </c>
      <c r="H274" s="257">
        <v>8010</v>
      </c>
      <c r="I274" s="257">
        <v>-1870</v>
      </c>
    </row>
    <row r="275" spans="1:9" s="4" customFormat="1" ht="13.5" x14ac:dyDescent="0.25">
      <c r="A275" s="256" t="s">
        <v>900</v>
      </c>
      <c r="B275" s="293" t="s">
        <v>440</v>
      </c>
      <c r="C275" s="293" t="s">
        <v>296</v>
      </c>
      <c r="D275" s="257">
        <v>197451</v>
      </c>
      <c r="E275" s="257">
        <v>206</v>
      </c>
      <c r="F275" s="257"/>
      <c r="G275" s="257">
        <v>203309</v>
      </c>
      <c r="H275" s="257">
        <v>7869</v>
      </c>
      <c r="I275" s="257">
        <v>-1974</v>
      </c>
    </row>
    <row r="276" spans="1:9" s="4" customFormat="1" ht="13.5" x14ac:dyDescent="0.25">
      <c r="A276" s="256" t="s">
        <v>901</v>
      </c>
      <c r="B276" s="293" t="s">
        <v>440</v>
      </c>
      <c r="C276" s="293" t="s">
        <v>296</v>
      </c>
      <c r="D276" s="257">
        <v>439816</v>
      </c>
      <c r="E276" s="257">
        <v>834</v>
      </c>
      <c r="F276" s="257"/>
      <c r="G276" s="257">
        <v>453421</v>
      </c>
      <c r="H276" s="257">
        <v>11233</v>
      </c>
      <c r="I276" s="257">
        <v>-6879</v>
      </c>
    </row>
    <row r="277" spans="1:9" s="4" customFormat="1" ht="13.5" x14ac:dyDescent="0.25">
      <c r="A277" s="256" t="s">
        <v>902</v>
      </c>
      <c r="B277" s="293" t="s">
        <v>440</v>
      </c>
      <c r="C277" s="293" t="s">
        <v>296</v>
      </c>
      <c r="D277" s="257">
        <v>216469</v>
      </c>
      <c r="E277" s="257">
        <v>213</v>
      </c>
      <c r="F277" s="257"/>
      <c r="G277" s="257">
        <v>224605</v>
      </c>
      <c r="H277" s="257">
        <v>5041</v>
      </c>
      <c r="I277" s="257">
        <v>-2981</v>
      </c>
    </row>
    <row r="278" spans="1:9" s="4" customFormat="1" ht="13.5" x14ac:dyDescent="0.25">
      <c r="A278" s="256" t="s">
        <v>903</v>
      </c>
      <c r="B278" s="293" t="s">
        <v>440</v>
      </c>
      <c r="C278" s="293" t="s">
        <v>296</v>
      </c>
      <c r="D278" s="257">
        <v>499883</v>
      </c>
      <c r="E278" s="257">
        <v>1477</v>
      </c>
      <c r="F278" s="257"/>
      <c r="G278" s="257">
        <v>507004</v>
      </c>
      <c r="H278" s="257">
        <v>12495</v>
      </c>
      <c r="I278" s="257">
        <v>-7167</v>
      </c>
    </row>
    <row r="279" spans="1:9" s="4" customFormat="1" ht="13.5" x14ac:dyDescent="0.25">
      <c r="A279" s="256" t="s">
        <v>904</v>
      </c>
      <c r="B279" s="293" t="s">
        <v>440</v>
      </c>
      <c r="C279" s="293" t="s">
        <v>296</v>
      </c>
      <c r="D279" s="257">
        <v>732403</v>
      </c>
      <c r="E279" s="257">
        <v>1443</v>
      </c>
      <c r="F279" s="257"/>
      <c r="G279" s="257">
        <v>751555</v>
      </c>
      <c r="H279" s="257">
        <v>12687</v>
      </c>
      <c r="I279" s="257">
        <v>-10433</v>
      </c>
    </row>
    <row r="280" spans="1:9" s="4" customFormat="1" ht="13.5" x14ac:dyDescent="0.25">
      <c r="A280" s="256" t="s">
        <v>905</v>
      </c>
      <c r="B280" s="293" t="s">
        <v>440</v>
      </c>
      <c r="C280" s="293" t="s">
        <v>296</v>
      </c>
      <c r="D280" s="257">
        <v>491879</v>
      </c>
      <c r="E280" s="257">
        <v>2801</v>
      </c>
      <c r="F280" s="257"/>
      <c r="G280" s="257">
        <v>497680</v>
      </c>
      <c r="H280" s="257">
        <v>10902</v>
      </c>
      <c r="I280" s="257">
        <v>-7690</v>
      </c>
    </row>
    <row r="281" spans="1:9" s="4" customFormat="1" ht="13.5" x14ac:dyDescent="0.25">
      <c r="A281" s="256" t="s">
        <v>906</v>
      </c>
      <c r="B281" s="293" t="s">
        <v>440</v>
      </c>
      <c r="C281" s="293" t="s">
        <v>296</v>
      </c>
      <c r="D281" s="257">
        <v>586924</v>
      </c>
      <c r="E281" s="257">
        <v>2745</v>
      </c>
      <c r="F281" s="257"/>
      <c r="G281" s="257">
        <v>598847</v>
      </c>
      <c r="H281" s="257">
        <v>32829</v>
      </c>
      <c r="I281" s="257">
        <v>-25016</v>
      </c>
    </row>
    <row r="282" spans="1:9" s="4" customFormat="1" ht="13.5" x14ac:dyDescent="0.25">
      <c r="A282" s="256" t="s">
        <v>907</v>
      </c>
      <c r="B282" s="293" t="s">
        <v>440</v>
      </c>
      <c r="C282" s="293" t="s">
        <v>296</v>
      </c>
      <c r="D282" s="257">
        <v>417910</v>
      </c>
      <c r="E282" s="257">
        <v>1625</v>
      </c>
      <c r="F282" s="257"/>
      <c r="G282" s="257">
        <v>421938</v>
      </c>
      <c r="H282" s="257">
        <v>23794</v>
      </c>
      <c r="I282" s="257">
        <v>-18179</v>
      </c>
    </row>
    <row r="283" spans="1:9" s="4" customFormat="1" ht="13.5" x14ac:dyDescent="0.25">
      <c r="A283" s="256" t="s">
        <v>908</v>
      </c>
      <c r="B283" s="293" t="s">
        <v>440</v>
      </c>
      <c r="C283" s="293" t="s">
        <v>296</v>
      </c>
      <c r="D283" s="257">
        <v>48717</v>
      </c>
      <c r="E283" s="257">
        <v>0</v>
      </c>
      <c r="F283" s="257"/>
      <c r="G283" s="257">
        <v>49345</v>
      </c>
      <c r="H283" s="257">
        <v>3853</v>
      </c>
      <c r="I283" s="257">
        <v>0</v>
      </c>
    </row>
    <row r="284" spans="1:9" s="4" customFormat="1" ht="13.5" x14ac:dyDescent="0.25">
      <c r="A284" s="256" t="s">
        <v>909</v>
      </c>
      <c r="B284" s="293" t="s">
        <v>440</v>
      </c>
      <c r="C284" s="293" t="s">
        <v>296</v>
      </c>
      <c r="D284" s="257">
        <v>40348</v>
      </c>
      <c r="E284" s="257">
        <v>0</v>
      </c>
      <c r="F284" s="257"/>
      <c r="G284" s="257">
        <v>41187</v>
      </c>
      <c r="H284" s="257">
        <v>3503</v>
      </c>
      <c r="I284" s="257">
        <v>-84</v>
      </c>
    </row>
    <row r="285" spans="1:9" s="4" customFormat="1" ht="13.5" x14ac:dyDescent="0.25">
      <c r="A285" s="256" t="s">
        <v>910</v>
      </c>
      <c r="B285" s="293" t="s">
        <v>440</v>
      </c>
      <c r="C285" s="293" t="s">
        <v>296</v>
      </c>
      <c r="D285" s="257">
        <v>53925</v>
      </c>
      <c r="E285" s="257">
        <v>123</v>
      </c>
      <c r="F285" s="257"/>
      <c r="G285" s="257">
        <v>56385</v>
      </c>
      <c r="H285" s="257">
        <v>2997</v>
      </c>
      <c r="I285" s="257">
        <v>-172</v>
      </c>
    </row>
    <row r="286" spans="1:9" s="4" customFormat="1" ht="13.5" x14ac:dyDescent="0.25">
      <c r="A286" s="256" t="s">
        <v>888</v>
      </c>
      <c r="B286" s="293" t="s">
        <v>440</v>
      </c>
      <c r="C286" s="293" t="s">
        <v>296</v>
      </c>
      <c r="D286" s="257">
        <v>112931</v>
      </c>
      <c r="E286" s="257">
        <v>0</v>
      </c>
      <c r="F286" s="257"/>
      <c r="G286" s="257">
        <v>113855</v>
      </c>
      <c r="H286" s="257">
        <v>4001</v>
      </c>
      <c r="I286" s="257">
        <v>-2546</v>
      </c>
    </row>
    <row r="287" spans="1:9" s="4" customFormat="1" ht="13.5" x14ac:dyDescent="0.25">
      <c r="A287" s="256" t="s">
        <v>889</v>
      </c>
      <c r="B287" s="293" t="s">
        <v>440</v>
      </c>
      <c r="C287" s="293" t="s">
        <v>296</v>
      </c>
      <c r="D287" s="257">
        <v>334237</v>
      </c>
      <c r="E287" s="257">
        <v>202</v>
      </c>
      <c r="F287" s="257"/>
      <c r="G287" s="257">
        <v>348159</v>
      </c>
      <c r="H287" s="257">
        <v>0</v>
      </c>
      <c r="I287" s="257">
        <v>-4152</v>
      </c>
    </row>
    <row r="288" spans="1:9" s="4" customFormat="1" ht="13.5" x14ac:dyDescent="0.25">
      <c r="A288" s="256" t="s">
        <v>890</v>
      </c>
      <c r="B288" s="293" t="s">
        <v>440</v>
      </c>
      <c r="C288" s="293" t="s">
        <v>296</v>
      </c>
      <c r="D288" s="257">
        <v>137866</v>
      </c>
      <c r="E288" s="257">
        <v>39</v>
      </c>
      <c r="F288" s="257"/>
      <c r="G288" s="257">
        <v>144629</v>
      </c>
      <c r="H288" s="257">
        <v>13252</v>
      </c>
      <c r="I288" s="257">
        <v>-1388</v>
      </c>
    </row>
    <row r="289" spans="1:9" s="4" customFormat="1" ht="13.5" x14ac:dyDescent="0.25">
      <c r="A289" s="256" t="s">
        <v>891</v>
      </c>
      <c r="B289" s="293" t="s">
        <v>440</v>
      </c>
      <c r="C289" s="293" t="s">
        <v>296</v>
      </c>
      <c r="D289" s="257">
        <v>156094</v>
      </c>
      <c r="E289" s="257">
        <v>65</v>
      </c>
      <c r="F289" s="257"/>
      <c r="G289" s="257">
        <v>161298</v>
      </c>
      <c r="H289" s="257">
        <v>5132</v>
      </c>
      <c r="I289" s="257">
        <v>-1742</v>
      </c>
    </row>
    <row r="290" spans="1:9" s="4" customFormat="1" ht="13.5" x14ac:dyDescent="0.25">
      <c r="A290" s="256" t="s">
        <v>892</v>
      </c>
      <c r="B290" s="293" t="s">
        <v>440</v>
      </c>
      <c r="C290" s="293" t="s">
        <v>296</v>
      </c>
      <c r="D290" s="257">
        <v>113729</v>
      </c>
      <c r="E290" s="257">
        <v>76</v>
      </c>
      <c r="F290" s="257"/>
      <c r="G290" s="257">
        <v>116450</v>
      </c>
      <c r="H290" s="257">
        <v>4265</v>
      </c>
      <c r="I290" s="257">
        <v>-1253</v>
      </c>
    </row>
    <row r="291" spans="1:9" s="4" customFormat="1" ht="13.5" x14ac:dyDescent="0.25">
      <c r="A291" s="256" t="s">
        <v>893</v>
      </c>
      <c r="B291" s="293" t="s">
        <v>440</v>
      </c>
      <c r="C291" s="293" t="s">
        <v>296</v>
      </c>
      <c r="D291" s="257">
        <v>107783</v>
      </c>
      <c r="E291" s="257">
        <v>0</v>
      </c>
      <c r="F291" s="257"/>
      <c r="G291" s="257">
        <v>107568</v>
      </c>
      <c r="H291" s="257">
        <v>4901</v>
      </c>
      <c r="I291" s="257">
        <v>-1144</v>
      </c>
    </row>
    <row r="292" spans="1:9" s="4" customFormat="1" ht="13.5" x14ac:dyDescent="0.25">
      <c r="A292" s="256" t="s">
        <v>913</v>
      </c>
      <c r="B292" s="293" t="s">
        <v>440</v>
      </c>
      <c r="C292" s="293" t="s">
        <v>296</v>
      </c>
      <c r="D292" s="257">
        <v>135471</v>
      </c>
      <c r="E292" s="257">
        <v>640</v>
      </c>
      <c r="F292" s="257"/>
      <c r="G292" s="257">
        <v>134591</v>
      </c>
      <c r="H292" s="257">
        <v>6115</v>
      </c>
      <c r="I292" s="257">
        <v>0</v>
      </c>
    </row>
    <row r="293" spans="1:9" s="4" customFormat="1" ht="13.5" x14ac:dyDescent="0.25">
      <c r="A293" s="256" t="s">
        <v>914</v>
      </c>
      <c r="B293" s="293" t="s">
        <v>440</v>
      </c>
      <c r="C293" s="293" t="s">
        <v>296</v>
      </c>
      <c r="D293" s="257">
        <v>297598</v>
      </c>
      <c r="E293" s="257">
        <v>6182</v>
      </c>
      <c r="F293" s="257"/>
      <c r="G293" s="257">
        <v>285264</v>
      </c>
      <c r="H293" s="257">
        <v>10352</v>
      </c>
      <c r="I293" s="257">
        <v>0</v>
      </c>
    </row>
    <row r="294" spans="1:9" s="4" customFormat="1" ht="13.5" x14ac:dyDescent="0.25">
      <c r="A294" s="256" t="s">
        <v>897</v>
      </c>
      <c r="B294" s="293" t="s">
        <v>440</v>
      </c>
      <c r="C294" s="293" t="s">
        <v>296</v>
      </c>
      <c r="D294" s="257">
        <v>164180</v>
      </c>
      <c r="E294" s="257">
        <v>147</v>
      </c>
      <c r="F294" s="257"/>
      <c r="G294" s="257">
        <v>176669</v>
      </c>
      <c r="H294" s="257">
        <v>5306</v>
      </c>
      <c r="I294" s="257">
        <v>-5651</v>
      </c>
    </row>
    <row r="295" spans="1:9" s="4" customFormat="1" ht="13.5" x14ac:dyDescent="0.25">
      <c r="A295" s="256" t="s">
        <v>896</v>
      </c>
      <c r="B295" s="293" t="s">
        <v>440</v>
      </c>
      <c r="C295" s="293" t="s">
        <v>296</v>
      </c>
      <c r="D295" s="257">
        <v>223997</v>
      </c>
      <c r="E295" s="257">
        <v>0</v>
      </c>
      <c r="F295" s="257"/>
      <c r="G295" s="257">
        <v>228139</v>
      </c>
      <c r="H295" s="257">
        <v>13132</v>
      </c>
      <c r="I295" s="257">
        <v>-9186</v>
      </c>
    </row>
    <row r="296" spans="1:9" s="4" customFormat="1" ht="13.5" x14ac:dyDescent="0.25">
      <c r="A296" s="256" t="s">
        <v>911</v>
      </c>
      <c r="B296" s="293" t="s">
        <v>440</v>
      </c>
      <c r="C296" s="293" t="s">
        <v>296</v>
      </c>
      <c r="D296" s="257">
        <v>173807</v>
      </c>
      <c r="E296" s="257">
        <v>1254</v>
      </c>
      <c r="F296" s="257"/>
      <c r="G296" s="257">
        <v>175315</v>
      </c>
      <c r="H296" s="257">
        <v>5004</v>
      </c>
      <c r="I296" s="257">
        <v>-3995</v>
      </c>
    </row>
    <row r="297" spans="1:9" s="4" customFormat="1" ht="13.5" x14ac:dyDescent="0.25">
      <c r="A297" s="256" t="s">
        <v>912</v>
      </c>
      <c r="B297" s="293" t="s">
        <v>440</v>
      </c>
      <c r="C297" s="293" t="s">
        <v>296</v>
      </c>
      <c r="D297" s="257">
        <v>242468</v>
      </c>
      <c r="E297" s="257">
        <v>21983</v>
      </c>
      <c r="F297" s="257"/>
      <c r="G297" s="257">
        <v>268043</v>
      </c>
      <c r="H297" s="257">
        <v>10790</v>
      </c>
      <c r="I297" s="257">
        <v>-19005</v>
      </c>
    </row>
    <row r="298" spans="1:9" s="4" customFormat="1" ht="13.5" x14ac:dyDescent="0.25">
      <c r="A298" s="256" t="s">
        <v>894</v>
      </c>
      <c r="B298" s="293" t="s">
        <v>440</v>
      </c>
      <c r="C298" s="293" t="s">
        <v>296</v>
      </c>
      <c r="D298" s="257">
        <v>61399</v>
      </c>
      <c r="E298" s="257">
        <v>19</v>
      </c>
      <c r="F298" s="257"/>
      <c r="G298" s="257">
        <v>63686</v>
      </c>
      <c r="H298" s="257">
        <v>4816</v>
      </c>
      <c r="I298" s="257">
        <v>0</v>
      </c>
    </row>
    <row r="299" spans="1:9" s="4" customFormat="1" ht="13.5" x14ac:dyDescent="0.25">
      <c r="A299" s="256" t="s">
        <v>915</v>
      </c>
      <c r="B299" s="293" t="s">
        <v>440</v>
      </c>
      <c r="C299" s="293" t="s">
        <v>296</v>
      </c>
      <c r="D299" s="257">
        <v>220126</v>
      </c>
      <c r="E299" s="257">
        <v>0</v>
      </c>
      <c r="F299" s="257"/>
      <c r="G299" s="257">
        <v>263962</v>
      </c>
      <c r="H299" s="257">
        <v>570</v>
      </c>
      <c r="I299" s="257">
        <v>-26930</v>
      </c>
    </row>
    <row r="300" spans="1:9" s="4" customFormat="1" ht="13.5" x14ac:dyDescent="0.25">
      <c r="A300" s="256" t="s">
        <v>895</v>
      </c>
      <c r="B300" s="293" t="s">
        <v>440</v>
      </c>
      <c r="C300" s="293" t="s">
        <v>296</v>
      </c>
      <c r="D300" s="257">
        <v>269961</v>
      </c>
      <c r="E300" s="257">
        <v>4118</v>
      </c>
      <c r="F300" s="257"/>
      <c r="G300" s="257">
        <v>282072</v>
      </c>
      <c r="H300" s="257">
        <v>0</v>
      </c>
      <c r="I300" s="257">
        <v>-3398</v>
      </c>
    </row>
    <row r="301" spans="1:9" s="4" customFormat="1" ht="13.5" x14ac:dyDescent="0.25">
      <c r="A301" s="262" t="s">
        <v>940</v>
      </c>
      <c r="B301" s="294"/>
      <c r="C301" s="294"/>
      <c r="D301" s="263">
        <v>6804460</v>
      </c>
      <c r="E301" s="263">
        <v>46722</v>
      </c>
      <c r="F301" s="263"/>
      <c r="G301" s="263">
        <v>7011013</v>
      </c>
      <c r="H301" s="263">
        <v>231294</v>
      </c>
      <c r="I301" s="263">
        <v>-164340</v>
      </c>
    </row>
    <row r="302" spans="1:9" s="4" customFormat="1" ht="13.5" customHeight="1" x14ac:dyDescent="0.25">
      <c r="A302" s="262" t="s">
        <v>941</v>
      </c>
      <c r="B302" s="294"/>
      <c r="C302" s="294"/>
      <c r="D302" s="263">
        <v>7769906</v>
      </c>
      <c r="E302" s="263">
        <v>41277</v>
      </c>
      <c r="F302" s="263"/>
      <c r="G302" s="263">
        <v>7991650</v>
      </c>
      <c r="H302" s="263">
        <v>252320</v>
      </c>
      <c r="I302" s="263">
        <v>-213312</v>
      </c>
    </row>
    <row r="303" spans="1:9" s="4" customFormat="1" ht="13.5" x14ac:dyDescent="0.25">
      <c r="A303" s="262" t="s">
        <v>569</v>
      </c>
      <c r="B303" s="294"/>
      <c r="C303" s="294"/>
      <c r="D303" s="297">
        <v>-12.425452766095241</v>
      </c>
      <c r="E303" s="297">
        <v>13.191365651573516</v>
      </c>
      <c r="F303" s="297"/>
      <c r="G303" s="297">
        <v>-12.270770116308897</v>
      </c>
      <c r="H303" s="297">
        <v>-8.3330691185795818</v>
      </c>
      <c r="I303" s="297">
        <v>-22.957920792079207</v>
      </c>
    </row>
    <row r="304" spans="1:9" s="4" customFormat="1" ht="13.5" x14ac:dyDescent="0.25">
      <c r="A304" s="258"/>
      <c r="B304" s="108"/>
      <c r="C304" s="108"/>
      <c r="D304" s="298"/>
      <c r="E304" s="298"/>
      <c r="F304" s="298"/>
      <c r="G304" s="298"/>
      <c r="H304" s="298"/>
      <c r="I304" s="298"/>
    </row>
    <row r="305" spans="1:9" s="4" customFormat="1" ht="13.5" x14ac:dyDescent="0.25">
      <c r="A305" s="262" t="s">
        <v>942</v>
      </c>
      <c r="B305" s="294"/>
      <c r="C305" s="294"/>
      <c r="D305" s="263">
        <v>221243752</v>
      </c>
      <c r="E305" s="263">
        <v>1088272</v>
      </c>
      <c r="F305" s="263"/>
      <c r="G305" s="263">
        <v>225148305</v>
      </c>
      <c r="H305" s="263">
        <v>9766659</v>
      </c>
      <c r="I305" s="263">
        <v>-1096812</v>
      </c>
    </row>
    <row r="306" spans="1:9" s="4" customFormat="1" ht="13.5" x14ac:dyDescent="0.25">
      <c r="A306" s="262" t="s">
        <v>943</v>
      </c>
      <c r="B306" s="294"/>
      <c r="C306" s="294"/>
      <c r="D306" s="263">
        <v>247003102</v>
      </c>
      <c r="E306" s="263">
        <v>1088330</v>
      </c>
      <c r="F306" s="263"/>
      <c r="G306" s="263">
        <v>256065234</v>
      </c>
      <c r="H306" s="263">
        <v>15833913</v>
      </c>
      <c r="I306" s="263">
        <v>-1681291</v>
      </c>
    </row>
    <row r="307" spans="1:9" s="4" customFormat="1" ht="13.5" x14ac:dyDescent="0.25">
      <c r="A307" s="262" t="s">
        <v>569</v>
      </c>
      <c r="B307" s="294"/>
      <c r="C307" s="294"/>
      <c r="D307" s="297">
        <v>-10.428755668015862</v>
      </c>
      <c r="E307" s="297">
        <v>-5.3292659395587734E-3</v>
      </c>
      <c r="F307" s="297"/>
      <c r="G307" s="297">
        <v>-12.07384872871887</v>
      </c>
      <c r="H307" s="297">
        <v>-38.318096101702722</v>
      </c>
      <c r="I307" s="297">
        <v>-34.763702416773775</v>
      </c>
    </row>
    <row r="308" spans="1:9" x14ac:dyDescent="0.3">
      <c r="A308" s="300" t="s">
        <v>992</v>
      </c>
    </row>
  </sheetData>
  <mergeCells count="3">
    <mergeCell ref="B5:C5"/>
    <mergeCell ref="D4:E4"/>
    <mergeCell ref="G4:H4"/>
  </mergeCells>
  <phoneticPr fontId="0" type="noConversion"/>
  <pageMargins left="0.59055118110236227" right="0.59055118110236227" top="0.39370078740157483" bottom="0.59055118110236227" header="0" footer="0.3937007874015748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2"/>
  <sheetViews>
    <sheetView showGridLines="0" view="pageBreakPreview" zoomScaleNormal="95" zoomScaleSheetLayoutView="100" workbookViewId="0"/>
  </sheetViews>
  <sheetFormatPr baseColWidth="10" defaultRowHeight="15.75" x14ac:dyDescent="0.3"/>
  <cols>
    <col min="1" max="1" width="29.28515625" style="51" customWidth="1"/>
    <col min="2" max="2" width="10.85546875" style="58" bestFit="1" customWidth="1"/>
    <col min="3" max="3" width="8.7109375" style="58" bestFit="1" customWidth="1"/>
    <col min="4" max="4" width="11.42578125" style="58" customWidth="1"/>
    <col min="5" max="5" width="6.5703125" style="58" bestFit="1" customWidth="1"/>
    <col min="6" max="6" width="10.5703125" style="58" customWidth="1"/>
    <col min="7" max="7" width="9.140625" style="58" bestFit="1" customWidth="1"/>
    <col min="8" max="8" width="10.140625" style="58" customWidth="1"/>
    <col min="9" max="9" width="10.7109375" style="58" customWidth="1"/>
    <col min="10" max="10" width="8.7109375" style="58" bestFit="1" customWidth="1"/>
    <col min="11" max="11" width="9.42578125" style="58" bestFit="1" customWidth="1"/>
    <col min="12" max="12" width="10" style="58" customWidth="1"/>
    <col min="13" max="16384" width="11.42578125" style="51"/>
  </cols>
  <sheetData>
    <row r="1" spans="1:12" x14ac:dyDescent="0.3">
      <c r="A1" s="48"/>
      <c r="B1" s="87"/>
      <c r="C1" s="50"/>
      <c r="D1" s="50"/>
      <c r="E1" s="50"/>
      <c r="F1" s="50"/>
      <c r="G1" s="50"/>
      <c r="H1" s="50"/>
      <c r="I1" s="50"/>
      <c r="J1" s="50"/>
      <c r="K1" s="50"/>
      <c r="L1" s="50"/>
    </row>
    <row r="2" spans="1:12" x14ac:dyDescent="0.3">
      <c r="A2" s="52" t="s">
        <v>212</v>
      </c>
      <c r="B2" s="53"/>
      <c r="C2" s="54"/>
      <c r="D2" s="54"/>
      <c r="E2" s="54"/>
      <c r="F2" s="54"/>
      <c r="G2" s="54"/>
      <c r="H2" s="54"/>
      <c r="I2" s="54"/>
      <c r="J2" s="54"/>
      <c r="K2" s="54"/>
      <c r="L2" s="104" t="s">
        <v>315</v>
      </c>
    </row>
    <row r="4" spans="1:12" s="56" customFormat="1" ht="47.25" customHeight="1" x14ac:dyDescent="0.25">
      <c r="A4" s="55" t="s">
        <v>434</v>
      </c>
      <c r="B4" s="44" t="s">
        <v>455</v>
      </c>
      <c r="C4" s="44" t="s">
        <v>456</v>
      </c>
      <c r="D4" s="44" t="s">
        <v>463</v>
      </c>
      <c r="E4" s="44" t="s">
        <v>391</v>
      </c>
      <c r="F4" s="44" t="s">
        <v>460</v>
      </c>
      <c r="G4" s="44" t="s">
        <v>464</v>
      </c>
      <c r="H4" s="44" t="s">
        <v>465</v>
      </c>
      <c r="I4" s="44" t="s">
        <v>466</v>
      </c>
      <c r="J4" s="44" t="s">
        <v>467</v>
      </c>
      <c r="K4" s="44" t="s">
        <v>213</v>
      </c>
      <c r="L4" s="44" t="s">
        <v>346</v>
      </c>
    </row>
    <row r="5" spans="1:12" s="76" customFormat="1" ht="25.5" customHeight="1" x14ac:dyDescent="0.3">
      <c r="A5" s="73" t="s">
        <v>296</v>
      </c>
      <c r="B5" s="74"/>
      <c r="C5" s="74"/>
      <c r="D5" s="74"/>
      <c r="E5" s="74"/>
      <c r="F5" s="74"/>
      <c r="G5" s="75"/>
      <c r="H5" s="75"/>
      <c r="I5" s="75"/>
      <c r="J5" s="75"/>
      <c r="K5" s="75"/>
      <c r="L5" s="75"/>
    </row>
    <row r="6" spans="1:12" s="301" customFormat="1" ht="33.75" x14ac:dyDescent="0.3">
      <c r="A6" s="300" t="s">
        <v>885</v>
      </c>
      <c r="B6" s="245">
        <v>0</v>
      </c>
      <c r="C6" s="245">
        <v>0</v>
      </c>
      <c r="D6" s="245">
        <v>0</v>
      </c>
      <c r="E6" s="245">
        <v>0</v>
      </c>
      <c r="F6" s="245">
        <v>292962</v>
      </c>
      <c r="G6" s="245">
        <v>0</v>
      </c>
      <c r="H6" s="245">
        <v>0</v>
      </c>
      <c r="I6" s="245">
        <v>0</v>
      </c>
      <c r="J6" s="245">
        <v>0</v>
      </c>
      <c r="K6" s="245">
        <v>5</v>
      </c>
      <c r="L6" s="245">
        <v>1589</v>
      </c>
    </row>
    <row r="7" spans="1:12" s="301" customFormat="1" x14ac:dyDescent="0.3">
      <c r="A7" s="300" t="s">
        <v>797</v>
      </c>
      <c r="B7" s="245">
        <v>0</v>
      </c>
      <c r="C7" s="245">
        <v>0</v>
      </c>
      <c r="D7" s="245">
        <v>0</v>
      </c>
      <c r="E7" s="245">
        <v>0</v>
      </c>
      <c r="F7" s="245">
        <v>508878</v>
      </c>
      <c r="G7" s="245">
        <v>0</v>
      </c>
      <c r="H7" s="245">
        <v>0</v>
      </c>
      <c r="I7" s="245">
        <v>0</v>
      </c>
      <c r="J7" s="245">
        <v>0</v>
      </c>
      <c r="K7" s="245">
        <v>422</v>
      </c>
      <c r="L7" s="245">
        <v>3467</v>
      </c>
    </row>
    <row r="8" spans="1:12" s="301" customFormat="1" x14ac:dyDescent="0.3">
      <c r="A8" s="300" t="s">
        <v>683</v>
      </c>
      <c r="B8" s="245">
        <v>114666</v>
      </c>
      <c r="C8" s="245">
        <v>0</v>
      </c>
      <c r="D8" s="245">
        <v>0</v>
      </c>
      <c r="E8" s="245">
        <v>0</v>
      </c>
      <c r="F8" s="245">
        <v>0</v>
      </c>
      <c r="G8" s="245">
        <v>0</v>
      </c>
      <c r="H8" s="245">
        <v>0</v>
      </c>
      <c r="I8" s="245">
        <v>0</v>
      </c>
      <c r="J8" s="245">
        <v>0</v>
      </c>
      <c r="K8" s="245">
        <v>2714</v>
      </c>
      <c r="L8" s="245">
        <v>101</v>
      </c>
    </row>
    <row r="9" spans="1:12" s="301" customFormat="1" x14ac:dyDescent="0.3">
      <c r="A9" s="300" t="s">
        <v>686</v>
      </c>
      <c r="B9" s="245">
        <v>352043</v>
      </c>
      <c r="C9" s="245">
        <v>0</v>
      </c>
      <c r="D9" s="245">
        <v>0</v>
      </c>
      <c r="E9" s="245">
        <v>0</v>
      </c>
      <c r="F9" s="245">
        <v>0</v>
      </c>
      <c r="G9" s="245">
        <v>0</v>
      </c>
      <c r="H9" s="245">
        <v>0</v>
      </c>
      <c r="I9" s="245">
        <v>0</v>
      </c>
      <c r="J9" s="245">
        <v>0</v>
      </c>
      <c r="K9" s="245">
        <v>957</v>
      </c>
      <c r="L9" s="245">
        <v>179</v>
      </c>
    </row>
    <row r="10" spans="1:12" s="301" customFormat="1" x14ac:dyDescent="0.3">
      <c r="A10" s="300" t="s">
        <v>688</v>
      </c>
      <c r="B10" s="245">
        <v>82827</v>
      </c>
      <c r="C10" s="245">
        <v>0</v>
      </c>
      <c r="D10" s="245">
        <v>0</v>
      </c>
      <c r="E10" s="245">
        <v>0</v>
      </c>
      <c r="F10" s="245">
        <v>0</v>
      </c>
      <c r="G10" s="245">
        <v>0</v>
      </c>
      <c r="H10" s="245">
        <v>0</v>
      </c>
      <c r="I10" s="245">
        <v>0</v>
      </c>
      <c r="J10" s="245">
        <v>0</v>
      </c>
      <c r="K10" s="245">
        <v>374</v>
      </c>
      <c r="L10" s="245">
        <v>87</v>
      </c>
    </row>
    <row r="11" spans="1:12" s="301" customFormat="1" x14ac:dyDescent="0.3">
      <c r="A11" s="300" t="s">
        <v>690</v>
      </c>
      <c r="B11" s="245">
        <v>121561</v>
      </c>
      <c r="C11" s="245">
        <v>0</v>
      </c>
      <c r="D11" s="245">
        <v>0</v>
      </c>
      <c r="E11" s="245">
        <v>0</v>
      </c>
      <c r="F11" s="245">
        <v>0</v>
      </c>
      <c r="G11" s="245">
        <v>0</v>
      </c>
      <c r="H11" s="245">
        <v>0</v>
      </c>
      <c r="I11" s="245">
        <v>0</v>
      </c>
      <c r="J11" s="245">
        <v>0</v>
      </c>
      <c r="K11" s="245">
        <v>5246</v>
      </c>
      <c r="L11" s="245">
        <v>155</v>
      </c>
    </row>
    <row r="12" spans="1:12" s="301" customFormat="1" x14ac:dyDescent="0.3">
      <c r="A12" s="300" t="s">
        <v>691</v>
      </c>
      <c r="B12" s="245">
        <v>86928</v>
      </c>
      <c r="C12" s="245">
        <v>0</v>
      </c>
      <c r="D12" s="245">
        <v>0</v>
      </c>
      <c r="E12" s="245">
        <v>0</v>
      </c>
      <c r="F12" s="245">
        <v>0</v>
      </c>
      <c r="G12" s="245">
        <v>0</v>
      </c>
      <c r="H12" s="245">
        <v>0</v>
      </c>
      <c r="I12" s="245">
        <v>0</v>
      </c>
      <c r="J12" s="245">
        <v>0</v>
      </c>
      <c r="K12" s="245">
        <v>326</v>
      </c>
      <c r="L12" s="245">
        <v>88</v>
      </c>
    </row>
    <row r="13" spans="1:12" s="301" customFormat="1" x14ac:dyDescent="0.3">
      <c r="A13" s="300" t="s">
        <v>692</v>
      </c>
      <c r="B13" s="245">
        <v>24671014</v>
      </c>
      <c r="C13" s="245">
        <v>0</v>
      </c>
      <c r="D13" s="245">
        <v>0</v>
      </c>
      <c r="E13" s="245">
        <v>0</v>
      </c>
      <c r="F13" s="245">
        <v>0</v>
      </c>
      <c r="G13" s="245">
        <v>0</v>
      </c>
      <c r="H13" s="245">
        <v>0</v>
      </c>
      <c r="I13" s="245">
        <v>0</v>
      </c>
      <c r="J13" s="245">
        <v>0</v>
      </c>
      <c r="K13" s="245">
        <v>0</v>
      </c>
      <c r="L13" s="245">
        <v>395627</v>
      </c>
    </row>
    <row r="14" spans="1:12" s="301" customFormat="1" x14ac:dyDescent="0.3">
      <c r="A14" s="300" t="s">
        <v>693</v>
      </c>
      <c r="B14" s="245">
        <v>1500000</v>
      </c>
      <c r="C14" s="245">
        <v>0</v>
      </c>
      <c r="D14" s="245">
        <v>0</v>
      </c>
      <c r="E14" s="245">
        <v>0</v>
      </c>
      <c r="F14" s="245">
        <v>0</v>
      </c>
      <c r="G14" s="245">
        <v>0</v>
      </c>
      <c r="H14" s="245">
        <v>0</v>
      </c>
      <c r="I14" s="245">
        <v>0</v>
      </c>
      <c r="J14" s="245">
        <v>0</v>
      </c>
      <c r="K14" s="245">
        <v>0</v>
      </c>
      <c r="L14" s="245">
        <v>45614</v>
      </c>
    </row>
    <row r="15" spans="1:12" s="301" customFormat="1" x14ac:dyDescent="0.3">
      <c r="A15" s="300" t="s">
        <v>694</v>
      </c>
      <c r="B15" s="245">
        <v>2100000</v>
      </c>
      <c r="C15" s="245">
        <v>0</v>
      </c>
      <c r="D15" s="245">
        <v>0</v>
      </c>
      <c r="E15" s="245">
        <v>0</v>
      </c>
      <c r="F15" s="245">
        <v>0</v>
      </c>
      <c r="G15" s="245">
        <v>0</v>
      </c>
      <c r="H15" s="245">
        <v>0</v>
      </c>
      <c r="I15" s="245">
        <v>0</v>
      </c>
      <c r="J15" s="245">
        <v>0</v>
      </c>
      <c r="K15" s="245">
        <v>0</v>
      </c>
      <c r="L15" s="245">
        <v>8188</v>
      </c>
    </row>
    <row r="16" spans="1:12" s="301" customFormat="1" x14ac:dyDescent="0.3">
      <c r="A16" s="300" t="s">
        <v>695</v>
      </c>
      <c r="B16" s="245">
        <v>1100000</v>
      </c>
      <c r="C16" s="245">
        <v>0</v>
      </c>
      <c r="D16" s="245">
        <v>0</v>
      </c>
      <c r="E16" s="245">
        <v>0</v>
      </c>
      <c r="F16" s="245">
        <v>0</v>
      </c>
      <c r="G16" s="245">
        <v>0</v>
      </c>
      <c r="H16" s="245">
        <v>0</v>
      </c>
      <c r="I16" s="245">
        <v>0</v>
      </c>
      <c r="J16" s="245">
        <v>0</v>
      </c>
      <c r="K16" s="245">
        <v>0</v>
      </c>
      <c r="L16" s="245">
        <v>5885</v>
      </c>
    </row>
    <row r="17" spans="1:12" s="301" customFormat="1" x14ac:dyDescent="0.3">
      <c r="A17" s="300" t="s">
        <v>696</v>
      </c>
      <c r="B17" s="245">
        <v>2000000</v>
      </c>
      <c r="C17" s="245">
        <v>0</v>
      </c>
      <c r="D17" s="245">
        <v>0</v>
      </c>
      <c r="E17" s="245">
        <v>0</v>
      </c>
      <c r="F17" s="245">
        <v>0</v>
      </c>
      <c r="G17" s="245">
        <v>0</v>
      </c>
      <c r="H17" s="245">
        <v>0</v>
      </c>
      <c r="I17" s="245">
        <v>0</v>
      </c>
      <c r="J17" s="245">
        <v>0</v>
      </c>
      <c r="K17" s="245">
        <v>0</v>
      </c>
      <c r="L17" s="245">
        <v>38357</v>
      </c>
    </row>
    <row r="18" spans="1:12" s="301" customFormat="1" x14ac:dyDescent="0.3">
      <c r="A18" s="300" t="s">
        <v>697</v>
      </c>
      <c r="B18" s="245">
        <v>0</v>
      </c>
      <c r="C18" s="245">
        <v>27484</v>
      </c>
      <c r="D18" s="245">
        <v>0</v>
      </c>
      <c r="E18" s="245">
        <v>0</v>
      </c>
      <c r="F18" s="245">
        <v>0</v>
      </c>
      <c r="G18" s="245">
        <v>0</v>
      </c>
      <c r="H18" s="245">
        <v>0</v>
      </c>
      <c r="I18" s="245">
        <v>0</v>
      </c>
      <c r="J18" s="245">
        <v>0</v>
      </c>
      <c r="K18" s="245">
        <v>722</v>
      </c>
      <c r="L18" s="245">
        <v>68</v>
      </c>
    </row>
    <row r="19" spans="1:12" s="301" customFormat="1" ht="22.5" x14ac:dyDescent="0.3">
      <c r="A19" s="300" t="s">
        <v>698</v>
      </c>
      <c r="B19" s="245">
        <v>3198587</v>
      </c>
      <c r="C19" s="245">
        <v>0</v>
      </c>
      <c r="D19" s="245">
        <v>0</v>
      </c>
      <c r="E19" s="245">
        <v>0</v>
      </c>
      <c r="F19" s="245">
        <v>0</v>
      </c>
      <c r="G19" s="245">
        <v>0</v>
      </c>
      <c r="H19" s="245">
        <v>0</v>
      </c>
      <c r="I19" s="245">
        <v>0</v>
      </c>
      <c r="J19" s="245">
        <v>0</v>
      </c>
      <c r="K19" s="245">
        <v>46765</v>
      </c>
      <c r="L19" s="245">
        <v>2242</v>
      </c>
    </row>
    <row r="20" spans="1:12" s="301" customFormat="1" x14ac:dyDescent="0.3">
      <c r="A20" s="300" t="s">
        <v>699</v>
      </c>
      <c r="B20" s="245">
        <v>0</v>
      </c>
      <c r="C20" s="245">
        <v>0</v>
      </c>
      <c r="D20" s="245">
        <v>122875</v>
      </c>
      <c r="E20" s="245">
        <v>0</v>
      </c>
      <c r="F20" s="245">
        <v>0</v>
      </c>
      <c r="G20" s="245">
        <v>0</v>
      </c>
      <c r="H20" s="245">
        <v>0</v>
      </c>
      <c r="I20" s="245">
        <v>0</v>
      </c>
      <c r="J20" s="245">
        <v>0</v>
      </c>
      <c r="K20" s="245">
        <v>0</v>
      </c>
      <c r="L20" s="245">
        <v>116</v>
      </c>
    </row>
    <row r="21" spans="1:12" s="301" customFormat="1" x14ac:dyDescent="0.3">
      <c r="A21" s="300" t="s">
        <v>700</v>
      </c>
      <c r="B21" s="245">
        <v>0</v>
      </c>
      <c r="C21" s="245">
        <v>7600</v>
      </c>
      <c r="D21" s="245">
        <v>0</v>
      </c>
      <c r="E21" s="245">
        <v>0</v>
      </c>
      <c r="F21" s="245">
        <v>0</v>
      </c>
      <c r="G21" s="245">
        <v>0</v>
      </c>
      <c r="H21" s="245">
        <v>0</v>
      </c>
      <c r="I21" s="245">
        <v>0</v>
      </c>
      <c r="J21" s="245">
        <v>0</v>
      </c>
      <c r="K21" s="245">
        <v>0</v>
      </c>
      <c r="L21" s="245">
        <v>18</v>
      </c>
    </row>
    <row r="22" spans="1:12" s="301" customFormat="1" x14ac:dyDescent="0.3">
      <c r="A22" s="300" t="s">
        <v>702</v>
      </c>
      <c r="B22" s="245">
        <v>0</v>
      </c>
      <c r="C22" s="245">
        <v>35072</v>
      </c>
      <c r="D22" s="245">
        <v>0</v>
      </c>
      <c r="E22" s="245">
        <v>0</v>
      </c>
      <c r="F22" s="245">
        <v>0</v>
      </c>
      <c r="G22" s="245">
        <v>0</v>
      </c>
      <c r="H22" s="245">
        <v>0</v>
      </c>
      <c r="I22" s="245">
        <v>0</v>
      </c>
      <c r="J22" s="245">
        <v>0</v>
      </c>
      <c r="K22" s="245">
        <v>432</v>
      </c>
      <c r="L22" s="245">
        <v>82</v>
      </c>
    </row>
    <row r="23" spans="1:12" s="301" customFormat="1" x14ac:dyDescent="0.3">
      <c r="A23" s="300" t="s">
        <v>898</v>
      </c>
      <c r="B23" s="245">
        <v>155133</v>
      </c>
      <c r="C23" s="245">
        <v>0</v>
      </c>
      <c r="D23" s="245">
        <v>0</v>
      </c>
      <c r="E23" s="245">
        <v>0</v>
      </c>
      <c r="F23" s="245">
        <v>0</v>
      </c>
      <c r="G23" s="245">
        <v>0</v>
      </c>
      <c r="H23" s="245">
        <v>0</v>
      </c>
      <c r="I23" s="245">
        <v>0</v>
      </c>
      <c r="J23" s="245">
        <v>0</v>
      </c>
      <c r="K23" s="245">
        <v>0</v>
      </c>
      <c r="L23" s="245">
        <v>60</v>
      </c>
    </row>
    <row r="24" spans="1:12" s="301" customFormat="1" x14ac:dyDescent="0.3">
      <c r="A24" s="300" t="s">
        <v>899</v>
      </c>
      <c r="B24" s="245">
        <v>171129</v>
      </c>
      <c r="C24" s="245">
        <v>0</v>
      </c>
      <c r="D24" s="245">
        <v>0</v>
      </c>
      <c r="E24" s="245">
        <v>0</v>
      </c>
      <c r="F24" s="245">
        <v>0</v>
      </c>
      <c r="G24" s="245">
        <v>0</v>
      </c>
      <c r="H24" s="245">
        <v>0</v>
      </c>
      <c r="I24" s="245">
        <v>0</v>
      </c>
      <c r="J24" s="245">
        <v>0</v>
      </c>
      <c r="K24" s="245">
        <v>714</v>
      </c>
      <c r="L24" s="245">
        <v>52</v>
      </c>
    </row>
    <row r="25" spans="1:12" s="301" customFormat="1" x14ac:dyDescent="0.3">
      <c r="A25" s="300" t="s">
        <v>900</v>
      </c>
      <c r="B25" s="245">
        <v>197116</v>
      </c>
      <c r="C25" s="245">
        <v>0</v>
      </c>
      <c r="D25" s="245">
        <v>0</v>
      </c>
      <c r="E25" s="245">
        <v>0</v>
      </c>
      <c r="F25" s="245">
        <v>0</v>
      </c>
      <c r="G25" s="245">
        <v>0</v>
      </c>
      <c r="H25" s="245">
        <v>0</v>
      </c>
      <c r="I25" s="245">
        <v>0</v>
      </c>
      <c r="J25" s="245">
        <v>0</v>
      </c>
      <c r="K25" s="245">
        <v>281</v>
      </c>
      <c r="L25" s="245">
        <v>54</v>
      </c>
    </row>
    <row r="26" spans="1:12" s="301" customFormat="1" x14ac:dyDescent="0.3">
      <c r="A26" s="300" t="s">
        <v>901</v>
      </c>
      <c r="B26" s="245">
        <v>438636</v>
      </c>
      <c r="C26" s="245">
        <v>0</v>
      </c>
      <c r="D26" s="245">
        <v>0</v>
      </c>
      <c r="E26" s="245">
        <v>0</v>
      </c>
      <c r="F26" s="245">
        <v>0</v>
      </c>
      <c r="G26" s="245">
        <v>0</v>
      </c>
      <c r="H26" s="245">
        <v>0</v>
      </c>
      <c r="I26" s="245">
        <v>0</v>
      </c>
      <c r="J26" s="245">
        <v>0</v>
      </c>
      <c r="K26" s="245">
        <v>1060</v>
      </c>
      <c r="L26" s="245">
        <v>120</v>
      </c>
    </row>
    <row r="27" spans="1:12" s="301" customFormat="1" x14ac:dyDescent="0.3">
      <c r="A27" s="300" t="s">
        <v>902</v>
      </c>
      <c r="B27" s="245">
        <v>215515</v>
      </c>
      <c r="C27" s="245">
        <v>0</v>
      </c>
      <c r="D27" s="245">
        <v>0</v>
      </c>
      <c r="E27" s="245">
        <v>0</v>
      </c>
      <c r="F27" s="245">
        <v>0</v>
      </c>
      <c r="G27" s="245">
        <v>0</v>
      </c>
      <c r="H27" s="245">
        <v>0</v>
      </c>
      <c r="I27" s="245">
        <v>0</v>
      </c>
      <c r="J27" s="245">
        <v>0</v>
      </c>
      <c r="K27" s="245">
        <v>895</v>
      </c>
      <c r="L27" s="245">
        <v>59</v>
      </c>
    </row>
    <row r="28" spans="1:12" s="301" customFormat="1" x14ac:dyDescent="0.3">
      <c r="A28" s="300" t="s">
        <v>903</v>
      </c>
      <c r="B28" s="245">
        <v>497768</v>
      </c>
      <c r="C28" s="245">
        <v>0</v>
      </c>
      <c r="D28" s="245">
        <v>0</v>
      </c>
      <c r="E28" s="245">
        <v>0</v>
      </c>
      <c r="F28" s="245">
        <v>0</v>
      </c>
      <c r="G28" s="245">
        <v>0</v>
      </c>
      <c r="H28" s="245">
        <v>0</v>
      </c>
      <c r="I28" s="245">
        <v>0</v>
      </c>
      <c r="J28" s="245">
        <v>0</v>
      </c>
      <c r="K28" s="245">
        <v>1976</v>
      </c>
      <c r="L28" s="245">
        <v>139</v>
      </c>
    </row>
    <row r="29" spans="1:12" s="301" customFormat="1" x14ac:dyDescent="0.3">
      <c r="A29" s="300" t="s">
        <v>904</v>
      </c>
      <c r="B29" s="245">
        <v>729265</v>
      </c>
      <c r="C29" s="245">
        <v>0</v>
      </c>
      <c r="D29" s="245">
        <v>0</v>
      </c>
      <c r="E29" s="245">
        <v>0</v>
      </c>
      <c r="F29" s="245">
        <v>0</v>
      </c>
      <c r="G29" s="245">
        <v>0</v>
      </c>
      <c r="H29" s="245">
        <v>0</v>
      </c>
      <c r="I29" s="245">
        <v>0</v>
      </c>
      <c r="J29" s="245">
        <v>0</v>
      </c>
      <c r="K29" s="245">
        <v>2913</v>
      </c>
      <c r="L29" s="245">
        <v>225</v>
      </c>
    </row>
    <row r="30" spans="1:12" s="301" customFormat="1" x14ac:dyDescent="0.3">
      <c r="A30" s="300" t="s">
        <v>905</v>
      </c>
      <c r="B30" s="245">
        <v>489848</v>
      </c>
      <c r="C30" s="245">
        <v>0</v>
      </c>
      <c r="D30" s="245">
        <v>0</v>
      </c>
      <c r="E30" s="245">
        <v>0</v>
      </c>
      <c r="F30" s="245">
        <v>0</v>
      </c>
      <c r="G30" s="245">
        <v>0</v>
      </c>
      <c r="H30" s="245">
        <v>0</v>
      </c>
      <c r="I30" s="245">
        <v>0</v>
      </c>
      <c r="J30" s="245">
        <v>0</v>
      </c>
      <c r="K30" s="245">
        <v>1900</v>
      </c>
      <c r="L30" s="245">
        <v>131</v>
      </c>
    </row>
    <row r="31" spans="1:12" s="301" customFormat="1" x14ac:dyDescent="0.3">
      <c r="A31" s="300" t="s">
        <v>906</v>
      </c>
      <c r="B31" s="245">
        <v>583742</v>
      </c>
      <c r="C31" s="245">
        <v>0</v>
      </c>
      <c r="D31" s="245">
        <v>0</v>
      </c>
      <c r="E31" s="245">
        <v>0</v>
      </c>
      <c r="F31" s="245">
        <v>0</v>
      </c>
      <c r="G31" s="245">
        <v>0</v>
      </c>
      <c r="H31" s="245">
        <v>0</v>
      </c>
      <c r="I31" s="245">
        <v>0</v>
      </c>
      <c r="J31" s="245">
        <v>0</v>
      </c>
      <c r="K31" s="245">
        <v>3029</v>
      </c>
      <c r="L31" s="245">
        <v>153</v>
      </c>
    </row>
    <row r="32" spans="1:12" s="301" customFormat="1" x14ac:dyDescent="0.3">
      <c r="A32" s="300" t="s">
        <v>907</v>
      </c>
      <c r="B32" s="245">
        <v>414407</v>
      </c>
      <c r="C32" s="245">
        <v>0</v>
      </c>
      <c r="D32" s="245">
        <v>0</v>
      </c>
      <c r="E32" s="245">
        <v>0</v>
      </c>
      <c r="F32" s="245">
        <v>0</v>
      </c>
      <c r="G32" s="245">
        <v>0</v>
      </c>
      <c r="H32" s="245">
        <v>0</v>
      </c>
      <c r="I32" s="245">
        <v>0</v>
      </c>
      <c r="J32" s="245">
        <v>0</v>
      </c>
      <c r="K32" s="245">
        <v>3393</v>
      </c>
      <c r="L32" s="245">
        <v>110</v>
      </c>
    </row>
    <row r="33" spans="1:12" s="301" customFormat="1" x14ac:dyDescent="0.3">
      <c r="A33" s="300" t="s">
        <v>703</v>
      </c>
      <c r="B33" s="245">
        <v>2603238</v>
      </c>
      <c r="C33" s="245">
        <v>0</v>
      </c>
      <c r="D33" s="245">
        <v>0</v>
      </c>
      <c r="E33" s="245">
        <v>0</v>
      </c>
      <c r="F33" s="245">
        <v>0</v>
      </c>
      <c r="G33" s="245">
        <v>0</v>
      </c>
      <c r="H33" s="245">
        <v>0</v>
      </c>
      <c r="I33" s="245">
        <v>0</v>
      </c>
      <c r="J33" s="245">
        <v>0</v>
      </c>
      <c r="K33" s="245">
        <v>17559</v>
      </c>
      <c r="L33" s="245">
        <v>759</v>
      </c>
    </row>
    <row r="34" spans="1:12" s="301" customFormat="1" x14ac:dyDescent="0.3">
      <c r="A34" s="300" t="s">
        <v>705</v>
      </c>
      <c r="B34" s="245">
        <v>858645</v>
      </c>
      <c r="C34" s="245">
        <v>0</v>
      </c>
      <c r="D34" s="245">
        <v>0</v>
      </c>
      <c r="E34" s="245">
        <v>0</v>
      </c>
      <c r="F34" s="245">
        <v>0</v>
      </c>
      <c r="G34" s="245">
        <v>0</v>
      </c>
      <c r="H34" s="245">
        <v>0</v>
      </c>
      <c r="I34" s="245">
        <v>0</v>
      </c>
      <c r="J34" s="245">
        <v>0</v>
      </c>
      <c r="K34" s="245">
        <v>5398</v>
      </c>
      <c r="L34" s="245">
        <v>251</v>
      </c>
    </row>
    <row r="35" spans="1:12" s="301" customFormat="1" x14ac:dyDescent="0.3">
      <c r="A35" s="300" t="s">
        <v>706</v>
      </c>
      <c r="B35" s="245">
        <v>966297</v>
      </c>
      <c r="C35" s="245">
        <v>0</v>
      </c>
      <c r="D35" s="245">
        <v>0</v>
      </c>
      <c r="E35" s="245">
        <v>0</v>
      </c>
      <c r="F35" s="245">
        <v>0</v>
      </c>
      <c r="G35" s="245">
        <v>0</v>
      </c>
      <c r="H35" s="245">
        <v>0</v>
      </c>
      <c r="I35" s="245">
        <v>0</v>
      </c>
      <c r="J35" s="245">
        <v>0</v>
      </c>
      <c r="K35" s="245">
        <v>7914</v>
      </c>
      <c r="L35" s="245">
        <v>282</v>
      </c>
    </row>
    <row r="36" spans="1:12" s="301" customFormat="1" x14ac:dyDescent="0.3">
      <c r="A36" s="300" t="s">
        <v>707</v>
      </c>
      <c r="B36" s="245">
        <v>365879</v>
      </c>
      <c r="C36" s="245">
        <v>0</v>
      </c>
      <c r="D36" s="245">
        <v>0</v>
      </c>
      <c r="E36" s="245">
        <v>0</v>
      </c>
      <c r="F36" s="245">
        <v>0</v>
      </c>
      <c r="G36" s="245">
        <v>0</v>
      </c>
      <c r="H36" s="245">
        <v>0</v>
      </c>
      <c r="I36" s="245">
        <v>0</v>
      </c>
      <c r="J36" s="245">
        <v>0</v>
      </c>
      <c r="K36" s="245">
        <v>2274</v>
      </c>
      <c r="L36" s="245">
        <v>211</v>
      </c>
    </row>
    <row r="37" spans="1:12" s="301" customFormat="1" x14ac:dyDescent="0.3">
      <c r="A37" s="300" t="s">
        <v>709</v>
      </c>
      <c r="B37" s="245">
        <v>451105</v>
      </c>
      <c r="C37" s="245">
        <v>0</v>
      </c>
      <c r="D37" s="245">
        <v>0</v>
      </c>
      <c r="E37" s="245">
        <v>0</v>
      </c>
      <c r="F37" s="245">
        <v>0</v>
      </c>
      <c r="G37" s="245">
        <v>0</v>
      </c>
      <c r="H37" s="245">
        <v>0</v>
      </c>
      <c r="I37" s="245">
        <v>0</v>
      </c>
      <c r="J37" s="245">
        <v>0</v>
      </c>
      <c r="K37" s="245">
        <v>2262</v>
      </c>
      <c r="L37" s="245">
        <v>230</v>
      </c>
    </row>
    <row r="38" spans="1:12" s="301" customFormat="1" x14ac:dyDescent="0.3">
      <c r="A38" s="300" t="s">
        <v>908</v>
      </c>
      <c r="B38" s="245">
        <v>48473</v>
      </c>
      <c r="C38" s="245">
        <v>0</v>
      </c>
      <c r="D38" s="245">
        <v>0</v>
      </c>
      <c r="E38" s="245">
        <v>0</v>
      </c>
      <c r="F38" s="245">
        <v>0</v>
      </c>
      <c r="G38" s="245">
        <v>0</v>
      </c>
      <c r="H38" s="245">
        <v>0</v>
      </c>
      <c r="I38" s="245">
        <v>0</v>
      </c>
      <c r="J38" s="245">
        <v>0</v>
      </c>
      <c r="K38" s="245">
        <v>150</v>
      </c>
      <c r="L38" s="245">
        <v>94</v>
      </c>
    </row>
    <row r="39" spans="1:12" s="301" customFormat="1" x14ac:dyDescent="0.3">
      <c r="A39" s="300" t="s">
        <v>909</v>
      </c>
      <c r="B39" s="245">
        <v>39879</v>
      </c>
      <c r="C39" s="245">
        <v>0</v>
      </c>
      <c r="D39" s="245">
        <v>0</v>
      </c>
      <c r="E39" s="245">
        <v>0</v>
      </c>
      <c r="F39" s="245">
        <v>0</v>
      </c>
      <c r="G39" s="245">
        <v>0</v>
      </c>
      <c r="H39" s="245">
        <v>0</v>
      </c>
      <c r="I39" s="245">
        <v>0</v>
      </c>
      <c r="J39" s="245">
        <v>0</v>
      </c>
      <c r="K39" s="245">
        <v>422</v>
      </c>
      <c r="L39" s="245">
        <v>47</v>
      </c>
    </row>
    <row r="40" spans="1:12" s="301" customFormat="1" x14ac:dyDescent="0.3">
      <c r="A40" s="300" t="s">
        <v>710</v>
      </c>
      <c r="B40" s="245">
        <v>103709</v>
      </c>
      <c r="C40" s="245">
        <v>0</v>
      </c>
      <c r="D40" s="245">
        <v>0</v>
      </c>
      <c r="E40" s="245">
        <v>0</v>
      </c>
      <c r="F40" s="245">
        <v>0</v>
      </c>
      <c r="G40" s="245">
        <v>0</v>
      </c>
      <c r="H40" s="245">
        <v>0</v>
      </c>
      <c r="I40" s="245">
        <v>0</v>
      </c>
      <c r="J40" s="245">
        <v>0</v>
      </c>
      <c r="K40" s="245">
        <v>617</v>
      </c>
      <c r="L40" s="245">
        <v>79</v>
      </c>
    </row>
    <row r="41" spans="1:12" s="301" customFormat="1" x14ac:dyDescent="0.3">
      <c r="A41" s="300" t="s">
        <v>711</v>
      </c>
      <c r="B41" s="245">
        <v>77281</v>
      </c>
      <c r="C41" s="245">
        <v>0</v>
      </c>
      <c r="D41" s="245">
        <v>0</v>
      </c>
      <c r="E41" s="245">
        <v>0</v>
      </c>
      <c r="F41" s="245">
        <v>0</v>
      </c>
      <c r="G41" s="245">
        <v>0</v>
      </c>
      <c r="H41" s="245">
        <v>0</v>
      </c>
      <c r="I41" s="245">
        <v>0</v>
      </c>
      <c r="J41" s="245">
        <v>0</v>
      </c>
      <c r="K41" s="245">
        <v>2339</v>
      </c>
      <c r="L41" s="245">
        <v>52</v>
      </c>
    </row>
    <row r="42" spans="1:12" s="301" customFormat="1" x14ac:dyDescent="0.3">
      <c r="A42" s="300" t="s">
        <v>712</v>
      </c>
      <c r="B42" s="245">
        <v>96673</v>
      </c>
      <c r="C42" s="245">
        <v>0</v>
      </c>
      <c r="D42" s="245">
        <v>0</v>
      </c>
      <c r="E42" s="245">
        <v>0</v>
      </c>
      <c r="F42" s="245">
        <v>0</v>
      </c>
      <c r="G42" s="245">
        <v>0</v>
      </c>
      <c r="H42" s="245">
        <v>0</v>
      </c>
      <c r="I42" s="245">
        <v>0</v>
      </c>
      <c r="J42" s="245">
        <v>0</v>
      </c>
      <c r="K42" s="245">
        <v>43</v>
      </c>
      <c r="L42" s="245">
        <v>59</v>
      </c>
    </row>
    <row r="43" spans="1:12" s="301" customFormat="1" x14ac:dyDescent="0.3">
      <c r="A43" s="300" t="s">
        <v>713</v>
      </c>
      <c r="B43" s="245">
        <v>239684</v>
      </c>
      <c r="C43" s="245">
        <v>0</v>
      </c>
      <c r="D43" s="245">
        <v>0</v>
      </c>
      <c r="E43" s="245">
        <v>0</v>
      </c>
      <c r="F43" s="245">
        <v>0</v>
      </c>
      <c r="G43" s="245">
        <v>0</v>
      </c>
      <c r="H43" s="245">
        <v>0</v>
      </c>
      <c r="I43" s="245">
        <v>0</v>
      </c>
      <c r="J43" s="245">
        <v>0</v>
      </c>
      <c r="K43" s="245">
        <v>1614</v>
      </c>
      <c r="L43" s="245">
        <v>186</v>
      </c>
    </row>
    <row r="44" spans="1:12" s="301" customFormat="1" x14ac:dyDescent="0.3">
      <c r="A44" s="300" t="s">
        <v>714</v>
      </c>
      <c r="B44" s="245">
        <v>56636</v>
      </c>
      <c r="C44" s="245">
        <v>0</v>
      </c>
      <c r="D44" s="245">
        <v>0</v>
      </c>
      <c r="E44" s="245">
        <v>0</v>
      </c>
      <c r="F44" s="245">
        <v>0</v>
      </c>
      <c r="G44" s="245">
        <v>0</v>
      </c>
      <c r="H44" s="245">
        <v>0</v>
      </c>
      <c r="I44" s="245">
        <v>0</v>
      </c>
      <c r="J44" s="245">
        <v>0</v>
      </c>
      <c r="K44" s="245">
        <v>1618</v>
      </c>
      <c r="L44" s="245">
        <v>348</v>
      </c>
    </row>
    <row r="45" spans="1:12" s="301" customFormat="1" x14ac:dyDescent="0.3">
      <c r="A45" s="300" t="s">
        <v>715</v>
      </c>
      <c r="B45" s="245">
        <v>72445</v>
      </c>
      <c r="C45" s="245">
        <v>0</v>
      </c>
      <c r="D45" s="245">
        <v>0</v>
      </c>
      <c r="E45" s="245">
        <v>0</v>
      </c>
      <c r="F45" s="245">
        <v>0</v>
      </c>
      <c r="G45" s="245">
        <v>0</v>
      </c>
      <c r="H45" s="245">
        <v>0</v>
      </c>
      <c r="I45" s="245">
        <v>0</v>
      </c>
      <c r="J45" s="245">
        <v>0</v>
      </c>
      <c r="K45" s="245">
        <v>25</v>
      </c>
      <c r="L45" s="245">
        <v>149</v>
      </c>
    </row>
    <row r="46" spans="1:12" s="301" customFormat="1" x14ac:dyDescent="0.3">
      <c r="A46" s="300" t="s">
        <v>716</v>
      </c>
      <c r="B46" s="245">
        <v>89664</v>
      </c>
      <c r="C46" s="245">
        <v>0</v>
      </c>
      <c r="D46" s="245">
        <v>0</v>
      </c>
      <c r="E46" s="245">
        <v>0</v>
      </c>
      <c r="F46" s="245">
        <v>0</v>
      </c>
      <c r="G46" s="245">
        <v>0</v>
      </c>
      <c r="H46" s="245">
        <v>0</v>
      </c>
      <c r="I46" s="245">
        <v>0</v>
      </c>
      <c r="J46" s="245">
        <v>0</v>
      </c>
      <c r="K46" s="245">
        <v>317</v>
      </c>
      <c r="L46" s="245">
        <v>41</v>
      </c>
    </row>
    <row r="47" spans="1:12" s="301" customFormat="1" x14ac:dyDescent="0.3">
      <c r="A47" s="300" t="s">
        <v>718</v>
      </c>
      <c r="B47" s="245">
        <v>153283</v>
      </c>
      <c r="C47" s="245">
        <v>0</v>
      </c>
      <c r="D47" s="245">
        <v>0</v>
      </c>
      <c r="E47" s="245">
        <v>0</v>
      </c>
      <c r="F47" s="245">
        <v>0</v>
      </c>
      <c r="G47" s="245">
        <v>0</v>
      </c>
      <c r="H47" s="245">
        <v>0</v>
      </c>
      <c r="I47" s="245">
        <v>0</v>
      </c>
      <c r="J47" s="245">
        <v>0</v>
      </c>
      <c r="K47" s="245">
        <v>1443</v>
      </c>
      <c r="L47" s="245">
        <v>181</v>
      </c>
    </row>
    <row r="48" spans="1:12" s="301" customFormat="1" x14ac:dyDescent="0.3">
      <c r="A48" s="300" t="s">
        <v>719</v>
      </c>
      <c r="B48" s="245">
        <v>59074</v>
      </c>
      <c r="C48" s="245">
        <v>0</v>
      </c>
      <c r="D48" s="245">
        <v>0</v>
      </c>
      <c r="E48" s="245">
        <v>0</v>
      </c>
      <c r="F48" s="245">
        <v>0</v>
      </c>
      <c r="G48" s="245">
        <v>0</v>
      </c>
      <c r="H48" s="245">
        <v>0</v>
      </c>
      <c r="I48" s="245">
        <v>0</v>
      </c>
      <c r="J48" s="245">
        <v>0</v>
      </c>
      <c r="K48" s="245">
        <v>177</v>
      </c>
      <c r="L48" s="245">
        <v>63</v>
      </c>
    </row>
    <row r="49" spans="1:12" s="301" customFormat="1" x14ac:dyDescent="0.3">
      <c r="A49" s="300" t="s">
        <v>720</v>
      </c>
      <c r="B49" s="245">
        <v>332199</v>
      </c>
      <c r="C49" s="245">
        <v>0</v>
      </c>
      <c r="D49" s="245">
        <v>0</v>
      </c>
      <c r="E49" s="245">
        <v>0</v>
      </c>
      <c r="F49" s="245">
        <v>0</v>
      </c>
      <c r="G49" s="245">
        <v>0</v>
      </c>
      <c r="H49" s="245">
        <v>0</v>
      </c>
      <c r="I49" s="245">
        <v>0</v>
      </c>
      <c r="J49" s="245">
        <v>0</v>
      </c>
      <c r="K49" s="245">
        <v>636</v>
      </c>
      <c r="L49" s="245">
        <v>177</v>
      </c>
    </row>
    <row r="50" spans="1:12" s="301" customFormat="1" x14ac:dyDescent="0.3">
      <c r="A50" s="300" t="s">
        <v>722</v>
      </c>
      <c r="B50" s="245">
        <v>594013</v>
      </c>
      <c r="C50" s="245">
        <v>0</v>
      </c>
      <c r="D50" s="245">
        <v>0</v>
      </c>
      <c r="E50" s="245">
        <v>0</v>
      </c>
      <c r="F50" s="245">
        <v>0</v>
      </c>
      <c r="G50" s="245">
        <v>0</v>
      </c>
      <c r="H50" s="245">
        <v>0</v>
      </c>
      <c r="I50" s="245">
        <v>0</v>
      </c>
      <c r="J50" s="245">
        <v>0</v>
      </c>
      <c r="K50" s="245">
        <v>6008</v>
      </c>
      <c r="L50" s="245">
        <v>428</v>
      </c>
    </row>
    <row r="51" spans="1:12" s="301" customFormat="1" ht="22.5" x14ac:dyDescent="0.3">
      <c r="A51" s="300" t="s">
        <v>723</v>
      </c>
      <c r="B51" s="245">
        <v>52938</v>
      </c>
      <c r="C51" s="245">
        <v>0</v>
      </c>
      <c r="D51" s="245">
        <v>0</v>
      </c>
      <c r="E51" s="245">
        <v>0</v>
      </c>
      <c r="F51" s="245">
        <v>0</v>
      </c>
      <c r="G51" s="245">
        <v>0</v>
      </c>
      <c r="H51" s="245">
        <v>0</v>
      </c>
      <c r="I51" s="245">
        <v>0</v>
      </c>
      <c r="J51" s="245">
        <v>0</v>
      </c>
      <c r="K51" s="245">
        <v>138</v>
      </c>
      <c r="L51" s="245">
        <v>29</v>
      </c>
    </row>
    <row r="52" spans="1:12" s="301" customFormat="1" x14ac:dyDescent="0.3">
      <c r="A52" s="300" t="s">
        <v>910</v>
      </c>
      <c r="B52" s="245">
        <v>53261</v>
      </c>
      <c r="C52" s="245">
        <v>0</v>
      </c>
      <c r="D52" s="245">
        <v>0</v>
      </c>
      <c r="E52" s="245">
        <v>0</v>
      </c>
      <c r="F52" s="245">
        <v>0</v>
      </c>
      <c r="G52" s="245">
        <v>0</v>
      </c>
      <c r="H52" s="245">
        <v>0</v>
      </c>
      <c r="I52" s="245">
        <v>0</v>
      </c>
      <c r="J52" s="245">
        <v>0</v>
      </c>
      <c r="K52" s="245">
        <v>632</v>
      </c>
      <c r="L52" s="245">
        <v>32</v>
      </c>
    </row>
    <row r="53" spans="1:12" s="301" customFormat="1" ht="22.5" x14ac:dyDescent="0.3">
      <c r="A53" s="300" t="s">
        <v>724</v>
      </c>
      <c r="B53" s="245">
        <v>13889</v>
      </c>
      <c r="C53" s="245">
        <v>0</v>
      </c>
      <c r="D53" s="245">
        <v>0</v>
      </c>
      <c r="E53" s="245">
        <v>0</v>
      </c>
      <c r="F53" s="245">
        <v>0</v>
      </c>
      <c r="G53" s="245">
        <v>0</v>
      </c>
      <c r="H53" s="245">
        <v>0</v>
      </c>
      <c r="I53" s="245">
        <v>0</v>
      </c>
      <c r="J53" s="245">
        <v>0</v>
      </c>
      <c r="K53" s="245">
        <v>27</v>
      </c>
      <c r="L53" s="245">
        <v>9</v>
      </c>
    </row>
    <row r="54" spans="1:12" s="301" customFormat="1" x14ac:dyDescent="0.3">
      <c r="A54" s="300" t="s">
        <v>584</v>
      </c>
      <c r="B54" s="245">
        <v>209535</v>
      </c>
      <c r="C54" s="245">
        <v>0</v>
      </c>
      <c r="D54" s="245">
        <v>0</v>
      </c>
      <c r="E54" s="245">
        <v>0</v>
      </c>
      <c r="F54" s="245">
        <v>0</v>
      </c>
      <c r="G54" s="245">
        <v>0</v>
      </c>
      <c r="H54" s="245">
        <v>0</v>
      </c>
      <c r="I54" s="245">
        <v>0</v>
      </c>
      <c r="J54" s="245">
        <v>0</v>
      </c>
      <c r="K54" s="245">
        <v>4246</v>
      </c>
      <c r="L54" s="245">
        <v>226</v>
      </c>
    </row>
    <row r="55" spans="1:12" s="301" customFormat="1" x14ac:dyDescent="0.3">
      <c r="A55" s="300" t="s">
        <v>587</v>
      </c>
      <c r="B55" s="245">
        <v>1127630</v>
      </c>
      <c r="C55" s="245">
        <v>0</v>
      </c>
      <c r="D55" s="245">
        <v>0</v>
      </c>
      <c r="E55" s="245">
        <v>0</v>
      </c>
      <c r="F55" s="245">
        <v>0</v>
      </c>
      <c r="G55" s="245">
        <v>0</v>
      </c>
      <c r="H55" s="245">
        <v>0</v>
      </c>
      <c r="I55" s="245">
        <v>0</v>
      </c>
      <c r="J55" s="245">
        <v>0</v>
      </c>
      <c r="K55" s="245">
        <v>115196</v>
      </c>
      <c r="L55" s="245">
        <v>820</v>
      </c>
    </row>
    <row r="56" spans="1:12" s="301" customFormat="1" x14ac:dyDescent="0.3">
      <c r="A56" s="300" t="s">
        <v>589</v>
      </c>
      <c r="B56" s="245">
        <v>953497</v>
      </c>
      <c r="C56" s="245">
        <v>0</v>
      </c>
      <c r="D56" s="245">
        <v>0</v>
      </c>
      <c r="E56" s="245">
        <v>0</v>
      </c>
      <c r="F56" s="245">
        <v>0</v>
      </c>
      <c r="G56" s="245">
        <v>0</v>
      </c>
      <c r="H56" s="245">
        <v>0</v>
      </c>
      <c r="I56" s="245">
        <v>0</v>
      </c>
      <c r="J56" s="245">
        <v>0</v>
      </c>
      <c r="K56" s="245">
        <v>91332</v>
      </c>
      <c r="L56" s="245">
        <v>679</v>
      </c>
    </row>
    <row r="57" spans="1:12" s="301" customFormat="1" x14ac:dyDescent="0.3">
      <c r="A57" s="300" t="s">
        <v>590</v>
      </c>
      <c r="B57" s="245">
        <v>1751394</v>
      </c>
      <c r="C57" s="245">
        <v>0</v>
      </c>
      <c r="D57" s="245">
        <v>0</v>
      </c>
      <c r="E57" s="245">
        <v>0</v>
      </c>
      <c r="F57" s="245">
        <v>0</v>
      </c>
      <c r="G57" s="245">
        <v>0</v>
      </c>
      <c r="H57" s="245">
        <v>0</v>
      </c>
      <c r="I57" s="245">
        <v>0</v>
      </c>
      <c r="J57" s="245">
        <v>0</v>
      </c>
      <c r="K57" s="245">
        <v>127857</v>
      </c>
      <c r="L57" s="245">
        <v>1229</v>
      </c>
    </row>
    <row r="58" spans="1:12" s="301" customFormat="1" x14ac:dyDescent="0.3">
      <c r="A58" s="300" t="s">
        <v>591</v>
      </c>
      <c r="B58" s="245">
        <v>76135</v>
      </c>
      <c r="C58" s="245">
        <v>0</v>
      </c>
      <c r="D58" s="245">
        <v>0</v>
      </c>
      <c r="E58" s="245">
        <v>0</v>
      </c>
      <c r="F58" s="245">
        <v>0</v>
      </c>
      <c r="G58" s="245">
        <v>0</v>
      </c>
      <c r="H58" s="245">
        <v>0</v>
      </c>
      <c r="I58" s="245">
        <v>0</v>
      </c>
      <c r="J58" s="245">
        <v>0</v>
      </c>
      <c r="K58" s="245">
        <v>2470</v>
      </c>
      <c r="L58" s="245">
        <v>55</v>
      </c>
    </row>
    <row r="59" spans="1:12" s="301" customFormat="1" x14ac:dyDescent="0.3">
      <c r="A59" s="300" t="s">
        <v>888</v>
      </c>
      <c r="B59" s="245">
        <v>108833</v>
      </c>
      <c r="C59" s="245">
        <v>0</v>
      </c>
      <c r="D59" s="245">
        <v>0</v>
      </c>
      <c r="E59" s="245">
        <v>0</v>
      </c>
      <c r="F59" s="245">
        <v>0</v>
      </c>
      <c r="G59" s="245">
        <v>0</v>
      </c>
      <c r="H59" s="245">
        <v>0</v>
      </c>
      <c r="I59" s="245">
        <v>0</v>
      </c>
      <c r="J59" s="245">
        <v>0</v>
      </c>
      <c r="K59" s="245">
        <v>4027</v>
      </c>
      <c r="L59" s="245">
        <v>71</v>
      </c>
    </row>
    <row r="60" spans="1:12" s="301" customFormat="1" x14ac:dyDescent="0.3">
      <c r="A60" s="300" t="s">
        <v>592</v>
      </c>
      <c r="B60" s="245">
        <v>131999</v>
      </c>
      <c r="C60" s="245">
        <v>0</v>
      </c>
      <c r="D60" s="245">
        <v>0</v>
      </c>
      <c r="E60" s="245">
        <v>0</v>
      </c>
      <c r="F60" s="245">
        <v>0</v>
      </c>
      <c r="G60" s="245">
        <v>0</v>
      </c>
      <c r="H60" s="245">
        <v>0</v>
      </c>
      <c r="I60" s="245">
        <v>0</v>
      </c>
      <c r="J60" s="245">
        <v>0</v>
      </c>
      <c r="K60" s="245">
        <v>3233</v>
      </c>
      <c r="L60" s="245">
        <v>87</v>
      </c>
    </row>
    <row r="61" spans="1:12" s="301" customFormat="1" x14ac:dyDescent="0.3">
      <c r="A61" s="300" t="s">
        <v>593</v>
      </c>
      <c r="B61" s="245">
        <v>306208</v>
      </c>
      <c r="C61" s="245">
        <v>0</v>
      </c>
      <c r="D61" s="245">
        <v>0</v>
      </c>
      <c r="E61" s="245">
        <v>0</v>
      </c>
      <c r="F61" s="245">
        <v>0</v>
      </c>
      <c r="G61" s="245">
        <v>0</v>
      </c>
      <c r="H61" s="245">
        <v>0</v>
      </c>
      <c r="I61" s="245">
        <v>0</v>
      </c>
      <c r="J61" s="245">
        <v>0</v>
      </c>
      <c r="K61" s="245">
        <v>7634</v>
      </c>
      <c r="L61" s="245">
        <v>195</v>
      </c>
    </row>
    <row r="62" spans="1:12" s="301" customFormat="1" x14ac:dyDescent="0.3">
      <c r="A62" s="300" t="s">
        <v>594</v>
      </c>
      <c r="B62" s="245">
        <v>383046</v>
      </c>
      <c r="C62" s="245">
        <v>0</v>
      </c>
      <c r="D62" s="245">
        <v>0</v>
      </c>
      <c r="E62" s="245">
        <v>0</v>
      </c>
      <c r="F62" s="245">
        <v>0</v>
      </c>
      <c r="G62" s="245">
        <v>0</v>
      </c>
      <c r="H62" s="245">
        <v>0</v>
      </c>
      <c r="I62" s="245">
        <v>0</v>
      </c>
      <c r="J62" s="245">
        <v>0</v>
      </c>
      <c r="K62" s="245">
        <v>14896</v>
      </c>
      <c r="L62" s="245">
        <v>236</v>
      </c>
    </row>
    <row r="63" spans="1:12" s="301" customFormat="1" x14ac:dyDescent="0.3">
      <c r="A63" s="300" t="s">
        <v>595</v>
      </c>
      <c r="B63" s="245">
        <v>419769</v>
      </c>
      <c r="C63" s="245">
        <v>0</v>
      </c>
      <c r="D63" s="245">
        <v>0</v>
      </c>
      <c r="E63" s="245">
        <v>0</v>
      </c>
      <c r="F63" s="245">
        <v>0</v>
      </c>
      <c r="G63" s="245">
        <v>0</v>
      </c>
      <c r="H63" s="245">
        <v>0</v>
      </c>
      <c r="I63" s="245">
        <v>0</v>
      </c>
      <c r="J63" s="245">
        <v>0</v>
      </c>
      <c r="K63" s="245">
        <v>26794</v>
      </c>
      <c r="L63" s="245">
        <v>275</v>
      </c>
    </row>
    <row r="64" spans="1:12" s="301" customFormat="1" x14ac:dyDescent="0.3">
      <c r="A64" s="300" t="s">
        <v>596</v>
      </c>
      <c r="B64" s="245">
        <v>610848</v>
      </c>
      <c r="C64" s="245">
        <v>0</v>
      </c>
      <c r="D64" s="245">
        <v>0</v>
      </c>
      <c r="E64" s="245">
        <v>0</v>
      </c>
      <c r="F64" s="245">
        <v>0</v>
      </c>
      <c r="G64" s="245">
        <v>0</v>
      </c>
      <c r="H64" s="245">
        <v>0</v>
      </c>
      <c r="I64" s="245">
        <v>0</v>
      </c>
      <c r="J64" s="245">
        <v>0</v>
      </c>
      <c r="K64" s="245">
        <v>51164</v>
      </c>
      <c r="L64" s="245">
        <v>438</v>
      </c>
    </row>
    <row r="65" spans="1:12" s="301" customFormat="1" x14ac:dyDescent="0.3">
      <c r="A65" s="300" t="s">
        <v>597</v>
      </c>
      <c r="B65" s="245">
        <v>220732</v>
      </c>
      <c r="C65" s="245">
        <v>0</v>
      </c>
      <c r="D65" s="245">
        <v>0</v>
      </c>
      <c r="E65" s="245">
        <v>0</v>
      </c>
      <c r="F65" s="245">
        <v>0</v>
      </c>
      <c r="G65" s="245">
        <v>0</v>
      </c>
      <c r="H65" s="245">
        <v>0</v>
      </c>
      <c r="I65" s="245">
        <v>0</v>
      </c>
      <c r="J65" s="245">
        <v>0</v>
      </c>
      <c r="K65" s="245">
        <v>3590</v>
      </c>
      <c r="L65" s="245">
        <v>273</v>
      </c>
    </row>
    <row r="66" spans="1:12" s="301" customFormat="1" x14ac:dyDescent="0.3">
      <c r="A66" s="300" t="s">
        <v>598</v>
      </c>
      <c r="B66" s="245">
        <v>547261</v>
      </c>
      <c r="C66" s="245">
        <v>0</v>
      </c>
      <c r="D66" s="245">
        <v>0</v>
      </c>
      <c r="E66" s="245">
        <v>0</v>
      </c>
      <c r="F66" s="245">
        <v>0</v>
      </c>
      <c r="G66" s="245">
        <v>0</v>
      </c>
      <c r="H66" s="245">
        <v>0</v>
      </c>
      <c r="I66" s="245">
        <v>0</v>
      </c>
      <c r="J66" s="245">
        <v>0</v>
      </c>
      <c r="K66" s="245">
        <v>7381</v>
      </c>
      <c r="L66" s="245">
        <v>176</v>
      </c>
    </row>
    <row r="67" spans="1:12" s="301" customFormat="1" x14ac:dyDescent="0.3">
      <c r="A67" s="300" t="s">
        <v>889</v>
      </c>
      <c r="B67" s="245">
        <v>329348</v>
      </c>
      <c r="C67" s="245">
        <v>0</v>
      </c>
      <c r="D67" s="245">
        <v>0</v>
      </c>
      <c r="E67" s="245">
        <v>0</v>
      </c>
      <c r="F67" s="245">
        <v>0</v>
      </c>
      <c r="G67" s="245">
        <v>0</v>
      </c>
      <c r="H67" s="245">
        <v>0</v>
      </c>
      <c r="I67" s="245">
        <v>0</v>
      </c>
      <c r="J67" s="245">
        <v>0</v>
      </c>
      <c r="K67" s="245">
        <v>4787</v>
      </c>
      <c r="L67" s="245">
        <v>102</v>
      </c>
    </row>
    <row r="68" spans="1:12" s="301" customFormat="1" x14ac:dyDescent="0.3">
      <c r="A68" s="300" t="s">
        <v>600</v>
      </c>
      <c r="B68" s="245">
        <v>685581</v>
      </c>
      <c r="C68" s="245">
        <v>0</v>
      </c>
      <c r="D68" s="245">
        <v>0</v>
      </c>
      <c r="E68" s="245">
        <v>0</v>
      </c>
      <c r="F68" s="245">
        <v>0</v>
      </c>
      <c r="G68" s="245">
        <v>0</v>
      </c>
      <c r="H68" s="245">
        <v>0</v>
      </c>
      <c r="I68" s="245">
        <v>0</v>
      </c>
      <c r="J68" s="245">
        <v>0</v>
      </c>
      <c r="K68" s="245">
        <v>13743</v>
      </c>
      <c r="L68" s="245">
        <v>229</v>
      </c>
    </row>
    <row r="69" spans="1:12" s="301" customFormat="1" x14ac:dyDescent="0.3">
      <c r="A69" s="300" t="s">
        <v>601</v>
      </c>
      <c r="B69" s="245">
        <v>0</v>
      </c>
      <c r="C69" s="245">
        <v>95318</v>
      </c>
      <c r="D69" s="245">
        <v>0</v>
      </c>
      <c r="E69" s="245">
        <v>0</v>
      </c>
      <c r="F69" s="245">
        <v>0</v>
      </c>
      <c r="G69" s="245">
        <v>0</v>
      </c>
      <c r="H69" s="245">
        <v>0</v>
      </c>
      <c r="I69" s="245">
        <v>0</v>
      </c>
      <c r="J69" s="245">
        <v>0</v>
      </c>
      <c r="K69" s="245">
        <v>11503</v>
      </c>
      <c r="L69" s="245">
        <v>41</v>
      </c>
    </row>
    <row r="70" spans="1:12" s="301" customFormat="1" x14ac:dyDescent="0.3">
      <c r="A70" s="300" t="s">
        <v>602</v>
      </c>
      <c r="B70" s="245">
        <v>0</v>
      </c>
      <c r="C70" s="245">
        <v>126951</v>
      </c>
      <c r="D70" s="245">
        <v>0</v>
      </c>
      <c r="E70" s="245">
        <v>0</v>
      </c>
      <c r="F70" s="245">
        <v>0</v>
      </c>
      <c r="G70" s="245">
        <v>0</v>
      </c>
      <c r="H70" s="245">
        <v>0</v>
      </c>
      <c r="I70" s="245">
        <v>0</v>
      </c>
      <c r="J70" s="245">
        <v>0</v>
      </c>
      <c r="K70" s="245">
        <v>14053</v>
      </c>
      <c r="L70" s="245">
        <v>50</v>
      </c>
    </row>
    <row r="71" spans="1:12" s="301" customFormat="1" x14ac:dyDescent="0.3">
      <c r="A71" s="300" t="s">
        <v>890</v>
      </c>
      <c r="B71" s="245">
        <v>135834</v>
      </c>
      <c r="C71" s="245">
        <v>0</v>
      </c>
      <c r="D71" s="245">
        <v>0</v>
      </c>
      <c r="E71" s="245">
        <v>0</v>
      </c>
      <c r="F71" s="245">
        <v>0</v>
      </c>
      <c r="G71" s="245">
        <v>0</v>
      </c>
      <c r="H71" s="245">
        <v>0</v>
      </c>
      <c r="I71" s="245">
        <v>0</v>
      </c>
      <c r="J71" s="245">
        <v>0</v>
      </c>
      <c r="K71" s="245">
        <v>1982</v>
      </c>
      <c r="L71" s="245">
        <v>50</v>
      </c>
    </row>
    <row r="72" spans="1:12" s="301" customFormat="1" x14ac:dyDescent="0.3">
      <c r="A72" s="300" t="s">
        <v>891</v>
      </c>
      <c r="B72" s="245">
        <v>154175</v>
      </c>
      <c r="C72" s="245">
        <v>0</v>
      </c>
      <c r="D72" s="245">
        <v>0</v>
      </c>
      <c r="E72" s="245">
        <v>0</v>
      </c>
      <c r="F72" s="245">
        <v>0</v>
      </c>
      <c r="G72" s="245">
        <v>0</v>
      </c>
      <c r="H72" s="245">
        <v>0</v>
      </c>
      <c r="I72" s="245">
        <v>0</v>
      </c>
      <c r="J72" s="245">
        <v>0</v>
      </c>
      <c r="K72" s="245">
        <v>1869</v>
      </c>
      <c r="L72" s="245">
        <v>50</v>
      </c>
    </row>
    <row r="73" spans="1:12" s="301" customFormat="1" x14ac:dyDescent="0.3">
      <c r="A73" s="300" t="s">
        <v>892</v>
      </c>
      <c r="B73" s="245">
        <v>112380</v>
      </c>
      <c r="C73" s="245">
        <v>0</v>
      </c>
      <c r="D73" s="245">
        <v>0</v>
      </c>
      <c r="E73" s="245">
        <v>0</v>
      </c>
      <c r="F73" s="245">
        <v>0</v>
      </c>
      <c r="G73" s="245">
        <v>0</v>
      </c>
      <c r="H73" s="245">
        <v>0</v>
      </c>
      <c r="I73" s="245">
        <v>0</v>
      </c>
      <c r="J73" s="245">
        <v>0</v>
      </c>
      <c r="K73" s="245">
        <v>1308</v>
      </c>
      <c r="L73" s="245">
        <v>41</v>
      </c>
    </row>
    <row r="74" spans="1:12" s="301" customFormat="1" x14ac:dyDescent="0.3">
      <c r="A74" s="300" t="s">
        <v>603</v>
      </c>
      <c r="B74" s="245">
        <v>289225</v>
      </c>
      <c r="C74" s="245">
        <v>0</v>
      </c>
      <c r="D74" s="245">
        <v>0</v>
      </c>
      <c r="E74" s="245">
        <v>0</v>
      </c>
      <c r="F74" s="245">
        <v>0</v>
      </c>
      <c r="G74" s="245">
        <v>0</v>
      </c>
      <c r="H74" s="245">
        <v>0</v>
      </c>
      <c r="I74" s="245">
        <v>0</v>
      </c>
      <c r="J74" s="245">
        <v>0</v>
      </c>
      <c r="K74" s="245">
        <v>3858</v>
      </c>
      <c r="L74" s="245">
        <v>103</v>
      </c>
    </row>
    <row r="75" spans="1:12" s="301" customFormat="1" x14ac:dyDescent="0.3">
      <c r="A75" s="300" t="s">
        <v>893</v>
      </c>
      <c r="B75" s="245">
        <v>105446</v>
      </c>
      <c r="C75" s="245">
        <v>0</v>
      </c>
      <c r="D75" s="245">
        <v>0</v>
      </c>
      <c r="E75" s="245">
        <v>0</v>
      </c>
      <c r="F75" s="245">
        <v>0</v>
      </c>
      <c r="G75" s="245">
        <v>0</v>
      </c>
      <c r="H75" s="245">
        <v>0</v>
      </c>
      <c r="I75" s="245">
        <v>0</v>
      </c>
      <c r="J75" s="245">
        <v>0</v>
      </c>
      <c r="K75" s="245">
        <v>2298</v>
      </c>
      <c r="L75" s="245">
        <v>39</v>
      </c>
    </row>
    <row r="76" spans="1:12" s="301" customFormat="1" x14ac:dyDescent="0.3">
      <c r="A76" s="300" t="s">
        <v>604</v>
      </c>
      <c r="B76" s="245">
        <v>235671</v>
      </c>
      <c r="C76" s="245">
        <v>0</v>
      </c>
      <c r="D76" s="245">
        <v>0</v>
      </c>
      <c r="E76" s="245">
        <v>0</v>
      </c>
      <c r="F76" s="245">
        <v>0</v>
      </c>
      <c r="G76" s="245">
        <v>0</v>
      </c>
      <c r="H76" s="245">
        <v>0</v>
      </c>
      <c r="I76" s="245">
        <v>0</v>
      </c>
      <c r="J76" s="245">
        <v>0</v>
      </c>
      <c r="K76" s="245">
        <v>4106</v>
      </c>
      <c r="L76" s="245">
        <v>87</v>
      </c>
    </row>
    <row r="77" spans="1:12" s="301" customFormat="1" x14ac:dyDescent="0.3">
      <c r="A77" s="300" t="s">
        <v>605</v>
      </c>
      <c r="B77" s="245">
        <v>309032</v>
      </c>
      <c r="C77" s="245">
        <v>0</v>
      </c>
      <c r="D77" s="245">
        <v>0</v>
      </c>
      <c r="E77" s="245">
        <v>0</v>
      </c>
      <c r="F77" s="245">
        <v>0</v>
      </c>
      <c r="G77" s="245">
        <v>0</v>
      </c>
      <c r="H77" s="245">
        <v>0</v>
      </c>
      <c r="I77" s="245">
        <v>0</v>
      </c>
      <c r="J77" s="245">
        <v>0</v>
      </c>
      <c r="K77" s="245">
        <v>3989</v>
      </c>
      <c r="L77" s="245">
        <v>103</v>
      </c>
    </row>
    <row r="78" spans="1:12" s="301" customFormat="1" x14ac:dyDescent="0.3">
      <c r="A78" s="300" t="s">
        <v>606</v>
      </c>
      <c r="B78" s="245">
        <v>0</v>
      </c>
      <c r="C78" s="245">
        <v>0</v>
      </c>
      <c r="D78" s="245">
        <v>0</v>
      </c>
      <c r="E78" s="245">
        <v>0</v>
      </c>
      <c r="F78" s="245">
        <v>263520</v>
      </c>
      <c r="G78" s="245">
        <v>0</v>
      </c>
      <c r="H78" s="245">
        <v>0</v>
      </c>
      <c r="I78" s="245">
        <v>0</v>
      </c>
      <c r="J78" s="245">
        <v>0</v>
      </c>
      <c r="K78" s="245">
        <v>965</v>
      </c>
      <c r="L78" s="245">
        <v>560</v>
      </c>
    </row>
    <row r="79" spans="1:12" s="301" customFormat="1" ht="22.5" x14ac:dyDescent="0.3">
      <c r="A79" s="300" t="s">
        <v>877</v>
      </c>
      <c r="B79" s="245">
        <v>0</v>
      </c>
      <c r="C79" s="245">
        <v>0</v>
      </c>
      <c r="D79" s="245">
        <v>0</v>
      </c>
      <c r="E79" s="245">
        <v>0</v>
      </c>
      <c r="F79" s="245">
        <v>1408336</v>
      </c>
      <c r="G79" s="245">
        <v>0</v>
      </c>
      <c r="H79" s="245">
        <v>0</v>
      </c>
      <c r="I79" s="245">
        <v>0</v>
      </c>
      <c r="J79" s="245">
        <v>0</v>
      </c>
      <c r="K79" s="245">
        <v>1371</v>
      </c>
      <c r="L79" s="245">
        <v>1710</v>
      </c>
    </row>
    <row r="80" spans="1:12" s="301" customFormat="1" x14ac:dyDescent="0.3">
      <c r="A80" s="300" t="s">
        <v>608</v>
      </c>
      <c r="B80" s="245">
        <v>0</v>
      </c>
      <c r="C80" s="245">
        <v>175254</v>
      </c>
      <c r="D80" s="245">
        <v>0</v>
      </c>
      <c r="E80" s="245">
        <v>0</v>
      </c>
      <c r="F80" s="245">
        <v>0</v>
      </c>
      <c r="G80" s="245">
        <v>0</v>
      </c>
      <c r="H80" s="245">
        <v>0</v>
      </c>
      <c r="I80" s="245">
        <v>0</v>
      </c>
      <c r="J80" s="245">
        <v>0</v>
      </c>
      <c r="K80" s="245">
        <v>26074</v>
      </c>
      <c r="L80" s="245">
        <v>227</v>
      </c>
    </row>
    <row r="81" spans="1:12" s="301" customFormat="1" x14ac:dyDescent="0.3">
      <c r="A81" s="300" t="s">
        <v>609</v>
      </c>
      <c r="B81" s="245">
        <v>0</v>
      </c>
      <c r="C81" s="245">
        <v>0</v>
      </c>
      <c r="D81" s="245">
        <v>0</v>
      </c>
      <c r="E81" s="245">
        <v>0</v>
      </c>
      <c r="F81" s="245">
        <v>10686</v>
      </c>
      <c r="G81" s="245">
        <v>0</v>
      </c>
      <c r="H81" s="245">
        <v>0</v>
      </c>
      <c r="I81" s="245">
        <v>0</v>
      </c>
      <c r="J81" s="245">
        <v>0</v>
      </c>
      <c r="K81" s="245">
        <v>170</v>
      </c>
      <c r="L81" s="245">
        <v>45</v>
      </c>
    </row>
    <row r="82" spans="1:12" s="301" customFormat="1" x14ac:dyDescent="0.3">
      <c r="A82" s="300" t="s">
        <v>610</v>
      </c>
      <c r="B82" s="245">
        <v>45940</v>
      </c>
      <c r="C82" s="245">
        <v>0</v>
      </c>
      <c r="D82" s="245">
        <v>0</v>
      </c>
      <c r="E82" s="245">
        <v>0</v>
      </c>
      <c r="F82" s="245">
        <v>0</v>
      </c>
      <c r="G82" s="245">
        <v>0</v>
      </c>
      <c r="H82" s="245">
        <v>0</v>
      </c>
      <c r="I82" s="245">
        <v>0</v>
      </c>
      <c r="J82" s="245">
        <v>0</v>
      </c>
      <c r="K82" s="245">
        <v>8833</v>
      </c>
      <c r="L82" s="245">
        <v>8</v>
      </c>
    </row>
    <row r="83" spans="1:12" s="301" customFormat="1" x14ac:dyDescent="0.3">
      <c r="A83" s="300" t="s">
        <v>611</v>
      </c>
      <c r="B83" s="245">
        <v>0</v>
      </c>
      <c r="C83" s="245">
        <v>106303</v>
      </c>
      <c r="D83" s="245">
        <v>0</v>
      </c>
      <c r="E83" s="245">
        <v>0</v>
      </c>
      <c r="F83" s="245">
        <v>0</v>
      </c>
      <c r="G83" s="245">
        <v>0</v>
      </c>
      <c r="H83" s="245">
        <v>0</v>
      </c>
      <c r="I83" s="245">
        <v>0</v>
      </c>
      <c r="J83" s="245">
        <v>0</v>
      </c>
      <c r="K83" s="245">
        <v>730</v>
      </c>
      <c r="L83" s="245">
        <v>57</v>
      </c>
    </row>
    <row r="84" spans="1:12" s="301" customFormat="1" x14ac:dyDescent="0.3">
      <c r="A84" s="300" t="s">
        <v>612</v>
      </c>
      <c r="B84" s="245">
        <v>1272214</v>
      </c>
      <c r="C84" s="245">
        <v>0</v>
      </c>
      <c r="D84" s="245">
        <v>0</v>
      </c>
      <c r="E84" s="245">
        <v>0</v>
      </c>
      <c r="F84" s="245">
        <v>0</v>
      </c>
      <c r="G84" s="245">
        <v>0</v>
      </c>
      <c r="H84" s="245">
        <v>0</v>
      </c>
      <c r="I84" s="245">
        <v>0</v>
      </c>
      <c r="J84" s="245">
        <v>0</v>
      </c>
      <c r="K84" s="245">
        <v>25567</v>
      </c>
      <c r="L84" s="245">
        <v>170</v>
      </c>
    </row>
    <row r="85" spans="1:12" s="301" customFormat="1" x14ac:dyDescent="0.3">
      <c r="A85" s="300" t="s">
        <v>613</v>
      </c>
      <c r="B85" s="245">
        <v>1349944</v>
      </c>
      <c r="C85" s="245">
        <v>0</v>
      </c>
      <c r="D85" s="245">
        <v>0</v>
      </c>
      <c r="E85" s="245">
        <v>0</v>
      </c>
      <c r="F85" s="245">
        <v>0</v>
      </c>
      <c r="G85" s="245">
        <v>0</v>
      </c>
      <c r="H85" s="245">
        <v>0</v>
      </c>
      <c r="I85" s="245">
        <v>0</v>
      </c>
      <c r="J85" s="245">
        <v>0</v>
      </c>
      <c r="K85" s="245">
        <v>4135</v>
      </c>
      <c r="L85" s="245">
        <v>107</v>
      </c>
    </row>
    <row r="86" spans="1:12" s="301" customFormat="1" x14ac:dyDescent="0.3">
      <c r="A86" s="300" t="s">
        <v>614</v>
      </c>
      <c r="B86" s="245">
        <v>1184251</v>
      </c>
      <c r="C86" s="245">
        <v>0</v>
      </c>
      <c r="D86" s="245">
        <v>0</v>
      </c>
      <c r="E86" s="245">
        <v>0</v>
      </c>
      <c r="F86" s="245">
        <v>0</v>
      </c>
      <c r="G86" s="245">
        <v>0</v>
      </c>
      <c r="H86" s="245">
        <v>0</v>
      </c>
      <c r="I86" s="245">
        <v>0</v>
      </c>
      <c r="J86" s="245">
        <v>0</v>
      </c>
      <c r="K86" s="245">
        <v>11046</v>
      </c>
      <c r="L86" s="245">
        <v>201</v>
      </c>
    </row>
    <row r="87" spans="1:12" s="301" customFormat="1" x14ac:dyDescent="0.3">
      <c r="A87" s="300" t="s">
        <v>615</v>
      </c>
      <c r="B87" s="245">
        <v>3893008</v>
      </c>
      <c r="C87" s="245">
        <v>0</v>
      </c>
      <c r="D87" s="245">
        <v>0</v>
      </c>
      <c r="E87" s="245">
        <v>0</v>
      </c>
      <c r="F87" s="245">
        <v>0</v>
      </c>
      <c r="G87" s="245">
        <v>0</v>
      </c>
      <c r="H87" s="245">
        <v>0</v>
      </c>
      <c r="I87" s="245">
        <v>0</v>
      </c>
      <c r="J87" s="245">
        <v>0</v>
      </c>
      <c r="K87" s="245">
        <v>17656</v>
      </c>
      <c r="L87" s="245">
        <v>550</v>
      </c>
    </row>
    <row r="88" spans="1:12" s="301" customFormat="1" x14ac:dyDescent="0.3">
      <c r="A88" s="300" t="s">
        <v>616</v>
      </c>
      <c r="B88" s="245">
        <v>3784745</v>
      </c>
      <c r="C88" s="245">
        <v>0</v>
      </c>
      <c r="D88" s="245">
        <v>0</v>
      </c>
      <c r="E88" s="245">
        <v>0</v>
      </c>
      <c r="F88" s="245">
        <v>0</v>
      </c>
      <c r="G88" s="245">
        <v>0</v>
      </c>
      <c r="H88" s="245">
        <v>0</v>
      </c>
      <c r="I88" s="245">
        <v>0</v>
      </c>
      <c r="J88" s="245">
        <v>0</v>
      </c>
      <c r="K88" s="245">
        <v>13940</v>
      </c>
      <c r="L88" s="245">
        <v>597</v>
      </c>
    </row>
    <row r="89" spans="1:12" s="301" customFormat="1" x14ac:dyDescent="0.3">
      <c r="A89" s="300" t="s">
        <v>617</v>
      </c>
      <c r="B89" s="245">
        <v>616432</v>
      </c>
      <c r="C89" s="245">
        <v>0</v>
      </c>
      <c r="D89" s="245">
        <v>0</v>
      </c>
      <c r="E89" s="245">
        <v>0</v>
      </c>
      <c r="F89" s="245">
        <v>0</v>
      </c>
      <c r="G89" s="245">
        <v>0</v>
      </c>
      <c r="H89" s="245">
        <v>0</v>
      </c>
      <c r="I89" s="245">
        <v>0</v>
      </c>
      <c r="J89" s="245">
        <v>0</v>
      </c>
      <c r="K89" s="245">
        <v>60</v>
      </c>
      <c r="L89" s="245">
        <v>586</v>
      </c>
    </row>
    <row r="90" spans="1:12" s="301" customFormat="1" x14ac:dyDescent="0.3">
      <c r="A90" s="300" t="s">
        <v>618</v>
      </c>
      <c r="B90" s="245">
        <v>3861944</v>
      </c>
      <c r="C90" s="245">
        <v>0</v>
      </c>
      <c r="D90" s="245">
        <v>0</v>
      </c>
      <c r="E90" s="245">
        <v>0</v>
      </c>
      <c r="F90" s="245">
        <v>0</v>
      </c>
      <c r="G90" s="245">
        <v>0</v>
      </c>
      <c r="H90" s="245">
        <v>0</v>
      </c>
      <c r="I90" s="245">
        <v>0</v>
      </c>
      <c r="J90" s="245">
        <v>0</v>
      </c>
      <c r="K90" s="245">
        <v>2553</v>
      </c>
      <c r="L90" s="245">
        <v>443</v>
      </c>
    </row>
    <row r="91" spans="1:12" s="301" customFormat="1" x14ac:dyDescent="0.3">
      <c r="A91" s="300" t="s">
        <v>619</v>
      </c>
      <c r="B91" s="245">
        <v>2409058</v>
      </c>
      <c r="C91" s="245">
        <v>0</v>
      </c>
      <c r="D91" s="245">
        <v>0</v>
      </c>
      <c r="E91" s="245">
        <v>0</v>
      </c>
      <c r="F91" s="245">
        <v>0</v>
      </c>
      <c r="G91" s="245">
        <v>0</v>
      </c>
      <c r="H91" s="245">
        <v>0</v>
      </c>
      <c r="I91" s="245">
        <v>0</v>
      </c>
      <c r="J91" s="245">
        <v>0</v>
      </c>
      <c r="K91" s="245">
        <v>59718</v>
      </c>
      <c r="L91" s="245">
        <v>316</v>
      </c>
    </row>
    <row r="92" spans="1:12" s="301" customFormat="1" x14ac:dyDescent="0.3">
      <c r="A92" s="300" t="s">
        <v>620</v>
      </c>
      <c r="B92" s="245">
        <v>1667926</v>
      </c>
      <c r="C92" s="245">
        <v>0</v>
      </c>
      <c r="D92" s="245">
        <v>0</v>
      </c>
      <c r="E92" s="245">
        <v>0</v>
      </c>
      <c r="F92" s="245">
        <v>0</v>
      </c>
      <c r="G92" s="245">
        <v>0</v>
      </c>
      <c r="H92" s="245">
        <v>0</v>
      </c>
      <c r="I92" s="245">
        <v>0</v>
      </c>
      <c r="J92" s="245">
        <v>0</v>
      </c>
      <c r="K92" s="245">
        <v>63239</v>
      </c>
      <c r="L92" s="245">
        <v>360</v>
      </c>
    </row>
    <row r="93" spans="1:12" s="301" customFormat="1" x14ac:dyDescent="0.3">
      <c r="A93" s="300" t="s">
        <v>621</v>
      </c>
      <c r="B93" s="245">
        <v>2806424</v>
      </c>
      <c r="C93" s="245">
        <v>0</v>
      </c>
      <c r="D93" s="245">
        <v>0</v>
      </c>
      <c r="E93" s="245">
        <v>0</v>
      </c>
      <c r="F93" s="245">
        <v>0</v>
      </c>
      <c r="G93" s="245">
        <v>0</v>
      </c>
      <c r="H93" s="245">
        <v>0</v>
      </c>
      <c r="I93" s="245">
        <v>0</v>
      </c>
      <c r="J93" s="245">
        <v>0</v>
      </c>
      <c r="K93" s="245">
        <v>60521</v>
      </c>
      <c r="L93" s="245">
        <v>458</v>
      </c>
    </row>
    <row r="94" spans="1:12" s="301" customFormat="1" x14ac:dyDescent="0.3">
      <c r="A94" s="300" t="s">
        <v>622</v>
      </c>
      <c r="B94" s="245">
        <v>986895</v>
      </c>
      <c r="C94" s="245">
        <v>0</v>
      </c>
      <c r="D94" s="245">
        <v>0</v>
      </c>
      <c r="E94" s="245">
        <v>0</v>
      </c>
      <c r="F94" s="245">
        <v>0</v>
      </c>
      <c r="G94" s="245">
        <v>0</v>
      </c>
      <c r="H94" s="245">
        <v>0</v>
      </c>
      <c r="I94" s="245">
        <v>0</v>
      </c>
      <c r="J94" s="245">
        <v>0</v>
      </c>
      <c r="K94" s="245">
        <v>10279</v>
      </c>
      <c r="L94" s="245">
        <v>142</v>
      </c>
    </row>
    <row r="95" spans="1:12" s="301" customFormat="1" x14ac:dyDescent="0.3">
      <c r="A95" s="300" t="s">
        <v>878</v>
      </c>
      <c r="B95" s="245">
        <v>0</v>
      </c>
      <c r="C95" s="245">
        <v>763026</v>
      </c>
      <c r="D95" s="245">
        <v>0</v>
      </c>
      <c r="E95" s="245">
        <v>0</v>
      </c>
      <c r="F95" s="245">
        <v>0</v>
      </c>
      <c r="G95" s="245">
        <v>0</v>
      </c>
      <c r="H95" s="245">
        <v>0</v>
      </c>
      <c r="I95" s="245">
        <v>0</v>
      </c>
      <c r="J95" s="245">
        <v>0</v>
      </c>
      <c r="K95" s="245">
        <v>0</v>
      </c>
      <c r="L95" s="245">
        <v>807</v>
      </c>
    </row>
    <row r="96" spans="1:12" s="301" customFormat="1" x14ac:dyDescent="0.3">
      <c r="A96" s="300" t="s">
        <v>623</v>
      </c>
      <c r="B96" s="245">
        <v>0</v>
      </c>
      <c r="C96" s="245">
        <v>38374</v>
      </c>
      <c r="D96" s="245">
        <v>0</v>
      </c>
      <c r="E96" s="245">
        <v>0</v>
      </c>
      <c r="F96" s="245">
        <v>0</v>
      </c>
      <c r="G96" s="245">
        <v>0</v>
      </c>
      <c r="H96" s="245">
        <v>0</v>
      </c>
      <c r="I96" s="245">
        <v>0</v>
      </c>
      <c r="J96" s="245">
        <v>0</v>
      </c>
      <c r="K96" s="245">
        <v>13190</v>
      </c>
      <c r="L96" s="245">
        <v>13</v>
      </c>
    </row>
    <row r="97" spans="1:12" s="301" customFormat="1" x14ac:dyDescent="0.3">
      <c r="A97" s="300" t="s">
        <v>624</v>
      </c>
      <c r="B97" s="245">
        <v>0</v>
      </c>
      <c r="C97" s="245">
        <v>57679</v>
      </c>
      <c r="D97" s="245">
        <v>0</v>
      </c>
      <c r="E97" s="245">
        <v>0</v>
      </c>
      <c r="F97" s="245">
        <v>0</v>
      </c>
      <c r="G97" s="245">
        <v>0</v>
      </c>
      <c r="H97" s="245">
        <v>0</v>
      </c>
      <c r="I97" s="245">
        <v>0</v>
      </c>
      <c r="J97" s="245">
        <v>0</v>
      </c>
      <c r="K97" s="245">
        <v>9662</v>
      </c>
      <c r="L97" s="245">
        <v>23</v>
      </c>
    </row>
    <row r="98" spans="1:12" s="301" customFormat="1" x14ac:dyDescent="0.3">
      <c r="A98" s="300" t="s">
        <v>625</v>
      </c>
      <c r="B98" s="245">
        <v>0</v>
      </c>
      <c r="C98" s="245">
        <v>78279</v>
      </c>
      <c r="D98" s="245">
        <v>0</v>
      </c>
      <c r="E98" s="245">
        <v>0</v>
      </c>
      <c r="F98" s="245">
        <v>0</v>
      </c>
      <c r="G98" s="245">
        <v>0</v>
      </c>
      <c r="H98" s="245">
        <v>0</v>
      </c>
      <c r="I98" s="245">
        <v>0</v>
      </c>
      <c r="J98" s="245">
        <v>0</v>
      </c>
      <c r="K98" s="245">
        <v>10563</v>
      </c>
      <c r="L98" s="245">
        <v>69</v>
      </c>
    </row>
    <row r="99" spans="1:12" s="301" customFormat="1" x14ac:dyDescent="0.3">
      <c r="A99" s="300" t="s">
        <v>800</v>
      </c>
      <c r="B99" s="245">
        <v>347415</v>
      </c>
      <c r="C99" s="245">
        <v>0</v>
      </c>
      <c r="D99" s="245">
        <v>0</v>
      </c>
      <c r="E99" s="245">
        <v>0</v>
      </c>
      <c r="F99" s="245">
        <v>0</v>
      </c>
      <c r="G99" s="245">
        <v>0</v>
      </c>
      <c r="H99" s="245">
        <v>0</v>
      </c>
      <c r="I99" s="245">
        <v>0</v>
      </c>
      <c r="J99" s="245">
        <v>0</v>
      </c>
      <c r="K99" s="245">
        <v>12180</v>
      </c>
      <c r="L99" s="245">
        <v>432</v>
      </c>
    </row>
    <row r="100" spans="1:12" s="301" customFormat="1" x14ac:dyDescent="0.3">
      <c r="A100" s="300" t="s">
        <v>802</v>
      </c>
      <c r="B100" s="245">
        <v>275806</v>
      </c>
      <c r="C100" s="245">
        <v>0</v>
      </c>
      <c r="D100" s="245">
        <v>0</v>
      </c>
      <c r="E100" s="245">
        <v>0</v>
      </c>
      <c r="F100" s="245">
        <v>0</v>
      </c>
      <c r="G100" s="245">
        <v>0</v>
      </c>
      <c r="H100" s="245">
        <v>0</v>
      </c>
      <c r="I100" s="245">
        <v>0</v>
      </c>
      <c r="J100" s="245">
        <v>0</v>
      </c>
      <c r="K100" s="245">
        <v>3876</v>
      </c>
      <c r="L100" s="245">
        <v>307</v>
      </c>
    </row>
    <row r="101" spans="1:12" s="301" customFormat="1" x14ac:dyDescent="0.3">
      <c r="A101" s="300" t="s">
        <v>803</v>
      </c>
      <c r="B101" s="245">
        <v>0</v>
      </c>
      <c r="C101" s="245">
        <v>123367</v>
      </c>
      <c r="D101" s="245">
        <v>0</v>
      </c>
      <c r="E101" s="245">
        <v>0</v>
      </c>
      <c r="F101" s="245">
        <v>0</v>
      </c>
      <c r="G101" s="245">
        <v>0</v>
      </c>
      <c r="H101" s="245">
        <v>0</v>
      </c>
      <c r="I101" s="245">
        <v>0</v>
      </c>
      <c r="J101" s="245">
        <v>0</v>
      </c>
      <c r="K101" s="245">
        <v>14168</v>
      </c>
      <c r="L101" s="245">
        <v>265</v>
      </c>
    </row>
    <row r="102" spans="1:12" s="301" customFormat="1" x14ac:dyDescent="0.3">
      <c r="A102" s="300" t="s">
        <v>804</v>
      </c>
      <c r="B102" s="245">
        <v>0</v>
      </c>
      <c r="C102" s="245">
        <v>93625</v>
      </c>
      <c r="D102" s="245">
        <v>0</v>
      </c>
      <c r="E102" s="245">
        <v>0</v>
      </c>
      <c r="F102" s="245">
        <v>0</v>
      </c>
      <c r="G102" s="245">
        <v>0</v>
      </c>
      <c r="H102" s="245">
        <v>0</v>
      </c>
      <c r="I102" s="245">
        <v>0</v>
      </c>
      <c r="J102" s="245">
        <v>0</v>
      </c>
      <c r="K102" s="245">
        <v>14870</v>
      </c>
      <c r="L102" s="245">
        <v>233</v>
      </c>
    </row>
    <row r="103" spans="1:12" s="301" customFormat="1" x14ac:dyDescent="0.3">
      <c r="A103" s="300" t="s">
        <v>805</v>
      </c>
      <c r="B103" s="245">
        <v>168527</v>
      </c>
      <c r="C103" s="245">
        <v>0</v>
      </c>
      <c r="D103" s="245">
        <v>0</v>
      </c>
      <c r="E103" s="245">
        <v>0</v>
      </c>
      <c r="F103" s="245">
        <v>0</v>
      </c>
      <c r="G103" s="245">
        <v>0</v>
      </c>
      <c r="H103" s="245">
        <v>0</v>
      </c>
      <c r="I103" s="245">
        <v>0</v>
      </c>
      <c r="J103" s="245">
        <v>0</v>
      </c>
      <c r="K103" s="245">
        <v>739</v>
      </c>
      <c r="L103" s="245">
        <v>78</v>
      </c>
    </row>
    <row r="104" spans="1:12" s="301" customFormat="1" x14ac:dyDescent="0.3">
      <c r="A104" s="300" t="s">
        <v>725</v>
      </c>
      <c r="B104" s="245">
        <v>2000000</v>
      </c>
      <c r="C104" s="245">
        <v>0</v>
      </c>
      <c r="D104" s="245">
        <v>0</v>
      </c>
      <c r="E104" s="245">
        <v>0</v>
      </c>
      <c r="F104" s="245">
        <v>0</v>
      </c>
      <c r="G104" s="245">
        <v>0</v>
      </c>
      <c r="H104" s="245">
        <v>0</v>
      </c>
      <c r="I104" s="245">
        <v>0</v>
      </c>
      <c r="J104" s="245">
        <v>0</v>
      </c>
      <c r="K104" s="245">
        <v>0</v>
      </c>
      <c r="L104" s="245">
        <v>57692</v>
      </c>
    </row>
    <row r="105" spans="1:12" s="301" customFormat="1" x14ac:dyDescent="0.3">
      <c r="A105" s="300" t="s">
        <v>807</v>
      </c>
      <c r="B105" s="245">
        <v>2000000</v>
      </c>
      <c r="C105" s="245">
        <v>0</v>
      </c>
      <c r="D105" s="245">
        <v>0</v>
      </c>
      <c r="E105" s="245">
        <v>0</v>
      </c>
      <c r="F105" s="245">
        <v>0</v>
      </c>
      <c r="G105" s="245">
        <v>0</v>
      </c>
      <c r="H105" s="245">
        <v>0</v>
      </c>
      <c r="I105" s="245">
        <v>0</v>
      </c>
      <c r="J105" s="245">
        <v>0</v>
      </c>
      <c r="K105" s="245">
        <v>0</v>
      </c>
      <c r="L105" s="245">
        <v>72604</v>
      </c>
    </row>
    <row r="106" spans="1:12" s="301" customFormat="1" x14ac:dyDescent="0.3">
      <c r="A106" s="300" t="s">
        <v>808</v>
      </c>
      <c r="B106" s="245">
        <v>1500000</v>
      </c>
      <c r="C106" s="245">
        <v>0</v>
      </c>
      <c r="D106" s="245">
        <v>0</v>
      </c>
      <c r="E106" s="245">
        <v>0</v>
      </c>
      <c r="F106" s="245">
        <v>0</v>
      </c>
      <c r="G106" s="245">
        <v>0</v>
      </c>
      <c r="H106" s="245">
        <v>0</v>
      </c>
      <c r="I106" s="245">
        <v>0</v>
      </c>
      <c r="J106" s="245">
        <v>0</v>
      </c>
      <c r="K106" s="245">
        <v>0</v>
      </c>
      <c r="L106" s="245">
        <v>5255</v>
      </c>
    </row>
    <row r="107" spans="1:12" s="301" customFormat="1" x14ac:dyDescent="0.3">
      <c r="A107" s="300" t="s">
        <v>809</v>
      </c>
      <c r="B107" s="245">
        <v>3000000</v>
      </c>
      <c r="C107" s="245">
        <v>0</v>
      </c>
      <c r="D107" s="245">
        <v>0</v>
      </c>
      <c r="E107" s="245">
        <v>0</v>
      </c>
      <c r="F107" s="245">
        <v>0</v>
      </c>
      <c r="G107" s="245">
        <v>0</v>
      </c>
      <c r="H107" s="245">
        <v>0</v>
      </c>
      <c r="I107" s="245">
        <v>0</v>
      </c>
      <c r="J107" s="245">
        <v>0</v>
      </c>
      <c r="K107" s="245">
        <v>0</v>
      </c>
      <c r="L107" s="245">
        <v>70261</v>
      </c>
    </row>
    <row r="108" spans="1:12" s="301" customFormat="1" x14ac:dyDescent="0.3">
      <c r="A108" s="300" t="s">
        <v>810</v>
      </c>
      <c r="B108" s="245">
        <v>2000000</v>
      </c>
      <c r="C108" s="245">
        <v>0</v>
      </c>
      <c r="D108" s="245">
        <v>0</v>
      </c>
      <c r="E108" s="245">
        <v>0</v>
      </c>
      <c r="F108" s="245">
        <v>0</v>
      </c>
      <c r="G108" s="245">
        <v>0</v>
      </c>
      <c r="H108" s="245">
        <v>0</v>
      </c>
      <c r="I108" s="245">
        <v>0</v>
      </c>
      <c r="J108" s="245">
        <v>0</v>
      </c>
      <c r="K108" s="245">
        <v>0</v>
      </c>
      <c r="L108" s="245">
        <v>37117</v>
      </c>
    </row>
    <row r="109" spans="1:12" s="301" customFormat="1" ht="22.5" x14ac:dyDescent="0.3">
      <c r="A109" s="300" t="s">
        <v>886</v>
      </c>
      <c r="B109" s="245">
        <v>0</v>
      </c>
      <c r="C109" s="245">
        <v>0</v>
      </c>
      <c r="D109" s="245">
        <v>0</v>
      </c>
      <c r="E109" s="245">
        <v>0</v>
      </c>
      <c r="F109" s="245">
        <v>739734</v>
      </c>
      <c r="G109" s="245">
        <v>0</v>
      </c>
      <c r="H109" s="245">
        <v>0</v>
      </c>
      <c r="I109" s="245">
        <v>0</v>
      </c>
      <c r="J109" s="245">
        <v>0</v>
      </c>
      <c r="K109" s="245">
        <v>0</v>
      </c>
      <c r="L109" s="245">
        <v>495</v>
      </c>
    </row>
    <row r="110" spans="1:12" s="301" customFormat="1" x14ac:dyDescent="0.3">
      <c r="A110" s="300" t="s">
        <v>626</v>
      </c>
      <c r="B110" s="245">
        <v>0</v>
      </c>
      <c r="C110" s="245">
        <v>12742</v>
      </c>
      <c r="D110" s="245">
        <v>0</v>
      </c>
      <c r="E110" s="245">
        <v>0</v>
      </c>
      <c r="F110" s="245">
        <v>0</v>
      </c>
      <c r="G110" s="245">
        <v>0</v>
      </c>
      <c r="H110" s="245">
        <v>0</v>
      </c>
      <c r="I110" s="245">
        <v>0</v>
      </c>
      <c r="J110" s="245">
        <v>0</v>
      </c>
      <c r="K110" s="245">
        <v>5546</v>
      </c>
      <c r="L110" s="245">
        <v>12</v>
      </c>
    </row>
    <row r="111" spans="1:12" s="301" customFormat="1" x14ac:dyDescent="0.3">
      <c r="A111" s="300" t="s">
        <v>811</v>
      </c>
      <c r="B111" s="245">
        <v>0</v>
      </c>
      <c r="C111" s="245">
        <v>71506</v>
      </c>
      <c r="D111" s="245">
        <v>0</v>
      </c>
      <c r="E111" s="245">
        <v>0</v>
      </c>
      <c r="F111" s="245">
        <v>0</v>
      </c>
      <c r="G111" s="245">
        <v>0</v>
      </c>
      <c r="H111" s="245">
        <v>0</v>
      </c>
      <c r="I111" s="245">
        <v>0</v>
      </c>
      <c r="J111" s="245">
        <v>0</v>
      </c>
      <c r="K111" s="245">
        <v>34030</v>
      </c>
      <c r="L111" s="245">
        <v>401</v>
      </c>
    </row>
    <row r="112" spans="1:12" s="301" customFormat="1" ht="22.5" x14ac:dyDescent="0.3">
      <c r="A112" s="300" t="s">
        <v>761</v>
      </c>
      <c r="B112" s="245">
        <v>1200000</v>
      </c>
      <c r="C112" s="245">
        <v>0</v>
      </c>
      <c r="D112" s="245">
        <v>0</v>
      </c>
      <c r="E112" s="245">
        <v>0</v>
      </c>
      <c r="F112" s="245">
        <v>0</v>
      </c>
      <c r="G112" s="245">
        <v>0</v>
      </c>
      <c r="H112" s="245">
        <v>0</v>
      </c>
      <c r="I112" s="245">
        <v>0</v>
      </c>
      <c r="J112" s="245">
        <v>0</v>
      </c>
      <c r="K112" s="245">
        <v>0</v>
      </c>
      <c r="L112" s="245">
        <v>27781</v>
      </c>
    </row>
    <row r="113" spans="1:12" s="301" customFormat="1" x14ac:dyDescent="0.3">
      <c r="A113" s="300" t="s">
        <v>659</v>
      </c>
      <c r="B113" s="245">
        <v>0</v>
      </c>
      <c r="C113" s="245">
        <v>0</v>
      </c>
      <c r="D113" s="245">
        <v>0</v>
      </c>
      <c r="E113" s="245">
        <v>0</v>
      </c>
      <c r="F113" s="245">
        <v>1335350</v>
      </c>
      <c r="G113" s="245">
        <v>0</v>
      </c>
      <c r="H113" s="245">
        <v>0</v>
      </c>
      <c r="I113" s="245">
        <v>0</v>
      </c>
      <c r="J113" s="245">
        <v>0</v>
      </c>
      <c r="K113" s="245">
        <v>41387</v>
      </c>
      <c r="L113" s="245">
        <v>3153</v>
      </c>
    </row>
    <row r="114" spans="1:12" s="301" customFormat="1" x14ac:dyDescent="0.3">
      <c r="A114" s="300" t="s">
        <v>661</v>
      </c>
      <c r="B114" s="245">
        <v>0</v>
      </c>
      <c r="C114" s="245">
        <v>86157</v>
      </c>
      <c r="D114" s="245">
        <v>0</v>
      </c>
      <c r="E114" s="245">
        <v>0</v>
      </c>
      <c r="F114" s="245">
        <v>0</v>
      </c>
      <c r="G114" s="245">
        <v>0</v>
      </c>
      <c r="H114" s="245">
        <v>0</v>
      </c>
      <c r="I114" s="245">
        <v>0</v>
      </c>
      <c r="J114" s="245">
        <v>0</v>
      </c>
      <c r="K114" s="245">
        <v>2594</v>
      </c>
      <c r="L114" s="245">
        <v>151</v>
      </c>
    </row>
    <row r="115" spans="1:12" s="301" customFormat="1" x14ac:dyDescent="0.3">
      <c r="A115" s="300" t="s">
        <v>662</v>
      </c>
      <c r="B115" s="245">
        <v>0</v>
      </c>
      <c r="C115" s="245">
        <v>116901</v>
      </c>
      <c r="D115" s="245">
        <v>0</v>
      </c>
      <c r="E115" s="245">
        <v>0</v>
      </c>
      <c r="F115" s="245">
        <v>0</v>
      </c>
      <c r="G115" s="245">
        <v>0</v>
      </c>
      <c r="H115" s="245">
        <v>0</v>
      </c>
      <c r="I115" s="245">
        <v>0</v>
      </c>
      <c r="J115" s="245">
        <v>0</v>
      </c>
      <c r="K115" s="245">
        <v>4104</v>
      </c>
      <c r="L115" s="245">
        <v>208</v>
      </c>
    </row>
    <row r="116" spans="1:12" s="301" customFormat="1" x14ac:dyDescent="0.3">
      <c r="A116" s="300" t="s">
        <v>663</v>
      </c>
      <c r="B116" s="245">
        <v>0</v>
      </c>
      <c r="C116" s="245">
        <v>305361</v>
      </c>
      <c r="D116" s="245">
        <v>0</v>
      </c>
      <c r="E116" s="245">
        <v>0</v>
      </c>
      <c r="F116" s="245">
        <v>0</v>
      </c>
      <c r="G116" s="245">
        <v>0</v>
      </c>
      <c r="H116" s="245">
        <v>0</v>
      </c>
      <c r="I116" s="245">
        <v>0</v>
      </c>
      <c r="J116" s="245">
        <v>0</v>
      </c>
      <c r="K116" s="245">
        <v>10123</v>
      </c>
      <c r="L116" s="245">
        <v>530</v>
      </c>
    </row>
    <row r="117" spans="1:12" s="301" customFormat="1" x14ac:dyDescent="0.3">
      <c r="A117" s="300" t="s">
        <v>664</v>
      </c>
      <c r="B117" s="245">
        <v>0</v>
      </c>
      <c r="C117" s="245">
        <v>223702</v>
      </c>
      <c r="D117" s="245">
        <v>0</v>
      </c>
      <c r="E117" s="245">
        <v>0</v>
      </c>
      <c r="F117" s="245">
        <v>0</v>
      </c>
      <c r="G117" s="245">
        <v>0</v>
      </c>
      <c r="H117" s="245">
        <v>0</v>
      </c>
      <c r="I117" s="245">
        <v>0</v>
      </c>
      <c r="J117" s="245">
        <v>0</v>
      </c>
      <c r="K117" s="245">
        <v>9461</v>
      </c>
      <c r="L117" s="245">
        <v>397</v>
      </c>
    </row>
    <row r="118" spans="1:12" s="301" customFormat="1" x14ac:dyDescent="0.3">
      <c r="A118" s="300" t="s">
        <v>665</v>
      </c>
      <c r="B118" s="245">
        <v>0</v>
      </c>
      <c r="C118" s="245">
        <v>494338</v>
      </c>
      <c r="D118" s="245">
        <v>0</v>
      </c>
      <c r="E118" s="245">
        <v>0</v>
      </c>
      <c r="F118" s="245">
        <v>0</v>
      </c>
      <c r="G118" s="245">
        <v>0</v>
      </c>
      <c r="H118" s="245">
        <v>0</v>
      </c>
      <c r="I118" s="245">
        <v>0</v>
      </c>
      <c r="J118" s="245">
        <v>0</v>
      </c>
      <c r="K118" s="245">
        <v>1256</v>
      </c>
      <c r="L118" s="245">
        <v>6</v>
      </c>
    </row>
    <row r="119" spans="1:12" s="301" customFormat="1" ht="22.5" x14ac:dyDescent="0.3">
      <c r="A119" s="300" t="s">
        <v>879</v>
      </c>
      <c r="B119" s="245">
        <v>0</v>
      </c>
      <c r="C119" s="245">
        <v>1061159</v>
      </c>
      <c r="D119" s="245">
        <v>0</v>
      </c>
      <c r="E119" s="245">
        <v>0</v>
      </c>
      <c r="F119" s="245">
        <v>0</v>
      </c>
      <c r="G119" s="245">
        <v>0</v>
      </c>
      <c r="H119" s="245">
        <v>0</v>
      </c>
      <c r="I119" s="245">
        <v>0</v>
      </c>
      <c r="J119" s="245">
        <v>0</v>
      </c>
      <c r="K119" s="245">
        <v>620</v>
      </c>
      <c r="L119" s="245">
        <v>2394</v>
      </c>
    </row>
    <row r="120" spans="1:12" s="301" customFormat="1" ht="22.5" x14ac:dyDescent="0.3">
      <c r="A120" s="300" t="s">
        <v>880</v>
      </c>
      <c r="B120" s="245">
        <v>0</v>
      </c>
      <c r="C120" s="245">
        <v>2412839</v>
      </c>
      <c r="D120" s="245">
        <v>0</v>
      </c>
      <c r="E120" s="245">
        <v>0</v>
      </c>
      <c r="F120" s="245">
        <v>0</v>
      </c>
      <c r="G120" s="245">
        <v>0</v>
      </c>
      <c r="H120" s="245">
        <v>0</v>
      </c>
      <c r="I120" s="245">
        <v>0</v>
      </c>
      <c r="J120" s="245">
        <v>0</v>
      </c>
      <c r="K120" s="245">
        <v>588</v>
      </c>
      <c r="L120" s="245">
        <v>5386</v>
      </c>
    </row>
    <row r="121" spans="1:12" s="301" customFormat="1" x14ac:dyDescent="0.3">
      <c r="A121" s="300" t="s">
        <v>763</v>
      </c>
      <c r="B121" s="245">
        <v>0</v>
      </c>
      <c r="C121" s="245">
        <v>179695</v>
      </c>
      <c r="D121" s="245">
        <v>0</v>
      </c>
      <c r="E121" s="245">
        <v>0</v>
      </c>
      <c r="F121" s="245">
        <v>0</v>
      </c>
      <c r="G121" s="245">
        <v>0</v>
      </c>
      <c r="H121" s="245">
        <v>0</v>
      </c>
      <c r="I121" s="245">
        <v>0</v>
      </c>
      <c r="J121" s="245">
        <v>0</v>
      </c>
      <c r="K121" s="245">
        <v>6838</v>
      </c>
      <c r="L121" s="245">
        <v>96</v>
      </c>
    </row>
    <row r="122" spans="1:12" s="301" customFormat="1" x14ac:dyDescent="0.3">
      <c r="A122" s="300" t="s">
        <v>764</v>
      </c>
      <c r="B122" s="245">
        <v>0</v>
      </c>
      <c r="C122" s="245">
        <v>1648711</v>
      </c>
      <c r="D122" s="245">
        <v>0</v>
      </c>
      <c r="E122" s="245">
        <v>0</v>
      </c>
      <c r="F122" s="245">
        <v>0</v>
      </c>
      <c r="G122" s="245">
        <v>0</v>
      </c>
      <c r="H122" s="245">
        <v>0</v>
      </c>
      <c r="I122" s="245">
        <v>0</v>
      </c>
      <c r="J122" s="245">
        <v>0</v>
      </c>
      <c r="K122" s="245">
        <v>5725</v>
      </c>
      <c r="L122" s="245">
        <v>3661</v>
      </c>
    </row>
    <row r="123" spans="1:12" s="301" customFormat="1" x14ac:dyDescent="0.3">
      <c r="A123" s="300" t="s">
        <v>765</v>
      </c>
      <c r="B123" s="245">
        <v>0</v>
      </c>
      <c r="C123" s="245">
        <v>1550221</v>
      </c>
      <c r="D123" s="245">
        <v>0</v>
      </c>
      <c r="E123" s="245">
        <v>0</v>
      </c>
      <c r="F123" s="245">
        <v>0</v>
      </c>
      <c r="G123" s="245">
        <v>0</v>
      </c>
      <c r="H123" s="245">
        <v>0</v>
      </c>
      <c r="I123" s="245">
        <v>0</v>
      </c>
      <c r="J123" s="245">
        <v>0</v>
      </c>
      <c r="K123" s="245">
        <v>0</v>
      </c>
      <c r="L123" s="245">
        <v>3444</v>
      </c>
    </row>
    <row r="124" spans="1:12" s="301" customFormat="1" x14ac:dyDescent="0.3">
      <c r="A124" s="300" t="s">
        <v>766</v>
      </c>
      <c r="B124" s="245">
        <v>0</v>
      </c>
      <c r="C124" s="245">
        <v>163249</v>
      </c>
      <c r="D124" s="245">
        <v>0</v>
      </c>
      <c r="E124" s="245">
        <v>0</v>
      </c>
      <c r="F124" s="245">
        <v>0</v>
      </c>
      <c r="G124" s="245">
        <v>0</v>
      </c>
      <c r="H124" s="245">
        <v>0</v>
      </c>
      <c r="I124" s="245">
        <v>0</v>
      </c>
      <c r="J124" s="245">
        <v>0</v>
      </c>
      <c r="K124" s="245">
        <v>5564</v>
      </c>
      <c r="L124" s="245">
        <v>498</v>
      </c>
    </row>
    <row r="125" spans="1:12" s="301" customFormat="1" x14ac:dyDescent="0.3">
      <c r="A125" s="300" t="s">
        <v>767</v>
      </c>
      <c r="B125" s="245">
        <v>0</v>
      </c>
      <c r="C125" s="245">
        <v>342220</v>
      </c>
      <c r="D125" s="245">
        <v>0</v>
      </c>
      <c r="E125" s="245">
        <v>0</v>
      </c>
      <c r="F125" s="245">
        <v>0</v>
      </c>
      <c r="G125" s="245">
        <v>0</v>
      </c>
      <c r="H125" s="245">
        <v>0</v>
      </c>
      <c r="I125" s="245">
        <v>0</v>
      </c>
      <c r="J125" s="245">
        <v>0</v>
      </c>
      <c r="K125" s="245">
        <v>6133</v>
      </c>
      <c r="L125" s="245">
        <v>456</v>
      </c>
    </row>
    <row r="126" spans="1:12" s="301" customFormat="1" x14ac:dyDescent="0.3">
      <c r="A126" s="300" t="s">
        <v>768</v>
      </c>
      <c r="B126" s="245">
        <v>436453</v>
      </c>
      <c r="C126" s="245">
        <v>0</v>
      </c>
      <c r="D126" s="245">
        <v>0</v>
      </c>
      <c r="E126" s="245">
        <v>0</v>
      </c>
      <c r="F126" s="245">
        <v>0</v>
      </c>
      <c r="G126" s="245">
        <v>0</v>
      </c>
      <c r="H126" s="245">
        <v>0</v>
      </c>
      <c r="I126" s="245">
        <v>0</v>
      </c>
      <c r="J126" s="245">
        <v>0</v>
      </c>
      <c r="K126" s="245">
        <v>359</v>
      </c>
      <c r="L126" s="245">
        <v>34</v>
      </c>
    </row>
    <row r="127" spans="1:12" s="301" customFormat="1" x14ac:dyDescent="0.3">
      <c r="A127" s="300" t="s">
        <v>769</v>
      </c>
      <c r="B127" s="245">
        <v>2678369</v>
      </c>
      <c r="C127" s="245">
        <v>0</v>
      </c>
      <c r="D127" s="245">
        <v>0</v>
      </c>
      <c r="E127" s="245">
        <v>0</v>
      </c>
      <c r="F127" s="245">
        <v>0</v>
      </c>
      <c r="G127" s="245">
        <v>0</v>
      </c>
      <c r="H127" s="245">
        <v>0</v>
      </c>
      <c r="I127" s="245">
        <v>0</v>
      </c>
      <c r="J127" s="245">
        <v>0</v>
      </c>
      <c r="K127" s="245">
        <v>15530</v>
      </c>
      <c r="L127" s="245">
        <v>1081</v>
      </c>
    </row>
    <row r="128" spans="1:12" s="301" customFormat="1" x14ac:dyDescent="0.3">
      <c r="A128" s="300" t="s">
        <v>770</v>
      </c>
      <c r="B128" s="245">
        <v>5875443</v>
      </c>
      <c r="C128" s="245">
        <v>0</v>
      </c>
      <c r="D128" s="245">
        <v>0</v>
      </c>
      <c r="E128" s="245">
        <v>0</v>
      </c>
      <c r="F128" s="245">
        <v>0</v>
      </c>
      <c r="G128" s="245">
        <v>0</v>
      </c>
      <c r="H128" s="245">
        <v>0</v>
      </c>
      <c r="I128" s="245">
        <v>0</v>
      </c>
      <c r="J128" s="245">
        <v>0</v>
      </c>
      <c r="K128" s="245">
        <v>65739</v>
      </c>
      <c r="L128" s="245">
        <v>5881</v>
      </c>
    </row>
    <row r="129" spans="1:12" s="301" customFormat="1" ht="22.5" x14ac:dyDescent="0.3">
      <c r="A129" s="300" t="s">
        <v>771</v>
      </c>
      <c r="B129" s="245">
        <v>0</v>
      </c>
      <c r="C129" s="245">
        <v>0</v>
      </c>
      <c r="D129" s="245">
        <v>0</v>
      </c>
      <c r="E129" s="245">
        <v>0</v>
      </c>
      <c r="F129" s="245">
        <v>126698</v>
      </c>
      <c r="G129" s="245">
        <v>0</v>
      </c>
      <c r="H129" s="245">
        <v>0</v>
      </c>
      <c r="I129" s="245">
        <v>0</v>
      </c>
      <c r="J129" s="245">
        <v>0</v>
      </c>
      <c r="K129" s="245">
        <v>1028</v>
      </c>
      <c r="L129" s="245">
        <v>548</v>
      </c>
    </row>
    <row r="130" spans="1:12" s="301" customFormat="1" ht="22.5" x14ac:dyDescent="0.3">
      <c r="A130" s="300" t="s">
        <v>772</v>
      </c>
      <c r="B130" s="245">
        <v>0</v>
      </c>
      <c r="C130" s="245">
        <v>0</v>
      </c>
      <c r="D130" s="245">
        <v>0</v>
      </c>
      <c r="E130" s="245">
        <v>0</v>
      </c>
      <c r="F130" s="245">
        <v>736880</v>
      </c>
      <c r="G130" s="245">
        <v>0</v>
      </c>
      <c r="H130" s="245">
        <v>0</v>
      </c>
      <c r="I130" s="245">
        <v>0</v>
      </c>
      <c r="J130" s="245">
        <v>0</v>
      </c>
      <c r="K130" s="245">
        <v>1618</v>
      </c>
      <c r="L130" s="245">
        <v>3510</v>
      </c>
    </row>
    <row r="131" spans="1:12" s="301" customFormat="1" x14ac:dyDescent="0.3">
      <c r="A131" s="300" t="s">
        <v>773</v>
      </c>
      <c r="B131" s="245">
        <v>0</v>
      </c>
      <c r="C131" s="245">
        <v>123057</v>
      </c>
      <c r="D131" s="245">
        <v>0</v>
      </c>
      <c r="E131" s="245">
        <v>0</v>
      </c>
      <c r="F131" s="245">
        <v>0</v>
      </c>
      <c r="G131" s="245">
        <v>0</v>
      </c>
      <c r="H131" s="245">
        <v>0</v>
      </c>
      <c r="I131" s="245">
        <v>0</v>
      </c>
      <c r="J131" s="245">
        <v>0</v>
      </c>
      <c r="K131" s="245">
        <v>5260</v>
      </c>
      <c r="L131" s="245">
        <v>91</v>
      </c>
    </row>
    <row r="132" spans="1:12" s="301" customFormat="1" x14ac:dyDescent="0.3">
      <c r="A132" s="300" t="s">
        <v>774</v>
      </c>
      <c r="B132" s="245">
        <v>0</v>
      </c>
      <c r="C132" s="245">
        <v>0</v>
      </c>
      <c r="D132" s="245">
        <v>0</v>
      </c>
      <c r="E132" s="245">
        <v>0</v>
      </c>
      <c r="F132" s="245">
        <v>51417</v>
      </c>
      <c r="G132" s="245">
        <v>0</v>
      </c>
      <c r="H132" s="245">
        <v>0</v>
      </c>
      <c r="I132" s="245">
        <v>0</v>
      </c>
      <c r="J132" s="245">
        <v>0</v>
      </c>
      <c r="K132" s="245">
        <v>185</v>
      </c>
      <c r="L132" s="245">
        <v>39</v>
      </c>
    </row>
    <row r="133" spans="1:12" s="301" customFormat="1" x14ac:dyDescent="0.3">
      <c r="A133" s="300" t="s">
        <v>775</v>
      </c>
      <c r="B133" s="245">
        <v>680860</v>
      </c>
      <c r="C133" s="245">
        <v>0</v>
      </c>
      <c r="D133" s="245">
        <v>0</v>
      </c>
      <c r="E133" s="245">
        <v>0</v>
      </c>
      <c r="F133" s="245">
        <v>0</v>
      </c>
      <c r="G133" s="245">
        <v>0</v>
      </c>
      <c r="H133" s="245">
        <v>0</v>
      </c>
      <c r="I133" s="245">
        <v>0</v>
      </c>
      <c r="J133" s="245">
        <v>0</v>
      </c>
      <c r="K133" s="245">
        <v>11331</v>
      </c>
      <c r="L133" s="245">
        <v>322</v>
      </c>
    </row>
    <row r="134" spans="1:12" s="301" customFormat="1" x14ac:dyDescent="0.3">
      <c r="A134" s="300" t="s">
        <v>776</v>
      </c>
      <c r="B134" s="245">
        <v>1142720</v>
      </c>
      <c r="C134" s="245">
        <v>0</v>
      </c>
      <c r="D134" s="245">
        <v>0</v>
      </c>
      <c r="E134" s="245">
        <v>0</v>
      </c>
      <c r="F134" s="245">
        <v>0</v>
      </c>
      <c r="G134" s="245">
        <v>0</v>
      </c>
      <c r="H134" s="245">
        <v>0</v>
      </c>
      <c r="I134" s="245">
        <v>0</v>
      </c>
      <c r="J134" s="245">
        <v>0</v>
      </c>
      <c r="K134" s="245">
        <v>26331</v>
      </c>
      <c r="L134" s="245">
        <v>582</v>
      </c>
    </row>
    <row r="135" spans="1:12" s="301" customFormat="1" x14ac:dyDescent="0.3">
      <c r="A135" s="300" t="s">
        <v>777</v>
      </c>
      <c r="B135" s="245">
        <v>1220855</v>
      </c>
      <c r="C135" s="245">
        <v>0</v>
      </c>
      <c r="D135" s="245">
        <v>0</v>
      </c>
      <c r="E135" s="245">
        <v>0</v>
      </c>
      <c r="F135" s="245">
        <v>0</v>
      </c>
      <c r="G135" s="245">
        <v>0</v>
      </c>
      <c r="H135" s="245">
        <v>0</v>
      </c>
      <c r="I135" s="245">
        <v>0</v>
      </c>
      <c r="J135" s="245">
        <v>0</v>
      </c>
      <c r="K135" s="245">
        <v>15678</v>
      </c>
      <c r="L135" s="245">
        <v>497</v>
      </c>
    </row>
    <row r="136" spans="1:12" s="301" customFormat="1" x14ac:dyDescent="0.3">
      <c r="A136" s="300" t="s">
        <v>778</v>
      </c>
      <c r="B136" s="245">
        <v>538584</v>
      </c>
      <c r="C136" s="245">
        <v>0</v>
      </c>
      <c r="D136" s="245">
        <v>0</v>
      </c>
      <c r="E136" s="245">
        <v>0</v>
      </c>
      <c r="F136" s="245">
        <v>0</v>
      </c>
      <c r="G136" s="245">
        <v>0</v>
      </c>
      <c r="H136" s="245">
        <v>0</v>
      </c>
      <c r="I136" s="245">
        <v>0</v>
      </c>
      <c r="J136" s="245">
        <v>0</v>
      </c>
      <c r="K136" s="245">
        <v>11046</v>
      </c>
      <c r="L136" s="245">
        <v>254</v>
      </c>
    </row>
    <row r="137" spans="1:12" s="301" customFormat="1" x14ac:dyDescent="0.3">
      <c r="A137" s="300" t="s">
        <v>779</v>
      </c>
      <c r="B137" s="245">
        <v>548627</v>
      </c>
      <c r="C137" s="245">
        <v>0</v>
      </c>
      <c r="D137" s="245">
        <v>0</v>
      </c>
      <c r="E137" s="245">
        <v>0</v>
      </c>
      <c r="F137" s="245">
        <v>0</v>
      </c>
      <c r="G137" s="245">
        <v>0</v>
      </c>
      <c r="H137" s="245">
        <v>0</v>
      </c>
      <c r="I137" s="245">
        <v>0</v>
      </c>
      <c r="J137" s="245">
        <v>0</v>
      </c>
      <c r="K137" s="245">
        <v>6278</v>
      </c>
      <c r="L137" s="245">
        <v>295</v>
      </c>
    </row>
    <row r="138" spans="1:12" s="301" customFormat="1" x14ac:dyDescent="0.3">
      <c r="A138" s="300" t="s">
        <v>780</v>
      </c>
      <c r="B138" s="245">
        <v>190265</v>
      </c>
      <c r="C138" s="245">
        <v>0</v>
      </c>
      <c r="D138" s="245">
        <v>0</v>
      </c>
      <c r="E138" s="245">
        <v>0</v>
      </c>
      <c r="F138" s="245">
        <v>0</v>
      </c>
      <c r="G138" s="245">
        <v>0</v>
      </c>
      <c r="H138" s="245">
        <v>0</v>
      </c>
      <c r="I138" s="245">
        <v>0</v>
      </c>
      <c r="J138" s="245">
        <v>7701</v>
      </c>
      <c r="K138" s="245">
        <v>13533</v>
      </c>
      <c r="L138" s="245">
        <v>781</v>
      </c>
    </row>
    <row r="139" spans="1:12" s="301" customFormat="1" x14ac:dyDescent="0.3">
      <c r="A139" s="300" t="s">
        <v>781</v>
      </c>
      <c r="B139" s="245">
        <v>414972</v>
      </c>
      <c r="C139" s="245">
        <v>0</v>
      </c>
      <c r="D139" s="245">
        <v>0</v>
      </c>
      <c r="E139" s="245">
        <v>0</v>
      </c>
      <c r="F139" s="245">
        <v>0</v>
      </c>
      <c r="G139" s="245">
        <v>0</v>
      </c>
      <c r="H139" s="245">
        <v>0</v>
      </c>
      <c r="I139" s="245">
        <v>0</v>
      </c>
      <c r="J139" s="245">
        <v>31234</v>
      </c>
      <c r="K139" s="245">
        <v>84397</v>
      </c>
      <c r="L139" s="245">
        <v>2205</v>
      </c>
    </row>
    <row r="140" spans="1:12" s="301" customFormat="1" x14ac:dyDescent="0.3">
      <c r="A140" s="300" t="s">
        <v>782</v>
      </c>
      <c r="B140" s="245">
        <v>699668</v>
      </c>
      <c r="C140" s="245">
        <v>0</v>
      </c>
      <c r="D140" s="245">
        <v>0</v>
      </c>
      <c r="E140" s="245">
        <v>0</v>
      </c>
      <c r="F140" s="245">
        <v>0</v>
      </c>
      <c r="G140" s="245">
        <v>0</v>
      </c>
      <c r="H140" s="245">
        <v>0</v>
      </c>
      <c r="I140" s="245">
        <v>0</v>
      </c>
      <c r="J140" s="245">
        <v>33276</v>
      </c>
      <c r="K140" s="245">
        <v>153350</v>
      </c>
      <c r="L140" s="245">
        <v>3284</v>
      </c>
    </row>
    <row r="141" spans="1:12" s="301" customFormat="1" x14ac:dyDescent="0.3">
      <c r="A141" s="300" t="s">
        <v>783</v>
      </c>
      <c r="B141" s="245">
        <v>778633</v>
      </c>
      <c r="C141" s="245">
        <v>0</v>
      </c>
      <c r="D141" s="245">
        <v>0</v>
      </c>
      <c r="E141" s="245">
        <v>0</v>
      </c>
      <c r="F141" s="245">
        <v>0</v>
      </c>
      <c r="G141" s="245">
        <v>0</v>
      </c>
      <c r="H141" s="245">
        <v>0</v>
      </c>
      <c r="I141" s="245">
        <v>0</v>
      </c>
      <c r="J141" s="245">
        <v>0</v>
      </c>
      <c r="K141" s="245">
        <v>88455</v>
      </c>
      <c r="L141" s="245">
        <v>2828</v>
      </c>
    </row>
    <row r="142" spans="1:12" s="301" customFormat="1" x14ac:dyDescent="0.3">
      <c r="A142" s="300" t="s">
        <v>784</v>
      </c>
      <c r="B142" s="245">
        <v>42507</v>
      </c>
      <c r="C142" s="245">
        <v>0</v>
      </c>
      <c r="D142" s="245">
        <v>0</v>
      </c>
      <c r="E142" s="245">
        <v>0</v>
      </c>
      <c r="F142" s="245">
        <v>0</v>
      </c>
      <c r="G142" s="245">
        <v>0</v>
      </c>
      <c r="H142" s="245">
        <v>0</v>
      </c>
      <c r="I142" s="245">
        <v>0</v>
      </c>
      <c r="J142" s="245">
        <v>0</v>
      </c>
      <c r="K142" s="245">
        <v>591</v>
      </c>
      <c r="L142" s="245">
        <v>135</v>
      </c>
    </row>
    <row r="143" spans="1:12" s="301" customFormat="1" x14ac:dyDescent="0.3">
      <c r="A143" s="300" t="s">
        <v>785</v>
      </c>
      <c r="B143" s="245">
        <v>58591</v>
      </c>
      <c r="C143" s="245">
        <v>0</v>
      </c>
      <c r="D143" s="245">
        <v>0</v>
      </c>
      <c r="E143" s="245">
        <v>0</v>
      </c>
      <c r="F143" s="245">
        <v>3900</v>
      </c>
      <c r="G143" s="245">
        <v>0</v>
      </c>
      <c r="H143" s="245">
        <v>0</v>
      </c>
      <c r="I143" s="245">
        <v>0</v>
      </c>
      <c r="J143" s="245">
        <v>0</v>
      </c>
      <c r="K143" s="245">
        <v>1310</v>
      </c>
      <c r="L143" s="245">
        <v>198</v>
      </c>
    </row>
    <row r="144" spans="1:12" s="301" customFormat="1" x14ac:dyDescent="0.3">
      <c r="A144" s="300" t="s">
        <v>786</v>
      </c>
      <c r="B144" s="245">
        <v>176616</v>
      </c>
      <c r="C144" s="245">
        <v>0</v>
      </c>
      <c r="D144" s="245">
        <v>0</v>
      </c>
      <c r="E144" s="245">
        <v>0</v>
      </c>
      <c r="F144" s="245">
        <v>0</v>
      </c>
      <c r="G144" s="245">
        <v>0</v>
      </c>
      <c r="H144" s="245">
        <v>0</v>
      </c>
      <c r="I144" s="245">
        <v>0</v>
      </c>
      <c r="J144" s="245">
        <v>0</v>
      </c>
      <c r="K144" s="245">
        <v>3743</v>
      </c>
      <c r="L144" s="245">
        <v>543</v>
      </c>
    </row>
    <row r="145" spans="1:12" s="301" customFormat="1" x14ac:dyDescent="0.3">
      <c r="A145" s="300" t="s">
        <v>787</v>
      </c>
      <c r="B145" s="245">
        <v>149963</v>
      </c>
      <c r="C145" s="245">
        <v>0</v>
      </c>
      <c r="D145" s="245">
        <v>0</v>
      </c>
      <c r="E145" s="245">
        <v>0</v>
      </c>
      <c r="F145" s="245">
        <v>0</v>
      </c>
      <c r="G145" s="245">
        <v>0</v>
      </c>
      <c r="H145" s="245">
        <v>0</v>
      </c>
      <c r="I145" s="245">
        <v>0</v>
      </c>
      <c r="J145" s="245">
        <v>0</v>
      </c>
      <c r="K145" s="245">
        <v>1596</v>
      </c>
      <c r="L145" s="245">
        <v>85</v>
      </c>
    </row>
    <row r="146" spans="1:12" s="301" customFormat="1" x14ac:dyDescent="0.3">
      <c r="A146" s="300" t="s">
        <v>788</v>
      </c>
      <c r="B146" s="245">
        <v>1103347</v>
      </c>
      <c r="C146" s="245">
        <v>0</v>
      </c>
      <c r="D146" s="245">
        <v>0</v>
      </c>
      <c r="E146" s="245">
        <v>0</v>
      </c>
      <c r="F146" s="245">
        <v>0</v>
      </c>
      <c r="G146" s="245">
        <v>0</v>
      </c>
      <c r="H146" s="245">
        <v>0</v>
      </c>
      <c r="I146" s="245">
        <v>0</v>
      </c>
      <c r="J146" s="245">
        <v>0</v>
      </c>
      <c r="K146" s="245">
        <v>17770</v>
      </c>
      <c r="L146" s="245">
        <v>1003</v>
      </c>
    </row>
    <row r="147" spans="1:12" s="301" customFormat="1" ht="22.5" x14ac:dyDescent="0.3">
      <c r="A147" s="300" t="s">
        <v>789</v>
      </c>
      <c r="B147" s="245">
        <v>0</v>
      </c>
      <c r="C147" s="245">
        <v>0</v>
      </c>
      <c r="D147" s="245">
        <v>0</v>
      </c>
      <c r="E147" s="245">
        <v>0</v>
      </c>
      <c r="F147" s="245">
        <v>247805</v>
      </c>
      <c r="G147" s="245">
        <v>0</v>
      </c>
      <c r="H147" s="245">
        <v>0</v>
      </c>
      <c r="I147" s="245">
        <v>0</v>
      </c>
      <c r="J147" s="245">
        <v>0</v>
      </c>
      <c r="K147" s="245">
        <v>1307</v>
      </c>
      <c r="L147" s="245">
        <v>1171</v>
      </c>
    </row>
    <row r="148" spans="1:12" s="301" customFormat="1" x14ac:dyDescent="0.3">
      <c r="A148" s="300" t="s">
        <v>790</v>
      </c>
      <c r="B148" s="245">
        <v>0</v>
      </c>
      <c r="C148" s="245">
        <v>154585</v>
      </c>
      <c r="D148" s="245">
        <v>0</v>
      </c>
      <c r="E148" s="245">
        <v>0</v>
      </c>
      <c r="F148" s="245">
        <v>0</v>
      </c>
      <c r="G148" s="245">
        <v>0</v>
      </c>
      <c r="H148" s="245">
        <v>0</v>
      </c>
      <c r="I148" s="245">
        <v>0</v>
      </c>
      <c r="J148" s="245">
        <v>0</v>
      </c>
      <c r="K148" s="245">
        <v>4133</v>
      </c>
      <c r="L148" s="245">
        <v>234</v>
      </c>
    </row>
    <row r="149" spans="1:12" s="301" customFormat="1" x14ac:dyDescent="0.3">
      <c r="A149" s="300" t="s">
        <v>791</v>
      </c>
      <c r="B149" s="245">
        <v>0</v>
      </c>
      <c r="C149" s="245">
        <v>307184</v>
      </c>
      <c r="D149" s="245">
        <v>0</v>
      </c>
      <c r="E149" s="245">
        <v>0</v>
      </c>
      <c r="F149" s="245">
        <v>0</v>
      </c>
      <c r="G149" s="245">
        <v>0</v>
      </c>
      <c r="H149" s="245">
        <v>0</v>
      </c>
      <c r="I149" s="245">
        <v>0</v>
      </c>
      <c r="J149" s="245">
        <v>0</v>
      </c>
      <c r="K149" s="245">
        <v>19543</v>
      </c>
      <c r="L149" s="245">
        <v>169</v>
      </c>
    </row>
    <row r="150" spans="1:12" s="301" customFormat="1" x14ac:dyDescent="0.3">
      <c r="A150" s="300" t="s">
        <v>792</v>
      </c>
      <c r="B150" s="245">
        <v>519050</v>
      </c>
      <c r="C150" s="245">
        <v>0</v>
      </c>
      <c r="D150" s="245">
        <v>0</v>
      </c>
      <c r="E150" s="245">
        <v>0</v>
      </c>
      <c r="F150" s="245">
        <v>0</v>
      </c>
      <c r="G150" s="245">
        <v>0</v>
      </c>
      <c r="H150" s="245">
        <v>0</v>
      </c>
      <c r="I150" s="245">
        <v>0</v>
      </c>
      <c r="J150" s="245">
        <v>31635</v>
      </c>
      <c r="K150" s="245">
        <v>78946</v>
      </c>
      <c r="L150" s="245">
        <v>2320</v>
      </c>
    </row>
    <row r="151" spans="1:12" s="301" customFormat="1" x14ac:dyDescent="0.3">
      <c r="A151" s="300" t="s">
        <v>793</v>
      </c>
      <c r="B151" s="245">
        <v>649773</v>
      </c>
      <c r="C151" s="245">
        <v>0</v>
      </c>
      <c r="D151" s="245">
        <v>0</v>
      </c>
      <c r="E151" s="245">
        <v>0</v>
      </c>
      <c r="F151" s="245">
        <v>0</v>
      </c>
      <c r="G151" s="245">
        <v>0</v>
      </c>
      <c r="H151" s="245">
        <v>0</v>
      </c>
      <c r="I151" s="245">
        <v>0</v>
      </c>
      <c r="J151" s="245">
        <v>0</v>
      </c>
      <c r="K151" s="245">
        <v>121578</v>
      </c>
      <c r="L151" s="245">
        <v>3154</v>
      </c>
    </row>
    <row r="152" spans="1:12" s="301" customFormat="1" ht="22.5" x14ac:dyDescent="0.3">
      <c r="A152" s="300" t="s">
        <v>813</v>
      </c>
      <c r="B152" s="245">
        <v>0</v>
      </c>
      <c r="C152" s="245">
        <v>0</v>
      </c>
      <c r="D152" s="245">
        <v>0</v>
      </c>
      <c r="E152" s="245">
        <v>0</v>
      </c>
      <c r="F152" s="245">
        <v>0</v>
      </c>
      <c r="G152" s="245">
        <v>0</v>
      </c>
      <c r="H152" s="245">
        <v>0</v>
      </c>
      <c r="I152" s="245">
        <v>0</v>
      </c>
      <c r="J152" s="245">
        <v>19832981</v>
      </c>
      <c r="K152" s="245">
        <v>0</v>
      </c>
      <c r="L152" s="245">
        <v>0</v>
      </c>
    </row>
    <row r="153" spans="1:12" s="301" customFormat="1" x14ac:dyDescent="0.3">
      <c r="A153" s="300" t="s">
        <v>913</v>
      </c>
      <c r="B153" s="245">
        <v>132223</v>
      </c>
      <c r="C153" s="245">
        <v>0</v>
      </c>
      <c r="D153" s="245">
        <v>0</v>
      </c>
      <c r="E153" s="245">
        <v>0</v>
      </c>
      <c r="F153" s="245">
        <v>0</v>
      </c>
      <c r="G153" s="245">
        <v>0</v>
      </c>
      <c r="H153" s="245">
        <v>0</v>
      </c>
      <c r="I153" s="245">
        <v>0</v>
      </c>
      <c r="J153" s="245">
        <v>0</v>
      </c>
      <c r="K153" s="245">
        <v>2862</v>
      </c>
      <c r="L153" s="245">
        <v>386</v>
      </c>
    </row>
    <row r="154" spans="1:12" s="301" customFormat="1" x14ac:dyDescent="0.3">
      <c r="A154" s="300" t="s">
        <v>914</v>
      </c>
      <c r="B154" s="245">
        <v>274935</v>
      </c>
      <c r="C154" s="245">
        <v>0</v>
      </c>
      <c r="D154" s="245">
        <v>0</v>
      </c>
      <c r="E154" s="245">
        <v>0</v>
      </c>
      <c r="F154" s="245">
        <v>0</v>
      </c>
      <c r="G154" s="245">
        <v>0</v>
      </c>
      <c r="H154" s="245">
        <v>0</v>
      </c>
      <c r="I154" s="245">
        <v>0</v>
      </c>
      <c r="J154" s="245">
        <v>0</v>
      </c>
      <c r="K154" s="245">
        <v>21401</v>
      </c>
      <c r="L154" s="245">
        <v>1262</v>
      </c>
    </row>
    <row r="155" spans="1:12" s="301" customFormat="1" ht="22.5" x14ac:dyDescent="0.3">
      <c r="A155" s="300" t="s">
        <v>883</v>
      </c>
      <c r="B155" s="245">
        <v>0</v>
      </c>
      <c r="C155" s="245">
        <v>2660186</v>
      </c>
      <c r="D155" s="245">
        <v>0</v>
      </c>
      <c r="E155" s="245">
        <v>0</v>
      </c>
      <c r="F155" s="245">
        <v>0</v>
      </c>
      <c r="G155" s="245">
        <v>0</v>
      </c>
      <c r="H155" s="245">
        <v>0</v>
      </c>
      <c r="I155" s="245">
        <v>0</v>
      </c>
      <c r="J155" s="245">
        <v>0</v>
      </c>
      <c r="K155" s="245">
        <v>0</v>
      </c>
      <c r="L155" s="245">
        <v>2200</v>
      </c>
    </row>
    <row r="156" spans="1:12" s="301" customFormat="1" ht="22.5" x14ac:dyDescent="0.3">
      <c r="A156" s="300" t="s">
        <v>794</v>
      </c>
      <c r="B156" s="245">
        <v>2785061</v>
      </c>
      <c r="C156" s="245">
        <v>0</v>
      </c>
      <c r="D156" s="245">
        <v>0</v>
      </c>
      <c r="E156" s="245">
        <v>0</v>
      </c>
      <c r="F156" s="245">
        <v>0</v>
      </c>
      <c r="G156" s="245">
        <v>0</v>
      </c>
      <c r="H156" s="245">
        <v>0</v>
      </c>
      <c r="I156" s="245">
        <v>0</v>
      </c>
      <c r="J156" s="245">
        <v>0</v>
      </c>
      <c r="K156" s="245">
        <v>1473</v>
      </c>
      <c r="L156" s="245">
        <v>2683</v>
      </c>
    </row>
    <row r="157" spans="1:12" s="301" customFormat="1" ht="22.5" x14ac:dyDescent="0.3">
      <c r="A157" s="300" t="s">
        <v>884</v>
      </c>
      <c r="B157" s="245">
        <v>1259607</v>
      </c>
      <c r="C157" s="245">
        <v>0</v>
      </c>
      <c r="D157" s="245">
        <v>0</v>
      </c>
      <c r="E157" s="245">
        <v>0</v>
      </c>
      <c r="F157" s="245">
        <v>0</v>
      </c>
      <c r="G157" s="245">
        <v>0</v>
      </c>
      <c r="H157" s="245">
        <v>0</v>
      </c>
      <c r="I157" s="245">
        <v>0</v>
      </c>
      <c r="J157" s="245">
        <v>0</v>
      </c>
      <c r="K157" s="245">
        <v>1</v>
      </c>
      <c r="L157" s="245">
        <v>645</v>
      </c>
    </row>
    <row r="158" spans="1:12" s="301" customFormat="1" x14ac:dyDescent="0.3">
      <c r="A158" s="300" t="s">
        <v>628</v>
      </c>
      <c r="B158" s="245">
        <v>0</v>
      </c>
      <c r="C158" s="245">
        <v>18749</v>
      </c>
      <c r="D158" s="245">
        <v>0</v>
      </c>
      <c r="E158" s="245">
        <v>0</v>
      </c>
      <c r="F158" s="245">
        <v>0</v>
      </c>
      <c r="G158" s="245">
        <v>0</v>
      </c>
      <c r="H158" s="245">
        <v>0</v>
      </c>
      <c r="I158" s="245">
        <v>0</v>
      </c>
      <c r="J158" s="245">
        <v>0</v>
      </c>
      <c r="K158" s="245">
        <v>9643</v>
      </c>
      <c r="L158" s="245">
        <v>12</v>
      </c>
    </row>
    <row r="159" spans="1:12" s="301" customFormat="1" x14ac:dyDescent="0.3">
      <c r="A159" s="300" t="s">
        <v>629</v>
      </c>
      <c r="B159" s="245">
        <v>0</v>
      </c>
      <c r="C159" s="245">
        <v>76096</v>
      </c>
      <c r="D159" s="245">
        <v>0</v>
      </c>
      <c r="E159" s="245">
        <v>0</v>
      </c>
      <c r="F159" s="245">
        <v>0</v>
      </c>
      <c r="G159" s="245">
        <v>0</v>
      </c>
      <c r="H159" s="245">
        <v>0</v>
      </c>
      <c r="I159" s="245">
        <v>0</v>
      </c>
      <c r="J159" s="245">
        <v>0</v>
      </c>
      <c r="K159" s="245">
        <v>34387</v>
      </c>
      <c r="L159" s="245">
        <v>56</v>
      </c>
    </row>
    <row r="160" spans="1:12" s="301" customFormat="1" x14ac:dyDescent="0.3">
      <c r="A160" s="300" t="s">
        <v>814</v>
      </c>
      <c r="B160" s="245">
        <v>0</v>
      </c>
      <c r="C160" s="245">
        <v>23924</v>
      </c>
      <c r="D160" s="245">
        <v>0</v>
      </c>
      <c r="E160" s="245">
        <v>0</v>
      </c>
      <c r="F160" s="245">
        <v>0</v>
      </c>
      <c r="G160" s="245">
        <v>0</v>
      </c>
      <c r="H160" s="245">
        <v>0</v>
      </c>
      <c r="I160" s="245">
        <v>0</v>
      </c>
      <c r="J160" s="245">
        <v>0</v>
      </c>
      <c r="K160" s="245">
        <v>11313</v>
      </c>
      <c r="L160" s="245">
        <v>128</v>
      </c>
    </row>
    <row r="161" spans="1:12" s="301" customFormat="1" x14ac:dyDescent="0.3">
      <c r="A161" s="300" t="s">
        <v>815</v>
      </c>
      <c r="B161" s="245">
        <v>0</v>
      </c>
      <c r="C161" s="245">
        <v>181564</v>
      </c>
      <c r="D161" s="245">
        <v>0</v>
      </c>
      <c r="E161" s="245">
        <v>0</v>
      </c>
      <c r="F161" s="245">
        <v>0</v>
      </c>
      <c r="G161" s="245">
        <v>0</v>
      </c>
      <c r="H161" s="245">
        <v>0</v>
      </c>
      <c r="I161" s="245">
        <v>0</v>
      </c>
      <c r="J161" s="245">
        <v>0</v>
      </c>
      <c r="K161" s="245">
        <v>43986</v>
      </c>
      <c r="L161" s="245">
        <v>594</v>
      </c>
    </row>
    <row r="162" spans="1:12" s="301" customFormat="1" x14ac:dyDescent="0.3">
      <c r="A162" s="300" t="s">
        <v>816</v>
      </c>
      <c r="B162" s="245">
        <v>0</v>
      </c>
      <c r="C162" s="245">
        <v>285616</v>
      </c>
      <c r="D162" s="245">
        <v>0</v>
      </c>
      <c r="E162" s="245">
        <v>0</v>
      </c>
      <c r="F162" s="245">
        <v>0</v>
      </c>
      <c r="G162" s="245">
        <v>0</v>
      </c>
      <c r="H162" s="245">
        <v>0</v>
      </c>
      <c r="I162" s="245">
        <v>0</v>
      </c>
      <c r="J162" s="245">
        <v>0</v>
      </c>
      <c r="K162" s="245">
        <v>14683</v>
      </c>
      <c r="L162" s="245">
        <v>268</v>
      </c>
    </row>
    <row r="163" spans="1:12" s="301" customFormat="1" x14ac:dyDescent="0.3">
      <c r="A163" s="300" t="s">
        <v>672</v>
      </c>
      <c r="B163" s="245">
        <v>24217</v>
      </c>
      <c r="C163" s="245">
        <v>49</v>
      </c>
      <c r="D163" s="245">
        <v>0</v>
      </c>
      <c r="E163" s="245">
        <v>0</v>
      </c>
      <c r="F163" s="245">
        <v>0</v>
      </c>
      <c r="G163" s="245">
        <v>0</v>
      </c>
      <c r="H163" s="245">
        <v>0</v>
      </c>
      <c r="I163" s="245">
        <v>0</v>
      </c>
      <c r="J163" s="245">
        <v>0</v>
      </c>
      <c r="K163" s="245">
        <v>2158</v>
      </c>
      <c r="L163" s="245">
        <v>30</v>
      </c>
    </row>
    <row r="164" spans="1:12" s="301" customFormat="1" x14ac:dyDescent="0.3">
      <c r="A164" s="300" t="s">
        <v>674</v>
      </c>
      <c r="B164" s="245">
        <v>69830</v>
      </c>
      <c r="C164" s="245">
        <v>2438</v>
      </c>
      <c r="D164" s="245">
        <v>0</v>
      </c>
      <c r="E164" s="245">
        <v>0</v>
      </c>
      <c r="F164" s="245">
        <v>0</v>
      </c>
      <c r="G164" s="245">
        <v>0</v>
      </c>
      <c r="H164" s="245">
        <v>0</v>
      </c>
      <c r="I164" s="245">
        <v>0</v>
      </c>
      <c r="J164" s="245">
        <v>0</v>
      </c>
      <c r="K164" s="245">
        <v>3325</v>
      </c>
      <c r="L164" s="245">
        <v>88</v>
      </c>
    </row>
    <row r="165" spans="1:12" s="301" customFormat="1" x14ac:dyDescent="0.3">
      <c r="A165" s="300" t="s">
        <v>675</v>
      </c>
      <c r="B165" s="245">
        <v>85122</v>
      </c>
      <c r="C165" s="245">
        <v>3915</v>
      </c>
      <c r="D165" s="245">
        <v>0</v>
      </c>
      <c r="E165" s="245">
        <v>0</v>
      </c>
      <c r="F165" s="245">
        <v>0</v>
      </c>
      <c r="G165" s="245">
        <v>0</v>
      </c>
      <c r="H165" s="245">
        <v>0</v>
      </c>
      <c r="I165" s="245">
        <v>0</v>
      </c>
      <c r="J165" s="245">
        <v>0</v>
      </c>
      <c r="K165" s="245">
        <v>2208</v>
      </c>
      <c r="L165" s="245">
        <v>102</v>
      </c>
    </row>
    <row r="166" spans="1:12" s="301" customFormat="1" x14ac:dyDescent="0.3">
      <c r="A166" s="300" t="s">
        <v>897</v>
      </c>
      <c r="B166" s="245">
        <v>163098</v>
      </c>
      <c r="C166" s="245">
        <v>0</v>
      </c>
      <c r="D166" s="245">
        <v>0</v>
      </c>
      <c r="E166" s="245">
        <v>0</v>
      </c>
      <c r="F166" s="245">
        <v>0</v>
      </c>
      <c r="G166" s="245">
        <v>0</v>
      </c>
      <c r="H166" s="245">
        <v>0</v>
      </c>
      <c r="I166" s="245">
        <v>0</v>
      </c>
      <c r="J166" s="245">
        <v>0</v>
      </c>
      <c r="K166" s="245">
        <v>903</v>
      </c>
      <c r="L166" s="245">
        <v>179</v>
      </c>
    </row>
    <row r="167" spans="1:12" s="301" customFormat="1" x14ac:dyDescent="0.3">
      <c r="A167" s="300" t="s">
        <v>666</v>
      </c>
      <c r="B167" s="245">
        <v>0</v>
      </c>
      <c r="C167" s="245">
        <v>54023</v>
      </c>
      <c r="D167" s="245">
        <v>0</v>
      </c>
      <c r="E167" s="245">
        <v>0</v>
      </c>
      <c r="F167" s="245">
        <v>0</v>
      </c>
      <c r="G167" s="245">
        <v>0</v>
      </c>
      <c r="H167" s="245">
        <v>0</v>
      </c>
      <c r="I167" s="245">
        <v>0</v>
      </c>
      <c r="J167" s="245">
        <v>0</v>
      </c>
      <c r="K167" s="245">
        <v>3977</v>
      </c>
      <c r="L167" s="245">
        <v>35</v>
      </c>
    </row>
    <row r="168" spans="1:12" s="301" customFormat="1" x14ac:dyDescent="0.3">
      <c r="A168" s="300" t="s">
        <v>668</v>
      </c>
      <c r="B168" s="245">
        <v>0</v>
      </c>
      <c r="C168" s="245">
        <v>34691</v>
      </c>
      <c r="D168" s="245">
        <v>0</v>
      </c>
      <c r="E168" s="245">
        <v>0</v>
      </c>
      <c r="F168" s="245">
        <v>0</v>
      </c>
      <c r="G168" s="245">
        <v>0</v>
      </c>
      <c r="H168" s="245">
        <v>0</v>
      </c>
      <c r="I168" s="245">
        <v>0</v>
      </c>
      <c r="J168" s="245">
        <v>0</v>
      </c>
      <c r="K168" s="245">
        <v>321</v>
      </c>
      <c r="L168" s="245">
        <v>22</v>
      </c>
    </row>
    <row r="169" spans="1:12" s="301" customFormat="1" x14ac:dyDescent="0.3">
      <c r="A169" s="300" t="s">
        <v>669</v>
      </c>
      <c r="B169" s="245">
        <v>0</v>
      </c>
      <c r="C169" s="245">
        <v>100329</v>
      </c>
      <c r="D169" s="245">
        <v>0</v>
      </c>
      <c r="E169" s="245">
        <v>0</v>
      </c>
      <c r="F169" s="245">
        <v>0</v>
      </c>
      <c r="G169" s="245">
        <v>0</v>
      </c>
      <c r="H169" s="245">
        <v>0</v>
      </c>
      <c r="I169" s="245">
        <v>0</v>
      </c>
      <c r="J169" s="245">
        <v>0</v>
      </c>
      <c r="K169" s="245">
        <v>3518</v>
      </c>
      <c r="L169" s="245">
        <v>82</v>
      </c>
    </row>
    <row r="170" spans="1:12" s="301" customFormat="1" x14ac:dyDescent="0.3">
      <c r="A170" s="300" t="s">
        <v>671</v>
      </c>
      <c r="B170" s="245">
        <v>279906</v>
      </c>
      <c r="C170" s="245">
        <v>0</v>
      </c>
      <c r="D170" s="245">
        <v>0</v>
      </c>
      <c r="E170" s="245">
        <v>0</v>
      </c>
      <c r="F170" s="245">
        <v>0</v>
      </c>
      <c r="G170" s="245">
        <v>0</v>
      </c>
      <c r="H170" s="245">
        <v>0</v>
      </c>
      <c r="I170" s="245">
        <v>0</v>
      </c>
      <c r="J170" s="245">
        <v>0</v>
      </c>
      <c r="K170" s="245">
        <v>3399</v>
      </c>
      <c r="L170" s="245">
        <v>77</v>
      </c>
    </row>
    <row r="171" spans="1:12" s="301" customFormat="1" x14ac:dyDescent="0.3">
      <c r="A171" s="300" t="s">
        <v>896</v>
      </c>
      <c r="B171" s="245">
        <v>223533</v>
      </c>
      <c r="C171" s="245">
        <v>0</v>
      </c>
      <c r="D171" s="245">
        <v>0</v>
      </c>
      <c r="E171" s="245">
        <v>0</v>
      </c>
      <c r="F171" s="245">
        <v>0</v>
      </c>
      <c r="G171" s="245">
        <v>0</v>
      </c>
      <c r="H171" s="245">
        <v>0</v>
      </c>
      <c r="I171" s="245">
        <v>0</v>
      </c>
      <c r="J171" s="245">
        <v>0</v>
      </c>
      <c r="K171" s="245">
        <v>331</v>
      </c>
      <c r="L171" s="245">
        <v>133</v>
      </c>
    </row>
    <row r="172" spans="1:12" s="301" customFormat="1" x14ac:dyDescent="0.3">
      <c r="A172" s="300" t="s">
        <v>676</v>
      </c>
      <c r="B172" s="245">
        <v>389052</v>
      </c>
      <c r="C172" s="245">
        <v>0</v>
      </c>
      <c r="D172" s="245">
        <v>0</v>
      </c>
      <c r="E172" s="245">
        <v>0</v>
      </c>
      <c r="F172" s="245">
        <v>0</v>
      </c>
      <c r="G172" s="245">
        <v>0</v>
      </c>
      <c r="H172" s="245">
        <v>0</v>
      </c>
      <c r="I172" s="245">
        <v>0</v>
      </c>
      <c r="J172" s="245">
        <v>0</v>
      </c>
      <c r="K172" s="245">
        <v>18545</v>
      </c>
      <c r="L172" s="245">
        <v>535</v>
      </c>
    </row>
    <row r="173" spans="1:12" s="301" customFormat="1" x14ac:dyDescent="0.3">
      <c r="A173" s="300" t="s">
        <v>677</v>
      </c>
      <c r="B173" s="245">
        <v>382059</v>
      </c>
      <c r="C173" s="245">
        <v>0</v>
      </c>
      <c r="D173" s="245">
        <v>0</v>
      </c>
      <c r="E173" s="245">
        <v>0</v>
      </c>
      <c r="F173" s="245">
        <v>0</v>
      </c>
      <c r="G173" s="245">
        <v>0</v>
      </c>
      <c r="H173" s="245">
        <v>0</v>
      </c>
      <c r="I173" s="245">
        <v>0</v>
      </c>
      <c r="J173" s="245">
        <v>0</v>
      </c>
      <c r="K173" s="245">
        <v>23365</v>
      </c>
      <c r="L173" s="245">
        <v>568</v>
      </c>
    </row>
    <row r="174" spans="1:12" s="301" customFormat="1" x14ac:dyDescent="0.3">
      <c r="A174" s="300" t="s">
        <v>678</v>
      </c>
      <c r="B174" s="245">
        <v>97145</v>
      </c>
      <c r="C174" s="245">
        <v>0</v>
      </c>
      <c r="D174" s="245">
        <v>0</v>
      </c>
      <c r="E174" s="245">
        <v>0</v>
      </c>
      <c r="F174" s="245">
        <v>0</v>
      </c>
      <c r="G174" s="245">
        <v>0</v>
      </c>
      <c r="H174" s="245">
        <v>0</v>
      </c>
      <c r="I174" s="245">
        <v>0</v>
      </c>
      <c r="J174" s="245">
        <v>0</v>
      </c>
      <c r="K174" s="245">
        <v>1727</v>
      </c>
      <c r="L174" s="245">
        <v>229</v>
      </c>
    </row>
    <row r="175" spans="1:12" s="301" customFormat="1" x14ac:dyDescent="0.3">
      <c r="A175" s="300" t="s">
        <v>679</v>
      </c>
      <c r="B175" s="245">
        <v>153680</v>
      </c>
      <c r="C175" s="245">
        <v>0</v>
      </c>
      <c r="D175" s="245">
        <v>0</v>
      </c>
      <c r="E175" s="245">
        <v>0</v>
      </c>
      <c r="F175" s="245">
        <v>0</v>
      </c>
      <c r="G175" s="245">
        <v>0</v>
      </c>
      <c r="H175" s="245">
        <v>0</v>
      </c>
      <c r="I175" s="245">
        <v>0</v>
      </c>
      <c r="J175" s="245">
        <v>0</v>
      </c>
      <c r="K175" s="245">
        <v>4534</v>
      </c>
      <c r="L175" s="245">
        <v>329</v>
      </c>
    </row>
    <row r="176" spans="1:12" s="301" customFormat="1" x14ac:dyDescent="0.3">
      <c r="A176" s="300" t="s">
        <v>680</v>
      </c>
      <c r="B176" s="245">
        <v>303205</v>
      </c>
      <c r="C176" s="245">
        <v>0</v>
      </c>
      <c r="D176" s="245">
        <v>0</v>
      </c>
      <c r="E176" s="245">
        <v>0</v>
      </c>
      <c r="F176" s="245">
        <v>0</v>
      </c>
      <c r="G176" s="245">
        <v>0</v>
      </c>
      <c r="H176" s="245">
        <v>0</v>
      </c>
      <c r="I176" s="245">
        <v>0</v>
      </c>
      <c r="J176" s="245">
        <v>0</v>
      </c>
      <c r="K176" s="245">
        <v>11087</v>
      </c>
      <c r="L176" s="245">
        <v>512</v>
      </c>
    </row>
    <row r="177" spans="1:12" s="301" customFormat="1" x14ac:dyDescent="0.3">
      <c r="A177" s="300" t="s">
        <v>681</v>
      </c>
      <c r="B177" s="245">
        <v>366967</v>
      </c>
      <c r="C177" s="245">
        <v>0</v>
      </c>
      <c r="D177" s="245">
        <v>0</v>
      </c>
      <c r="E177" s="245">
        <v>0</v>
      </c>
      <c r="F177" s="245">
        <v>0</v>
      </c>
      <c r="G177" s="245">
        <v>0</v>
      </c>
      <c r="H177" s="245">
        <v>0</v>
      </c>
      <c r="I177" s="245">
        <v>0</v>
      </c>
      <c r="J177" s="245">
        <v>0</v>
      </c>
      <c r="K177" s="245">
        <v>13228</v>
      </c>
      <c r="L177" s="245">
        <v>573</v>
      </c>
    </row>
    <row r="178" spans="1:12" s="301" customFormat="1" x14ac:dyDescent="0.3">
      <c r="A178" s="300" t="s">
        <v>682</v>
      </c>
      <c r="B178" s="245">
        <v>271606</v>
      </c>
      <c r="C178" s="245">
        <v>0</v>
      </c>
      <c r="D178" s="245">
        <v>0</v>
      </c>
      <c r="E178" s="245">
        <v>0</v>
      </c>
      <c r="F178" s="245">
        <v>0</v>
      </c>
      <c r="G178" s="245">
        <v>0</v>
      </c>
      <c r="H178" s="245">
        <v>0</v>
      </c>
      <c r="I178" s="245">
        <v>0</v>
      </c>
      <c r="J178" s="245">
        <v>0</v>
      </c>
      <c r="K178" s="245">
        <v>11017</v>
      </c>
      <c r="L178" s="245">
        <v>348</v>
      </c>
    </row>
    <row r="179" spans="1:12" s="301" customFormat="1" x14ac:dyDescent="0.3">
      <c r="A179" s="300" t="s">
        <v>727</v>
      </c>
      <c r="B179" s="245">
        <v>455550</v>
      </c>
      <c r="C179" s="245">
        <v>0</v>
      </c>
      <c r="D179" s="245">
        <v>0</v>
      </c>
      <c r="E179" s="245">
        <v>0</v>
      </c>
      <c r="F179" s="245">
        <v>0</v>
      </c>
      <c r="G179" s="245">
        <v>0</v>
      </c>
      <c r="H179" s="245">
        <v>0</v>
      </c>
      <c r="I179" s="245">
        <v>0</v>
      </c>
      <c r="J179" s="245">
        <v>0</v>
      </c>
      <c r="K179" s="245">
        <v>16584</v>
      </c>
      <c r="L179" s="245">
        <v>1288</v>
      </c>
    </row>
    <row r="180" spans="1:12" s="301" customFormat="1" x14ac:dyDescent="0.3">
      <c r="A180" s="300" t="s">
        <v>728</v>
      </c>
      <c r="B180" s="245">
        <v>1145224</v>
      </c>
      <c r="C180" s="245">
        <v>0</v>
      </c>
      <c r="D180" s="245">
        <v>0</v>
      </c>
      <c r="E180" s="245">
        <v>0</v>
      </c>
      <c r="F180" s="245">
        <v>0</v>
      </c>
      <c r="G180" s="245">
        <v>0</v>
      </c>
      <c r="H180" s="245">
        <v>0</v>
      </c>
      <c r="I180" s="245">
        <v>0</v>
      </c>
      <c r="J180" s="245">
        <v>0</v>
      </c>
      <c r="K180" s="245">
        <v>4475</v>
      </c>
      <c r="L180" s="245">
        <v>422</v>
      </c>
    </row>
    <row r="181" spans="1:12" s="301" customFormat="1" x14ac:dyDescent="0.3">
      <c r="A181" s="300" t="s">
        <v>730</v>
      </c>
      <c r="B181" s="245">
        <v>314912</v>
      </c>
      <c r="C181" s="245">
        <v>0</v>
      </c>
      <c r="D181" s="245">
        <v>0</v>
      </c>
      <c r="E181" s="245">
        <v>0</v>
      </c>
      <c r="F181" s="245">
        <v>0</v>
      </c>
      <c r="G181" s="245">
        <v>0</v>
      </c>
      <c r="H181" s="245">
        <v>0</v>
      </c>
      <c r="I181" s="245">
        <v>0</v>
      </c>
      <c r="J181" s="245">
        <v>0</v>
      </c>
      <c r="K181" s="245">
        <v>3825</v>
      </c>
      <c r="L181" s="245">
        <v>252</v>
      </c>
    </row>
    <row r="182" spans="1:12" s="301" customFormat="1" x14ac:dyDescent="0.3">
      <c r="A182" s="300" t="s">
        <v>732</v>
      </c>
      <c r="B182" s="245">
        <v>396373</v>
      </c>
      <c r="C182" s="245">
        <v>0</v>
      </c>
      <c r="D182" s="245">
        <v>0</v>
      </c>
      <c r="E182" s="245">
        <v>0</v>
      </c>
      <c r="F182" s="245">
        <v>0</v>
      </c>
      <c r="G182" s="245">
        <v>0</v>
      </c>
      <c r="H182" s="245">
        <v>0</v>
      </c>
      <c r="I182" s="245">
        <v>0</v>
      </c>
      <c r="J182" s="245">
        <v>0</v>
      </c>
      <c r="K182" s="245">
        <v>11797</v>
      </c>
      <c r="L182" s="245">
        <v>651</v>
      </c>
    </row>
    <row r="183" spans="1:12" s="301" customFormat="1" x14ac:dyDescent="0.3">
      <c r="A183" s="300" t="s">
        <v>733</v>
      </c>
      <c r="B183" s="245">
        <v>0</v>
      </c>
      <c r="C183" s="245">
        <v>162252</v>
      </c>
      <c r="D183" s="245">
        <v>0</v>
      </c>
      <c r="E183" s="245">
        <v>0</v>
      </c>
      <c r="F183" s="245">
        <v>0</v>
      </c>
      <c r="G183" s="245">
        <v>0</v>
      </c>
      <c r="H183" s="245">
        <v>0</v>
      </c>
      <c r="I183" s="245">
        <v>0</v>
      </c>
      <c r="J183" s="245">
        <v>0</v>
      </c>
      <c r="K183" s="245">
        <v>9025</v>
      </c>
      <c r="L183" s="245">
        <v>308</v>
      </c>
    </row>
    <row r="184" spans="1:12" s="301" customFormat="1" x14ac:dyDescent="0.3">
      <c r="A184" s="300" t="s">
        <v>734</v>
      </c>
      <c r="B184" s="245">
        <v>82288</v>
      </c>
      <c r="C184" s="245">
        <v>0</v>
      </c>
      <c r="D184" s="245">
        <v>0</v>
      </c>
      <c r="E184" s="245">
        <v>0</v>
      </c>
      <c r="F184" s="245">
        <v>0</v>
      </c>
      <c r="G184" s="245">
        <v>0</v>
      </c>
      <c r="H184" s="245">
        <v>0</v>
      </c>
      <c r="I184" s="245">
        <v>0</v>
      </c>
      <c r="J184" s="245">
        <v>0</v>
      </c>
      <c r="K184" s="245">
        <v>2543</v>
      </c>
      <c r="L184" s="245">
        <v>197</v>
      </c>
    </row>
    <row r="185" spans="1:12" s="301" customFormat="1" x14ac:dyDescent="0.3">
      <c r="A185" s="300" t="s">
        <v>736</v>
      </c>
      <c r="B185" s="245">
        <v>400282</v>
      </c>
      <c r="C185" s="245">
        <v>0</v>
      </c>
      <c r="D185" s="245">
        <v>0</v>
      </c>
      <c r="E185" s="245">
        <v>0</v>
      </c>
      <c r="F185" s="245">
        <v>0</v>
      </c>
      <c r="G185" s="245">
        <v>0</v>
      </c>
      <c r="H185" s="245">
        <v>0</v>
      </c>
      <c r="I185" s="245">
        <v>0</v>
      </c>
      <c r="J185" s="245">
        <v>0</v>
      </c>
      <c r="K185" s="245">
        <v>17283</v>
      </c>
      <c r="L185" s="245">
        <v>1543</v>
      </c>
    </row>
    <row r="186" spans="1:12" s="301" customFormat="1" x14ac:dyDescent="0.3">
      <c r="A186" s="300" t="s">
        <v>737</v>
      </c>
      <c r="B186" s="245">
        <v>402374</v>
      </c>
      <c r="C186" s="245">
        <v>0</v>
      </c>
      <c r="D186" s="245">
        <v>0</v>
      </c>
      <c r="E186" s="245">
        <v>0</v>
      </c>
      <c r="F186" s="245">
        <v>0</v>
      </c>
      <c r="G186" s="245">
        <v>0</v>
      </c>
      <c r="H186" s="245">
        <v>0</v>
      </c>
      <c r="I186" s="245">
        <v>0</v>
      </c>
      <c r="J186" s="245">
        <v>0</v>
      </c>
      <c r="K186" s="245">
        <v>16524</v>
      </c>
      <c r="L186" s="245">
        <v>987</v>
      </c>
    </row>
    <row r="187" spans="1:12" s="301" customFormat="1" x14ac:dyDescent="0.3">
      <c r="A187" s="300" t="s">
        <v>738</v>
      </c>
      <c r="B187" s="245">
        <v>447723</v>
      </c>
      <c r="C187" s="245">
        <v>0</v>
      </c>
      <c r="D187" s="245">
        <v>0</v>
      </c>
      <c r="E187" s="245">
        <v>0</v>
      </c>
      <c r="F187" s="245">
        <v>0</v>
      </c>
      <c r="G187" s="245">
        <v>0</v>
      </c>
      <c r="H187" s="245">
        <v>0</v>
      </c>
      <c r="I187" s="245">
        <v>0</v>
      </c>
      <c r="J187" s="245">
        <v>0</v>
      </c>
      <c r="K187" s="245">
        <v>22033</v>
      </c>
      <c r="L187" s="245">
        <v>1534</v>
      </c>
    </row>
    <row r="188" spans="1:12" s="301" customFormat="1" x14ac:dyDescent="0.3">
      <c r="A188" s="300" t="s">
        <v>739</v>
      </c>
      <c r="B188" s="245">
        <v>966973</v>
      </c>
      <c r="C188" s="245">
        <v>0</v>
      </c>
      <c r="D188" s="245">
        <v>0</v>
      </c>
      <c r="E188" s="245">
        <v>0</v>
      </c>
      <c r="F188" s="245">
        <v>0</v>
      </c>
      <c r="G188" s="245">
        <v>0</v>
      </c>
      <c r="H188" s="245">
        <v>0</v>
      </c>
      <c r="I188" s="245">
        <v>0</v>
      </c>
      <c r="J188" s="245">
        <v>0</v>
      </c>
      <c r="K188" s="245">
        <v>52622</v>
      </c>
      <c r="L188" s="245">
        <v>4133</v>
      </c>
    </row>
    <row r="189" spans="1:12" s="301" customFormat="1" x14ac:dyDescent="0.3">
      <c r="A189" s="300" t="s">
        <v>740</v>
      </c>
      <c r="B189" s="245">
        <v>0</v>
      </c>
      <c r="C189" s="245">
        <v>332059</v>
      </c>
      <c r="D189" s="245">
        <v>0</v>
      </c>
      <c r="E189" s="245">
        <v>0</v>
      </c>
      <c r="F189" s="245">
        <v>0</v>
      </c>
      <c r="G189" s="245">
        <v>0</v>
      </c>
      <c r="H189" s="245">
        <v>0</v>
      </c>
      <c r="I189" s="245">
        <v>0</v>
      </c>
      <c r="J189" s="245">
        <v>0</v>
      </c>
      <c r="K189" s="245">
        <v>14710</v>
      </c>
      <c r="L189" s="245">
        <v>1678</v>
      </c>
    </row>
    <row r="190" spans="1:12" s="301" customFormat="1" x14ac:dyDescent="0.3">
      <c r="A190" s="300" t="s">
        <v>741</v>
      </c>
      <c r="B190" s="245">
        <v>0</v>
      </c>
      <c r="C190" s="245">
        <v>304980</v>
      </c>
      <c r="D190" s="245">
        <v>0</v>
      </c>
      <c r="E190" s="245">
        <v>0</v>
      </c>
      <c r="F190" s="245">
        <v>0</v>
      </c>
      <c r="G190" s="245">
        <v>0</v>
      </c>
      <c r="H190" s="245">
        <v>0</v>
      </c>
      <c r="I190" s="245">
        <v>0</v>
      </c>
      <c r="J190" s="245">
        <v>0</v>
      </c>
      <c r="K190" s="245">
        <v>11115</v>
      </c>
      <c r="L190" s="245">
        <v>2043</v>
      </c>
    </row>
    <row r="191" spans="1:12" s="301" customFormat="1" x14ac:dyDescent="0.3">
      <c r="A191" s="300" t="s">
        <v>742</v>
      </c>
      <c r="B191" s="245">
        <v>414387</v>
      </c>
      <c r="C191" s="245">
        <v>0</v>
      </c>
      <c r="D191" s="245">
        <v>0</v>
      </c>
      <c r="E191" s="245">
        <v>0</v>
      </c>
      <c r="F191" s="245">
        <v>0</v>
      </c>
      <c r="G191" s="245">
        <v>0</v>
      </c>
      <c r="H191" s="245">
        <v>0</v>
      </c>
      <c r="I191" s="245">
        <v>0</v>
      </c>
      <c r="J191" s="245">
        <v>0</v>
      </c>
      <c r="K191" s="245">
        <v>15579</v>
      </c>
      <c r="L191" s="245">
        <v>331</v>
      </c>
    </row>
    <row r="192" spans="1:12" s="301" customFormat="1" x14ac:dyDescent="0.3">
      <c r="A192" s="300" t="s">
        <v>744</v>
      </c>
      <c r="B192" s="245">
        <v>1300000</v>
      </c>
      <c r="C192" s="245">
        <v>0</v>
      </c>
      <c r="D192" s="245">
        <v>0</v>
      </c>
      <c r="E192" s="245">
        <v>0</v>
      </c>
      <c r="F192" s="245">
        <v>0</v>
      </c>
      <c r="G192" s="245">
        <v>0</v>
      </c>
      <c r="H192" s="245">
        <v>0</v>
      </c>
      <c r="I192" s="245">
        <v>0</v>
      </c>
      <c r="J192" s="245">
        <v>0</v>
      </c>
      <c r="K192" s="245">
        <v>0</v>
      </c>
      <c r="L192" s="245">
        <v>50324</v>
      </c>
    </row>
    <row r="193" spans="1:12" s="301" customFormat="1" x14ac:dyDescent="0.3">
      <c r="A193" s="300" t="s">
        <v>745</v>
      </c>
      <c r="B193" s="245">
        <v>1250000</v>
      </c>
      <c r="C193" s="245">
        <v>0</v>
      </c>
      <c r="D193" s="245">
        <v>0</v>
      </c>
      <c r="E193" s="245">
        <v>0</v>
      </c>
      <c r="F193" s="245">
        <v>0</v>
      </c>
      <c r="G193" s="245">
        <v>0</v>
      </c>
      <c r="H193" s="245">
        <v>0</v>
      </c>
      <c r="I193" s="245">
        <v>0</v>
      </c>
      <c r="J193" s="245">
        <v>0</v>
      </c>
      <c r="K193" s="245">
        <v>0</v>
      </c>
      <c r="L193" s="245">
        <v>23766</v>
      </c>
    </row>
    <row r="194" spans="1:12" s="301" customFormat="1" x14ac:dyDescent="0.3">
      <c r="A194" s="300" t="s">
        <v>746</v>
      </c>
      <c r="B194" s="245">
        <v>1250000</v>
      </c>
      <c r="C194" s="245">
        <v>0</v>
      </c>
      <c r="D194" s="245">
        <v>0</v>
      </c>
      <c r="E194" s="245">
        <v>0</v>
      </c>
      <c r="F194" s="245">
        <v>0</v>
      </c>
      <c r="G194" s="245">
        <v>0</v>
      </c>
      <c r="H194" s="245">
        <v>0</v>
      </c>
      <c r="I194" s="245">
        <v>0</v>
      </c>
      <c r="J194" s="245">
        <v>0</v>
      </c>
      <c r="K194" s="245">
        <v>0</v>
      </c>
      <c r="L194" s="245">
        <v>37733</v>
      </c>
    </row>
    <row r="195" spans="1:12" s="301" customFormat="1" x14ac:dyDescent="0.3">
      <c r="A195" s="300" t="s">
        <v>747</v>
      </c>
      <c r="B195" s="245">
        <v>1275000</v>
      </c>
      <c r="C195" s="245">
        <v>0</v>
      </c>
      <c r="D195" s="245">
        <v>0</v>
      </c>
      <c r="E195" s="245">
        <v>0</v>
      </c>
      <c r="F195" s="245">
        <v>0</v>
      </c>
      <c r="G195" s="245">
        <v>0</v>
      </c>
      <c r="H195" s="245">
        <v>0</v>
      </c>
      <c r="I195" s="245">
        <v>0</v>
      </c>
      <c r="J195" s="245">
        <v>0</v>
      </c>
      <c r="K195" s="245">
        <v>0</v>
      </c>
      <c r="L195" s="245">
        <v>30326</v>
      </c>
    </row>
    <row r="196" spans="1:12" s="301" customFormat="1" x14ac:dyDescent="0.3">
      <c r="A196" s="300" t="s">
        <v>881</v>
      </c>
      <c r="B196" s="245">
        <v>482896</v>
      </c>
      <c r="C196" s="245">
        <v>0</v>
      </c>
      <c r="D196" s="245">
        <v>0</v>
      </c>
      <c r="E196" s="245">
        <v>0</v>
      </c>
      <c r="F196" s="245">
        <v>0</v>
      </c>
      <c r="G196" s="245">
        <v>0</v>
      </c>
      <c r="H196" s="245">
        <v>0</v>
      </c>
      <c r="I196" s="245">
        <v>0</v>
      </c>
      <c r="J196" s="245">
        <v>0</v>
      </c>
      <c r="K196" s="245">
        <v>0</v>
      </c>
      <c r="L196" s="245">
        <v>66</v>
      </c>
    </row>
    <row r="197" spans="1:12" s="301" customFormat="1" x14ac:dyDescent="0.3">
      <c r="A197" s="300" t="s">
        <v>748</v>
      </c>
      <c r="B197" s="245">
        <v>0</v>
      </c>
      <c r="C197" s="245">
        <v>66212</v>
      </c>
      <c r="D197" s="245">
        <v>0</v>
      </c>
      <c r="E197" s="245">
        <v>0</v>
      </c>
      <c r="F197" s="245">
        <v>0</v>
      </c>
      <c r="G197" s="245">
        <v>0</v>
      </c>
      <c r="H197" s="245">
        <v>0</v>
      </c>
      <c r="I197" s="245">
        <v>0</v>
      </c>
      <c r="J197" s="245">
        <v>0</v>
      </c>
      <c r="K197" s="245">
        <v>-6</v>
      </c>
      <c r="L197" s="245">
        <v>485</v>
      </c>
    </row>
    <row r="198" spans="1:12" s="301" customFormat="1" ht="22.5" x14ac:dyDescent="0.3">
      <c r="A198" s="300" t="s">
        <v>749</v>
      </c>
      <c r="B198" s="245">
        <v>0</v>
      </c>
      <c r="C198" s="245">
        <v>99656</v>
      </c>
      <c r="D198" s="245">
        <v>0</v>
      </c>
      <c r="E198" s="245">
        <v>0</v>
      </c>
      <c r="F198" s="245">
        <v>0</v>
      </c>
      <c r="G198" s="245">
        <v>0</v>
      </c>
      <c r="H198" s="245">
        <v>0</v>
      </c>
      <c r="I198" s="245">
        <v>0</v>
      </c>
      <c r="J198" s="245">
        <v>0</v>
      </c>
      <c r="K198" s="245">
        <v>26705</v>
      </c>
      <c r="L198" s="245">
        <v>1475</v>
      </c>
    </row>
    <row r="199" spans="1:12" s="301" customFormat="1" ht="22.5" x14ac:dyDescent="0.3">
      <c r="A199" s="300" t="s">
        <v>750</v>
      </c>
      <c r="B199" s="245">
        <v>0</v>
      </c>
      <c r="C199" s="245">
        <v>439656</v>
      </c>
      <c r="D199" s="245">
        <v>0</v>
      </c>
      <c r="E199" s="245">
        <v>0</v>
      </c>
      <c r="F199" s="245">
        <v>0</v>
      </c>
      <c r="G199" s="245">
        <v>0</v>
      </c>
      <c r="H199" s="245">
        <v>0</v>
      </c>
      <c r="I199" s="245">
        <v>0</v>
      </c>
      <c r="J199" s="245">
        <v>0</v>
      </c>
      <c r="K199" s="245">
        <v>4038</v>
      </c>
      <c r="L199" s="245">
        <v>1530</v>
      </c>
    </row>
    <row r="200" spans="1:12" s="301" customFormat="1" ht="22.5" x14ac:dyDescent="0.3">
      <c r="A200" s="300" t="s">
        <v>751</v>
      </c>
      <c r="B200" s="245">
        <v>0</v>
      </c>
      <c r="C200" s="245">
        <v>1927435</v>
      </c>
      <c r="D200" s="245">
        <v>0</v>
      </c>
      <c r="E200" s="245">
        <v>0</v>
      </c>
      <c r="F200" s="245">
        <v>0</v>
      </c>
      <c r="G200" s="245">
        <v>0</v>
      </c>
      <c r="H200" s="245">
        <v>0</v>
      </c>
      <c r="I200" s="245">
        <v>0</v>
      </c>
      <c r="J200" s="245">
        <v>0</v>
      </c>
      <c r="K200" s="245">
        <v>8858</v>
      </c>
      <c r="L200" s="245">
        <v>5113</v>
      </c>
    </row>
    <row r="201" spans="1:12" s="301" customFormat="1" x14ac:dyDescent="0.3">
      <c r="A201" s="300" t="s">
        <v>752</v>
      </c>
      <c r="B201" s="245">
        <v>0</v>
      </c>
      <c r="C201" s="245">
        <v>173066</v>
      </c>
      <c r="D201" s="245">
        <v>0</v>
      </c>
      <c r="E201" s="245">
        <v>0</v>
      </c>
      <c r="F201" s="245">
        <v>0</v>
      </c>
      <c r="G201" s="245">
        <v>0</v>
      </c>
      <c r="H201" s="245">
        <v>0</v>
      </c>
      <c r="I201" s="245">
        <v>0</v>
      </c>
      <c r="J201" s="245">
        <v>0</v>
      </c>
      <c r="K201" s="245">
        <v>39071</v>
      </c>
      <c r="L201" s="245">
        <v>2243</v>
      </c>
    </row>
    <row r="202" spans="1:12" s="301" customFormat="1" ht="22.5" x14ac:dyDescent="0.3">
      <c r="A202" s="300" t="s">
        <v>882</v>
      </c>
      <c r="B202" s="245">
        <v>897071</v>
      </c>
      <c r="C202" s="245">
        <v>0</v>
      </c>
      <c r="D202" s="245">
        <v>0</v>
      </c>
      <c r="E202" s="245">
        <v>0</v>
      </c>
      <c r="F202" s="245">
        <v>0</v>
      </c>
      <c r="G202" s="245">
        <v>0</v>
      </c>
      <c r="H202" s="245">
        <v>0</v>
      </c>
      <c r="I202" s="245">
        <v>0</v>
      </c>
      <c r="J202" s="245">
        <v>0</v>
      </c>
      <c r="K202" s="245">
        <v>0</v>
      </c>
      <c r="L202" s="245">
        <v>974</v>
      </c>
    </row>
    <row r="203" spans="1:12" s="301" customFormat="1" x14ac:dyDescent="0.3">
      <c r="A203" s="300" t="s">
        <v>911</v>
      </c>
      <c r="B203" s="245">
        <v>170887</v>
      </c>
      <c r="C203" s="245">
        <v>0</v>
      </c>
      <c r="D203" s="245">
        <v>0</v>
      </c>
      <c r="E203" s="245">
        <v>0</v>
      </c>
      <c r="F203" s="245">
        <v>0</v>
      </c>
      <c r="G203" s="245">
        <v>0</v>
      </c>
      <c r="H203" s="245">
        <v>0</v>
      </c>
      <c r="I203" s="245">
        <v>0</v>
      </c>
      <c r="J203" s="245">
        <v>0</v>
      </c>
      <c r="K203" s="245">
        <v>2789</v>
      </c>
      <c r="L203" s="245">
        <v>131</v>
      </c>
    </row>
    <row r="204" spans="1:12" s="301" customFormat="1" x14ac:dyDescent="0.3">
      <c r="A204" s="300" t="s">
        <v>912</v>
      </c>
      <c r="B204" s="245">
        <v>214438</v>
      </c>
      <c r="C204" s="245">
        <v>0</v>
      </c>
      <c r="D204" s="245">
        <v>0</v>
      </c>
      <c r="E204" s="245">
        <v>0</v>
      </c>
      <c r="F204" s="245">
        <v>0</v>
      </c>
      <c r="G204" s="245">
        <v>0</v>
      </c>
      <c r="H204" s="245">
        <v>0</v>
      </c>
      <c r="I204" s="245">
        <v>0</v>
      </c>
      <c r="J204" s="245">
        <v>0</v>
      </c>
      <c r="K204" s="245">
        <v>27076</v>
      </c>
      <c r="L204" s="245">
        <v>954</v>
      </c>
    </row>
    <row r="205" spans="1:12" s="301" customFormat="1" x14ac:dyDescent="0.3">
      <c r="A205" s="300" t="s">
        <v>753</v>
      </c>
      <c r="B205" s="245">
        <v>282230</v>
      </c>
      <c r="C205" s="245">
        <v>0</v>
      </c>
      <c r="D205" s="245">
        <v>0</v>
      </c>
      <c r="E205" s="245">
        <v>0</v>
      </c>
      <c r="F205" s="245">
        <v>0</v>
      </c>
      <c r="G205" s="245">
        <v>0</v>
      </c>
      <c r="H205" s="245">
        <v>0</v>
      </c>
      <c r="I205" s="245">
        <v>0</v>
      </c>
      <c r="J205" s="245">
        <v>0</v>
      </c>
      <c r="K205" s="245">
        <v>28990</v>
      </c>
      <c r="L205" s="245">
        <v>1240</v>
      </c>
    </row>
    <row r="206" spans="1:12" s="301" customFormat="1" x14ac:dyDescent="0.3">
      <c r="A206" s="300" t="s">
        <v>754</v>
      </c>
      <c r="B206" s="245">
        <v>0</v>
      </c>
      <c r="C206" s="245">
        <v>0</v>
      </c>
      <c r="D206" s="245">
        <v>0</v>
      </c>
      <c r="E206" s="245">
        <v>0</v>
      </c>
      <c r="F206" s="245">
        <v>0</v>
      </c>
      <c r="G206" s="245">
        <v>0</v>
      </c>
      <c r="H206" s="245">
        <v>0</v>
      </c>
      <c r="I206" s="245">
        <v>0</v>
      </c>
      <c r="J206" s="245">
        <v>68921</v>
      </c>
      <c r="K206" s="245">
        <v>0</v>
      </c>
      <c r="L206" s="245">
        <v>6</v>
      </c>
    </row>
    <row r="207" spans="1:12" s="301" customFormat="1" x14ac:dyDescent="0.3">
      <c r="A207" s="300" t="s">
        <v>756</v>
      </c>
      <c r="B207" s="245">
        <v>586537</v>
      </c>
      <c r="C207" s="245">
        <v>0</v>
      </c>
      <c r="D207" s="245">
        <v>0</v>
      </c>
      <c r="E207" s="245">
        <v>0</v>
      </c>
      <c r="F207" s="245">
        <v>0</v>
      </c>
      <c r="G207" s="245">
        <v>0</v>
      </c>
      <c r="H207" s="245">
        <v>0</v>
      </c>
      <c r="I207" s="245">
        <v>0</v>
      </c>
      <c r="J207" s="245">
        <v>0</v>
      </c>
      <c r="K207" s="245">
        <v>7130</v>
      </c>
      <c r="L207" s="245">
        <v>409</v>
      </c>
    </row>
    <row r="208" spans="1:12" s="301" customFormat="1" x14ac:dyDescent="0.3">
      <c r="A208" s="300" t="s">
        <v>757</v>
      </c>
      <c r="B208" s="245">
        <v>661040</v>
      </c>
      <c r="C208" s="245">
        <v>0</v>
      </c>
      <c r="D208" s="245">
        <v>0</v>
      </c>
      <c r="E208" s="245">
        <v>0</v>
      </c>
      <c r="F208" s="245">
        <v>0</v>
      </c>
      <c r="G208" s="245">
        <v>0</v>
      </c>
      <c r="H208" s="245">
        <v>0</v>
      </c>
      <c r="I208" s="245">
        <v>0</v>
      </c>
      <c r="J208" s="245">
        <v>0</v>
      </c>
      <c r="K208" s="245">
        <v>8319</v>
      </c>
      <c r="L208" s="245">
        <v>641</v>
      </c>
    </row>
    <row r="209" spans="1:12" s="301" customFormat="1" x14ac:dyDescent="0.3">
      <c r="A209" s="300" t="s">
        <v>758</v>
      </c>
      <c r="B209" s="245">
        <v>0</v>
      </c>
      <c r="C209" s="245">
        <v>0</v>
      </c>
      <c r="D209" s="245">
        <v>0</v>
      </c>
      <c r="E209" s="245">
        <v>0</v>
      </c>
      <c r="F209" s="245">
        <v>869648</v>
      </c>
      <c r="G209" s="245">
        <v>0</v>
      </c>
      <c r="H209" s="245">
        <v>0</v>
      </c>
      <c r="I209" s="245">
        <v>0</v>
      </c>
      <c r="J209" s="245">
        <v>0</v>
      </c>
      <c r="K209" s="245">
        <v>3449</v>
      </c>
      <c r="L209" s="245">
        <v>34955</v>
      </c>
    </row>
    <row r="210" spans="1:12" s="301" customFormat="1" x14ac:dyDescent="0.3">
      <c r="A210" s="300" t="s">
        <v>760</v>
      </c>
      <c r="B210" s="245">
        <v>101737</v>
      </c>
      <c r="C210" s="245">
        <v>0</v>
      </c>
      <c r="D210" s="245">
        <v>0</v>
      </c>
      <c r="E210" s="245">
        <v>0</v>
      </c>
      <c r="F210" s="245">
        <v>0</v>
      </c>
      <c r="G210" s="245">
        <v>0</v>
      </c>
      <c r="H210" s="245">
        <v>0</v>
      </c>
      <c r="I210" s="245">
        <v>0</v>
      </c>
      <c r="J210" s="245">
        <v>0</v>
      </c>
      <c r="K210" s="245">
        <v>-221</v>
      </c>
      <c r="L210" s="245">
        <v>690</v>
      </c>
    </row>
    <row r="211" spans="1:12" s="301" customFormat="1" x14ac:dyDescent="0.3">
      <c r="A211" s="300" t="s">
        <v>817</v>
      </c>
      <c r="B211" s="245">
        <v>136426</v>
      </c>
      <c r="C211" s="245">
        <v>0</v>
      </c>
      <c r="D211" s="245">
        <v>0</v>
      </c>
      <c r="E211" s="245">
        <v>0</v>
      </c>
      <c r="F211" s="245">
        <v>0</v>
      </c>
      <c r="G211" s="245">
        <v>0</v>
      </c>
      <c r="H211" s="245">
        <v>0</v>
      </c>
      <c r="I211" s="245">
        <v>0</v>
      </c>
      <c r="J211" s="245">
        <v>0</v>
      </c>
      <c r="K211" s="245">
        <v>2487</v>
      </c>
      <c r="L211" s="245">
        <v>59</v>
      </c>
    </row>
    <row r="212" spans="1:12" s="301" customFormat="1" x14ac:dyDescent="0.3">
      <c r="A212" s="300" t="s">
        <v>819</v>
      </c>
      <c r="B212" s="245">
        <v>466814</v>
      </c>
      <c r="C212" s="245">
        <v>0</v>
      </c>
      <c r="D212" s="245">
        <v>0</v>
      </c>
      <c r="E212" s="245">
        <v>0</v>
      </c>
      <c r="F212" s="245">
        <v>0</v>
      </c>
      <c r="G212" s="245">
        <v>0</v>
      </c>
      <c r="H212" s="245">
        <v>0</v>
      </c>
      <c r="I212" s="245">
        <v>0</v>
      </c>
      <c r="J212" s="245">
        <v>0</v>
      </c>
      <c r="K212" s="245">
        <v>16002</v>
      </c>
      <c r="L212" s="245">
        <v>250</v>
      </c>
    </row>
    <row r="213" spans="1:12" s="301" customFormat="1" x14ac:dyDescent="0.3">
      <c r="A213" s="300" t="s">
        <v>820</v>
      </c>
      <c r="B213" s="245">
        <v>426387</v>
      </c>
      <c r="C213" s="245">
        <v>0</v>
      </c>
      <c r="D213" s="245">
        <v>0</v>
      </c>
      <c r="E213" s="245">
        <v>0</v>
      </c>
      <c r="F213" s="245">
        <v>0</v>
      </c>
      <c r="G213" s="245">
        <v>0</v>
      </c>
      <c r="H213" s="245">
        <v>0</v>
      </c>
      <c r="I213" s="245">
        <v>0</v>
      </c>
      <c r="J213" s="245">
        <v>0</v>
      </c>
      <c r="K213" s="245">
        <v>7992</v>
      </c>
      <c r="L213" s="245">
        <v>199</v>
      </c>
    </row>
    <row r="214" spans="1:12" s="301" customFormat="1" x14ac:dyDescent="0.3">
      <c r="A214" s="300" t="s">
        <v>821</v>
      </c>
      <c r="B214" s="245">
        <v>783108</v>
      </c>
      <c r="C214" s="245">
        <v>0</v>
      </c>
      <c r="D214" s="245">
        <v>0</v>
      </c>
      <c r="E214" s="245">
        <v>0</v>
      </c>
      <c r="F214" s="245">
        <v>0</v>
      </c>
      <c r="G214" s="245">
        <v>0</v>
      </c>
      <c r="H214" s="245">
        <v>0</v>
      </c>
      <c r="I214" s="245">
        <v>0</v>
      </c>
      <c r="J214" s="245">
        <v>0</v>
      </c>
      <c r="K214" s="245">
        <v>27088</v>
      </c>
      <c r="L214" s="245">
        <v>539</v>
      </c>
    </row>
    <row r="215" spans="1:12" s="301" customFormat="1" x14ac:dyDescent="0.3">
      <c r="A215" s="300" t="s">
        <v>822</v>
      </c>
      <c r="B215" s="245">
        <v>690403</v>
      </c>
      <c r="C215" s="245">
        <v>0</v>
      </c>
      <c r="D215" s="245">
        <v>0</v>
      </c>
      <c r="E215" s="245">
        <v>0</v>
      </c>
      <c r="F215" s="245">
        <v>0</v>
      </c>
      <c r="G215" s="245">
        <v>0</v>
      </c>
      <c r="H215" s="245">
        <v>0</v>
      </c>
      <c r="I215" s="245">
        <v>0</v>
      </c>
      <c r="J215" s="245">
        <v>0</v>
      </c>
      <c r="K215" s="245">
        <v>32628</v>
      </c>
      <c r="L215" s="245">
        <v>499</v>
      </c>
    </row>
    <row r="216" spans="1:12" s="301" customFormat="1" x14ac:dyDescent="0.3">
      <c r="A216" s="300" t="s">
        <v>823</v>
      </c>
      <c r="B216" s="245">
        <v>1305498</v>
      </c>
      <c r="C216" s="245">
        <v>0</v>
      </c>
      <c r="D216" s="245">
        <v>0</v>
      </c>
      <c r="E216" s="245">
        <v>0</v>
      </c>
      <c r="F216" s="245">
        <v>0</v>
      </c>
      <c r="G216" s="245">
        <v>0</v>
      </c>
      <c r="H216" s="245">
        <v>0</v>
      </c>
      <c r="I216" s="245">
        <v>0</v>
      </c>
      <c r="J216" s="245">
        <v>0</v>
      </c>
      <c r="K216" s="245">
        <v>67487</v>
      </c>
      <c r="L216" s="245">
        <v>1002</v>
      </c>
    </row>
    <row r="217" spans="1:12" s="301" customFormat="1" x14ac:dyDescent="0.3">
      <c r="A217" s="300" t="s">
        <v>824</v>
      </c>
      <c r="B217" s="245">
        <v>1007728</v>
      </c>
      <c r="C217" s="245">
        <v>0</v>
      </c>
      <c r="D217" s="245">
        <v>0</v>
      </c>
      <c r="E217" s="245">
        <v>0</v>
      </c>
      <c r="F217" s="245">
        <v>0</v>
      </c>
      <c r="G217" s="245">
        <v>0</v>
      </c>
      <c r="H217" s="245">
        <v>0</v>
      </c>
      <c r="I217" s="245">
        <v>0</v>
      </c>
      <c r="J217" s="245">
        <v>0</v>
      </c>
      <c r="K217" s="245">
        <v>43502</v>
      </c>
      <c r="L217" s="245">
        <v>615</v>
      </c>
    </row>
    <row r="218" spans="1:12" s="301" customFormat="1" x14ac:dyDescent="0.3">
      <c r="A218" s="300" t="s">
        <v>630</v>
      </c>
      <c r="B218" s="245">
        <v>56644</v>
      </c>
      <c r="C218" s="245">
        <v>0</v>
      </c>
      <c r="D218" s="245">
        <v>0</v>
      </c>
      <c r="E218" s="245">
        <v>0</v>
      </c>
      <c r="F218" s="245">
        <v>0</v>
      </c>
      <c r="G218" s="245">
        <v>0</v>
      </c>
      <c r="H218" s="245">
        <v>0</v>
      </c>
      <c r="I218" s="245">
        <v>0</v>
      </c>
      <c r="J218" s="245">
        <v>0</v>
      </c>
      <c r="K218" s="245">
        <v>2801</v>
      </c>
      <c r="L218" s="245">
        <v>40</v>
      </c>
    </row>
    <row r="219" spans="1:12" s="301" customFormat="1" x14ac:dyDescent="0.3">
      <c r="A219" s="300" t="s">
        <v>631</v>
      </c>
      <c r="B219" s="245">
        <v>154145</v>
      </c>
      <c r="C219" s="245">
        <v>0</v>
      </c>
      <c r="D219" s="245">
        <v>0</v>
      </c>
      <c r="E219" s="245">
        <v>0</v>
      </c>
      <c r="F219" s="245">
        <v>0</v>
      </c>
      <c r="G219" s="245">
        <v>0</v>
      </c>
      <c r="H219" s="245">
        <v>0</v>
      </c>
      <c r="I219" s="245">
        <v>0</v>
      </c>
      <c r="J219" s="245">
        <v>0</v>
      </c>
      <c r="K219" s="245">
        <v>9419</v>
      </c>
      <c r="L219" s="245">
        <v>104</v>
      </c>
    </row>
    <row r="220" spans="1:12" s="301" customFormat="1" x14ac:dyDescent="0.3">
      <c r="A220" s="300" t="s">
        <v>632</v>
      </c>
      <c r="B220" s="245">
        <v>220573</v>
      </c>
      <c r="C220" s="245">
        <v>0</v>
      </c>
      <c r="D220" s="245">
        <v>0</v>
      </c>
      <c r="E220" s="245">
        <v>0</v>
      </c>
      <c r="F220" s="245">
        <v>0</v>
      </c>
      <c r="G220" s="245">
        <v>0</v>
      </c>
      <c r="H220" s="245">
        <v>0</v>
      </c>
      <c r="I220" s="245">
        <v>0</v>
      </c>
      <c r="J220" s="245">
        <v>0</v>
      </c>
      <c r="K220" s="245">
        <v>16730</v>
      </c>
      <c r="L220" s="245">
        <v>158</v>
      </c>
    </row>
    <row r="221" spans="1:12" s="301" customFormat="1" x14ac:dyDescent="0.3">
      <c r="A221" s="300" t="s">
        <v>633</v>
      </c>
      <c r="B221" s="245">
        <v>610398</v>
      </c>
      <c r="C221" s="245">
        <v>0</v>
      </c>
      <c r="D221" s="245">
        <v>0</v>
      </c>
      <c r="E221" s="245">
        <v>0</v>
      </c>
      <c r="F221" s="245">
        <v>0</v>
      </c>
      <c r="G221" s="245">
        <v>0</v>
      </c>
      <c r="H221" s="245">
        <v>0</v>
      </c>
      <c r="I221" s="245">
        <v>0</v>
      </c>
      <c r="J221" s="245">
        <v>0</v>
      </c>
      <c r="K221" s="245">
        <v>56139</v>
      </c>
      <c r="L221" s="245">
        <v>441</v>
      </c>
    </row>
    <row r="222" spans="1:12" s="301" customFormat="1" x14ac:dyDescent="0.3">
      <c r="A222" s="300" t="s">
        <v>634</v>
      </c>
      <c r="B222" s="245">
        <v>484739</v>
      </c>
      <c r="C222" s="245">
        <v>0</v>
      </c>
      <c r="D222" s="245">
        <v>0</v>
      </c>
      <c r="E222" s="245">
        <v>0</v>
      </c>
      <c r="F222" s="245">
        <v>0</v>
      </c>
      <c r="G222" s="245">
        <v>0</v>
      </c>
      <c r="H222" s="245">
        <v>0</v>
      </c>
      <c r="I222" s="245">
        <v>0</v>
      </c>
      <c r="J222" s="245">
        <v>0</v>
      </c>
      <c r="K222" s="245">
        <v>46392</v>
      </c>
      <c r="L222" s="245">
        <v>354</v>
      </c>
    </row>
    <row r="223" spans="1:12" s="301" customFormat="1" x14ac:dyDescent="0.3">
      <c r="A223" s="300" t="s">
        <v>635</v>
      </c>
      <c r="B223" s="245">
        <v>564832</v>
      </c>
      <c r="C223" s="245">
        <v>0</v>
      </c>
      <c r="D223" s="245">
        <v>0</v>
      </c>
      <c r="E223" s="245">
        <v>0</v>
      </c>
      <c r="F223" s="245">
        <v>0</v>
      </c>
      <c r="G223" s="245">
        <v>0</v>
      </c>
      <c r="H223" s="245">
        <v>0</v>
      </c>
      <c r="I223" s="245">
        <v>0</v>
      </c>
      <c r="J223" s="245">
        <v>0</v>
      </c>
      <c r="K223" s="245">
        <v>55803</v>
      </c>
      <c r="L223" s="245">
        <v>458</v>
      </c>
    </row>
    <row r="224" spans="1:12" s="301" customFormat="1" x14ac:dyDescent="0.3">
      <c r="A224" s="300" t="s">
        <v>636</v>
      </c>
      <c r="B224" s="245">
        <v>290632</v>
      </c>
      <c r="C224" s="245">
        <v>0</v>
      </c>
      <c r="D224" s="245">
        <v>0</v>
      </c>
      <c r="E224" s="245">
        <v>0</v>
      </c>
      <c r="F224" s="245">
        <v>0</v>
      </c>
      <c r="G224" s="245">
        <v>0</v>
      </c>
      <c r="H224" s="245">
        <v>0</v>
      </c>
      <c r="I224" s="245">
        <v>0</v>
      </c>
      <c r="J224" s="245">
        <v>0</v>
      </c>
      <c r="K224" s="245">
        <v>30555</v>
      </c>
      <c r="L224" s="245">
        <v>251</v>
      </c>
    </row>
    <row r="225" spans="1:12" s="301" customFormat="1" x14ac:dyDescent="0.3">
      <c r="A225" s="300" t="s">
        <v>825</v>
      </c>
      <c r="B225" s="245">
        <v>0</v>
      </c>
      <c r="C225" s="245">
        <v>0</v>
      </c>
      <c r="D225" s="245">
        <v>0</v>
      </c>
      <c r="E225" s="245">
        <v>0</v>
      </c>
      <c r="F225" s="245">
        <v>212257</v>
      </c>
      <c r="G225" s="245">
        <v>0</v>
      </c>
      <c r="H225" s="245">
        <v>0</v>
      </c>
      <c r="I225" s="245">
        <v>0</v>
      </c>
      <c r="J225" s="245">
        <v>0</v>
      </c>
      <c r="K225" s="245">
        <v>977</v>
      </c>
      <c r="L225" s="245">
        <v>250</v>
      </c>
    </row>
    <row r="226" spans="1:12" s="301" customFormat="1" x14ac:dyDescent="0.3">
      <c r="A226" s="300" t="s">
        <v>826</v>
      </c>
      <c r="B226" s="245">
        <v>10160000</v>
      </c>
      <c r="C226" s="245">
        <v>0</v>
      </c>
      <c r="D226" s="245">
        <v>0</v>
      </c>
      <c r="E226" s="245">
        <v>0</v>
      </c>
      <c r="F226" s="245">
        <v>0</v>
      </c>
      <c r="G226" s="245">
        <v>0</v>
      </c>
      <c r="H226" s="245">
        <v>0</v>
      </c>
      <c r="I226" s="245">
        <v>0</v>
      </c>
      <c r="J226" s="245">
        <v>0</v>
      </c>
      <c r="K226" s="245">
        <v>0</v>
      </c>
      <c r="L226" s="245">
        <v>236488</v>
      </c>
    </row>
    <row r="227" spans="1:12" s="301" customFormat="1" x14ac:dyDescent="0.3">
      <c r="A227" s="300" t="s">
        <v>637</v>
      </c>
      <c r="B227" s="245">
        <v>0</v>
      </c>
      <c r="C227" s="245">
        <v>43804</v>
      </c>
      <c r="D227" s="245">
        <v>0</v>
      </c>
      <c r="E227" s="245">
        <v>0</v>
      </c>
      <c r="F227" s="245">
        <v>0</v>
      </c>
      <c r="G227" s="245">
        <v>0</v>
      </c>
      <c r="H227" s="245">
        <v>0</v>
      </c>
      <c r="I227" s="245">
        <v>0</v>
      </c>
      <c r="J227" s="245">
        <v>0</v>
      </c>
      <c r="K227" s="245">
        <v>26993</v>
      </c>
      <c r="L227" s="245">
        <v>23</v>
      </c>
    </row>
    <row r="228" spans="1:12" s="301" customFormat="1" x14ac:dyDescent="0.3">
      <c r="A228" s="300" t="s">
        <v>638</v>
      </c>
      <c r="B228" s="245">
        <v>0</v>
      </c>
      <c r="C228" s="245">
        <v>67540</v>
      </c>
      <c r="D228" s="245">
        <v>0</v>
      </c>
      <c r="E228" s="245">
        <v>0</v>
      </c>
      <c r="F228" s="245">
        <v>0</v>
      </c>
      <c r="G228" s="245">
        <v>0</v>
      </c>
      <c r="H228" s="245">
        <v>0</v>
      </c>
      <c r="I228" s="245">
        <v>0</v>
      </c>
      <c r="J228" s="245">
        <v>0</v>
      </c>
      <c r="K228" s="245">
        <v>24669</v>
      </c>
      <c r="L228" s="245">
        <v>88</v>
      </c>
    </row>
    <row r="229" spans="1:12" s="301" customFormat="1" x14ac:dyDescent="0.3">
      <c r="A229" s="300" t="s">
        <v>795</v>
      </c>
      <c r="B229" s="245">
        <v>0</v>
      </c>
      <c r="C229" s="245">
        <v>81030</v>
      </c>
      <c r="D229" s="245">
        <v>0</v>
      </c>
      <c r="E229" s="245">
        <v>0</v>
      </c>
      <c r="F229" s="245">
        <v>0</v>
      </c>
      <c r="G229" s="245">
        <v>0</v>
      </c>
      <c r="H229" s="245">
        <v>0</v>
      </c>
      <c r="I229" s="245">
        <v>0</v>
      </c>
      <c r="J229" s="245">
        <v>0</v>
      </c>
      <c r="K229" s="245">
        <v>11383</v>
      </c>
      <c r="L229" s="245">
        <v>66</v>
      </c>
    </row>
    <row r="230" spans="1:12" s="301" customFormat="1" x14ac:dyDescent="0.3">
      <c r="A230" s="300" t="s">
        <v>640</v>
      </c>
      <c r="B230" s="245">
        <v>277728</v>
      </c>
      <c r="C230" s="245">
        <v>0</v>
      </c>
      <c r="D230" s="245">
        <v>0</v>
      </c>
      <c r="E230" s="245">
        <v>0</v>
      </c>
      <c r="F230" s="245">
        <v>0</v>
      </c>
      <c r="G230" s="245">
        <v>0</v>
      </c>
      <c r="H230" s="245">
        <v>0</v>
      </c>
      <c r="I230" s="245">
        <v>0</v>
      </c>
      <c r="J230" s="245">
        <v>0</v>
      </c>
      <c r="K230" s="245">
        <v>16517</v>
      </c>
      <c r="L230" s="245">
        <v>274</v>
      </c>
    </row>
    <row r="231" spans="1:12" s="301" customFormat="1" x14ac:dyDescent="0.3">
      <c r="A231" s="300" t="s">
        <v>894</v>
      </c>
      <c r="B231" s="245">
        <v>59221</v>
      </c>
      <c r="C231" s="245">
        <v>0</v>
      </c>
      <c r="D231" s="245">
        <v>0</v>
      </c>
      <c r="E231" s="245">
        <v>0</v>
      </c>
      <c r="F231" s="245">
        <v>0</v>
      </c>
      <c r="G231" s="245">
        <v>0</v>
      </c>
      <c r="H231" s="245">
        <v>0</v>
      </c>
      <c r="I231" s="245">
        <v>0</v>
      </c>
      <c r="J231" s="245">
        <v>0</v>
      </c>
      <c r="K231" s="245">
        <v>2131</v>
      </c>
      <c r="L231" s="245">
        <v>47</v>
      </c>
    </row>
    <row r="232" spans="1:12" s="301" customFormat="1" x14ac:dyDescent="0.3">
      <c r="A232" s="300" t="s">
        <v>641</v>
      </c>
      <c r="B232" s="245">
        <v>581928</v>
      </c>
      <c r="C232" s="245">
        <v>0</v>
      </c>
      <c r="D232" s="245">
        <v>0</v>
      </c>
      <c r="E232" s="245">
        <v>0</v>
      </c>
      <c r="F232" s="245">
        <v>0</v>
      </c>
      <c r="G232" s="245">
        <v>0</v>
      </c>
      <c r="H232" s="245">
        <v>0</v>
      </c>
      <c r="I232" s="245">
        <v>0</v>
      </c>
      <c r="J232" s="245">
        <v>0</v>
      </c>
      <c r="K232" s="245">
        <v>40130</v>
      </c>
      <c r="L232" s="245">
        <v>531</v>
      </c>
    </row>
    <row r="233" spans="1:12" s="301" customFormat="1" x14ac:dyDescent="0.3">
      <c r="A233" s="300" t="s">
        <v>642</v>
      </c>
      <c r="B233" s="245">
        <v>117622</v>
      </c>
      <c r="C233" s="245">
        <v>0</v>
      </c>
      <c r="D233" s="245">
        <v>0</v>
      </c>
      <c r="E233" s="245">
        <v>0</v>
      </c>
      <c r="F233" s="245">
        <v>0</v>
      </c>
      <c r="G233" s="245">
        <v>0</v>
      </c>
      <c r="H233" s="245">
        <v>0</v>
      </c>
      <c r="I233" s="245">
        <v>0</v>
      </c>
      <c r="J233" s="245">
        <v>0</v>
      </c>
      <c r="K233" s="245">
        <v>3274</v>
      </c>
      <c r="L233" s="245">
        <v>67</v>
      </c>
    </row>
    <row r="234" spans="1:12" s="301" customFormat="1" x14ac:dyDescent="0.3">
      <c r="A234" s="300" t="s">
        <v>643</v>
      </c>
      <c r="B234" s="245">
        <v>192031</v>
      </c>
      <c r="C234" s="245">
        <v>0</v>
      </c>
      <c r="D234" s="245">
        <v>0</v>
      </c>
      <c r="E234" s="245">
        <v>0</v>
      </c>
      <c r="F234" s="245">
        <v>0</v>
      </c>
      <c r="G234" s="245">
        <v>0</v>
      </c>
      <c r="H234" s="245">
        <v>0</v>
      </c>
      <c r="I234" s="245">
        <v>0</v>
      </c>
      <c r="J234" s="245">
        <v>0</v>
      </c>
      <c r="K234" s="245">
        <v>7094</v>
      </c>
      <c r="L234" s="245">
        <v>157</v>
      </c>
    </row>
    <row r="235" spans="1:12" s="301" customFormat="1" x14ac:dyDescent="0.3">
      <c r="A235" s="300" t="s">
        <v>644</v>
      </c>
      <c r="B235" s="245">
        <v>265447</v>
      </c>
      <c r="C235" s="245">
        <v>0</v>
      </c>
      <c r="D235" s="245">
        <v>0</v>
      </c>
      <c r="E235" s="245">
        <v>0</v>
      </c>
      <c r="F235" s="245">
        <v>0</v>
      </c>
      <c r="G235" s="245">
        <v>0</v>
      </c>
      <c r="H235" s="245">
        <v>0</v>
      </c>
      <c r="I235" s="245">
        <v>0</v>
      </c>
      <c r="J235" s="245">
        <v>0</v>
      </c>
      <c r="K235" s="245">
        <v>8733</v>
      </c>
      <c r="L235" s="245">
        <v>240</v>
      </c>
    </row>
    <row r="236" spans="1:12" s="301" customFormat="1" x14ac:dyDescent="0.3">
      <c r="A236" s="300" t="s">
        <v>645</v>
      </c>
      <c r="B236" s="245">
        <v>411871</v>
      </c>
      <c r="C236" s="245">
        <v>0</v>
      </c>
      <c r="D236" s="245">
        <v>0</v>
      </c>
      <c r="E236" s="245">
        <v>0</v>
      </c>
      <c r="F236" s="245">
        <v>0</v>
      </c>
      <c r="G236" s="245">
        <v>0</v>
      </c>
      <c r="H236" s="245">
        <v>0</v>
      </c>
      <c r="I236" s="245">
        <v>0</v>
      </c>
      <c r="J236" s="245">
        <v>0</v>
      </c>
      <c r="K236" s="245">
        <v>22886</v>
      </c>
      <c r="L236" s="245">
        <v>413</v>
      </c>
    </row>
    <row r="237" spans="1:12" s="301" customFormat="1" x14ac:dyDescent="0.3">
      <c r="A237" s="300" t="s">
        <v>646</v>
      </c>
      <c r="B237" s="245">
        <v>866781</v>
      </c>
      <c r="C237" s="245">
        <v>0</v>
      </c>
      <c r="D237" s="245">
        <v>0</v>
      </c>
      <c r="E237" s="245">
        <v>0</v>
      </c>
      <c r="F237" s="245">
        <v>0</v>
      </c>
      <c r="G237" s="245">
        <v>0</v>
      </c>
      <c r="H237" s="245">
        <v>0</v>
      </c>
      <c r="I237" s="245">
        <v>0</v>
      </c>
      <c r="J237" s="245">
        <v>0</v>
      </c>
      <c r="K237" s="245">
        <v>26184</v>
      </c>
      <c r="L237" s="245">
        <v>826</v>
      </c>
    </row>
    <row r="238" spans="1:12" s="301" customFormat="1" x14ac:dyDescent="0.3">
      <c r="A238" s="300" t="s">
        <v>647</v>
      </c>
      <c r="B238" s="245">
        <v>1099956</v>
      </c>
      <c r="C238" s="245">
        <v>0</v>
      </c>
      <c r="D238" s="245">
        <v>0</v>
      </c>
      <c r="E238" s="245">
        <v>0</v>
      </c>
      <c r="F238" s="245">
        <v>0</v>
      </c>
      <c r="G238" s="245">
        <v>0</v>
      </c>
      <c r="H238" s="245">
        <v>0</v>
      </c>
      <c r="I238" s="245">
        <v>0</v>
      </c>
      <c r="J238" s="245">
        <v>0</v>
      </c>
      <c r="K238" s="245">
        <v>32426</v>
      </c>
      <c r="L238" s="245">
        <v>906</v>
      </c>
    </row>
    <row r="239" spans="1:12" s="301" customFormat="1" x14ac:dyDescent="0.3">
      <c r="A239" s="300" t="s">
        <v>648</v>
      </c>
      <c r="B239" s="245">
        <v>539062</v>
      </c>
      <c r="C239" s="245">
        <v>0</v>
      </c>
      <c r="D239" s="245">
        <v>0</v>
      </c>
      <c r="E239" s="245">
        <v>0</v>
      </c>
      <c r="F239" s="245">
        <v>0</v>
      </c>
      <c r="G239" s="245">
        <v>0</v>
      </c>
      <c r="H239" s="245">
        <v>0</v>
      </c>
      <c r="I239" s="245">
        <v>0</v>
      </c>
      <c r="J239" s="245">
        <v>0</v>
      </c>
      <c r="K239" s="245">
        <v>14397</v>
      </c>
      <c r="L239" s="245">
        <v>322</v>
      </c>
    </row>
    <row r="240" spans="1:12" s="301" customFormat="1" x14ac:dyDescent="0.3">
      <c r="A240" s="300" t="s">
        <v>649</v>
      </c>
      <c r="B240" s="245">
        <v>179566</v>
      </c>
      <c r="C240" s="245">
        <v>0</v>
      </c>
      <c r="D240" s="245">
        <v>0</v>
      </c>
      <c r="E240" s="245">
        <v>0</v>
      </c>
      <c r="F240" s="245">
        <v>0</v>
      </c>
      <c r="G240" s="245">
        <v>0</v>
      </c>
      <c r="H240" s="245">
        <v>0</v>
      </c>
      <c r="I240" s="245">
        <v>0</v>
      </c>
      <c r="J240" s="245">
        <v>0</v>
      </c>
      <c r="K240" s="245">
        <v>1019</v>
      </c>
      <c r="L240" s="245">
        <v>152</v>
      </c>
    </row>
    <row r="241" spans="1:12" s="301" customFormat="1" x14ac:dyDescent="0.3">
      <c r="A241" s="300" t="s">
        <v>651</v>
      </c>
      <c r="B241" s="245">
        <v>437676</v>
      </c>
      <c r="C241" s="245">
        <v>0</v>
      </c>
      <c r="D241" s="245">
        <v>0</v>
      </c>
      <c r="E241" s="245">
        <v>0</v>
      </c>
      <c r="F241" s="245">
        <v>0</v>
      </c>
      <c r="G241" s="245">
        <v>0</v>
      </c>
      <c r="H241" s="245">
        <v>0</v>
      </c>
      <c r="I241" s="245">
        <v>0</v>
      </c>
      <c r="J241" s="245">
        <v>0</v>
      </c>
      <c r="K241" s="245">
        <v>5334</v>
      </c>
      <c r="L241" s="245">
        <v>352</v>
      </c>
    </row>
    <row r="242" spans="1:12" s="301" customFormat="1" x14ac:dyDescent="0.3">
      <c r="A242" s="300" t="s">
        <v>653</v>
      </c>
      <c r="B242" s="245">
        <v>119089</v>
      </c>
      <c r="C242" s="245">
        <v>0</v>
      </c>
      <c r="D242" s="245">
        <v>0</v>
      </c>
      <c r="E242" s="245">
        <v>0</v>
      </c>
      <c r="F242" s="245">
        <v>0</v>
      </c>
      <c r="G242" s="245">
        <v>0</v>
      </c>
      <c r="H242" s="245">
        <v>0</v>
      </c>
      <c r="I242" s="245">
        <v>0</v>
      </c>
      <c r="J242" s="245">
        <v>0</v>
      </c>
      <c r="K242" s="245">
        <v>1185</v>
      </c>
      <c r="L242" s="245">
        <v>62</v>
      </c>
    </row>
    <row r="243" spans="1:12" s="301" customFormat="1" x14ac:dyDescent="0.3">
      <c r="A243" s="300" t="s">
        <v>654</v>
      </c>
      <c r="B243" s="245">
        <v>79591</v>
      </c>
      <c r="C243" s="245">
        <v>0</v>
      </c>
      <c r="D243" s="245">
        <v>0</v>
      </c>
      <c r="E243" s="245">
        <v>0</v>
      </c>
      <c r="F243" s="245">
        <v>0</v>
      </c>
      <c r="G243" s="245">
        <v>0</v>
      </c>
      <c r="H243" s="245">
        <v>0</v>
      </c>
      <c r="I243" s="245">
        <v>0</v>
      </c>
      <c r="J243" s="245">
        <v>0</v>
      </c>
      <c r="K243" s="245">
        <v>232</v>
      </c>
      <c r="L243" s="245">
        <v>75</v>
      </c>
    </row>
    <row r="244" spans="1:12" s="301" customFormat="1" x14ac:dyDescent="0.3">
      <c r="A244" s="300" t="s">
        <v>655</v>
      </c>
      <c r="B244" s="245">
        <v>0</v>
      </c>
      <c r="C244" s="245">
        <v>40604</v>
      </c>
      <c r="D244" s="245">
        <v>0</v>
      </c>
      <c r="E244" s="245">
        <v>0</v>
      </c>
      <c r="F244" s="245">
        <v>0</v>
      </c>
      <c r="G244" s="245">
        <v>0</v>
      </c>
      <c r="H244" s="245">
        <v>0</v>
      </c>
      <c r="I244" s="245">
        <v>0</v>
      </c>
      <c r="J244" s="245">
        <v>0</v>
      </c>
      <c r="K244" s="245">
        <v>6040</v>
      </c>
      <c r="L244" s="245">
        <v>79</v>
      </c>
    </row>
    <row r="245" spans="1:12" s="301" customFormat="1" x14ac:dyDescent="0.3">
      <c r="A245" s="300" t="s">
        <v>796</v>
      </c>
      <c r="B245" s="245">
        <v>429221</v>
      </c>
      <c r="C245" s="245">
        <v>0</v>
      </c>
      <c r="D245" s="245">
        <v>0</v>
      </c>
      <c r="E245" s="245">
        <v>0</v>
      </c>
      <c r="F245" s="245">
        <v>0</v>
      </c>
      <c r="G245" s="245">
        <v>0</v>
      </c>
      <c r="H245" s="245">
        <v>0</v>
      </c>
      <c r="I245" s="245">
        <v>0</v>
      </c>
      <c r="J245" s="245">
        <v>0</v>
      </c>
      <c r="K245" s="245">
        <v>4423</v>
      </c>
      <c r="L245" s="245">
        <v>217</v>
      </c>
    </row>
    <row r="246" spans="1:12" s="301" customFormat="1" x14ac:dyDescent="0.3">
      <c r="A246" s="300" t="s">
        <v>827</v>
      </c>
      <c r="B246" s="245">
        <v>2412824</v>
      </c>
      <c r="C246" s="245">
        <v>0</v>
      </c>
      <c r="D246" s="245">
        <v>0</v>
      </c>
      <c r="E246" s="245">
        <v>0</v>
      </c>
      <c r="F246" s="245">
        <v>0</v>
      </c>
      <c r="G246" s="245">
        <v>0</v>
      </c>
      <c r="H246" s="245">
        <v>0</v>
      </c>
      <c r="I246" s="245">
        <v>0</v>
      </c>
      <c r="J246" s="245">
        <v>0</v>
      </c>
      <c r="K246" s="245">
        <v>20456</v>
      </c>
      <c r="L246" s="245">
        <v>1130</v>
      </c>
    </row>
    <row r="247" spans="1:12" s="301" customFormat="1" x14ac:dyDescent="0.3">
      <c r="A247" s="300" t="s">
        <v>829</v>
      </c>
      <c r="B247" s="245">
        <v>28800</v>
      </c>
      <c r="C247" s="245">
        <v>0</v>
      </c>
      <c r="D247" s="245">
        <v>0</v>
      </c>
      <c r="E247" s="245">
        <v>0</v>
      </c>
      <c r="F247" s="245">
        <v>0</v>
      </c>
      <c r="G247" s="245">
        <v>0</v>
      </c>
      <c r="H247" s="245">
        <v>0</v>
      </c>
      <c r="I247" s="245">
        <v>0</v>
      </c>
      <c r="J247" s="245">
        <v>0</v>
      </c>
      <c r="K247" s="245">
        <v>370</v>
      </c>
      <c r="L247" s="245">
        <v>21</v>
      </c>
    </row>
    <row r="248" spans="1:12" s="301" customFormat="1" x14ac:dyDescent="0.3">
      <c r="A248" s="300" t="s">
        <v>830</v>
      </c>
      <c r="B248" s="245">
        <v>58753</v>
      </c>
      <c r="C248" s="245">
        <v>0</v>
      </c>
      <c r="D248" s="245">
        <v>0</v>
      </c>
      <c r="E248" s="245">
        <v>0</v>
      </c>
      <c r="F248" s="245">
        <v>0</v>
      </c>
      <c r="G248" s="245">
        <v>0</v>
      </c>
      <c r="H248" s="245">
        <v>0</v>
      </c>
      <c r="I248" s="245">
        <v>0</v>
      </c>
      <c r="J248" s="245">
        <v>0</v>
      </c>
      <c r="K248" s="245">
        <v>994</v>
      </c>
      <c r="L248" s="245">
        <v>96</v>
      </c>
    </row>
    <row r="249" spans="1:12" s="301" customFormat="1" x14ac:dyDescent="0.3">
      <c r="A249" s="300" t="s">
        <v>831</v>
      </c>
      <c r="B249" s="245">
        <v>66994</v>
      </c>
      <c r="C249" s="245">
        <v>0</v>
      </c>
      <c r="D249" s="245">
        <v>0</v>
      </c>
      <c r="E249" s="245">
        <v>0</v>
      </c>
      <c r="F249" s="245">
        <v>0</v>
      </c>
      <c r="G249" s="245">
        <v>0</v>
      </c>
      <c r="H249" s="245">
        <v>0</v>
      </c>
      <c r="I249" s="245">
        <v>0</v>
      </c>
      <c r="J249" s="245">
        <v>0</v>
      </c>
      <c r="K249" s="245">
        <v>2032</v>
      </c>
      <c r="L249" s="245">
        <v>78</v>
      </c>
    </row>
    <row r="250" spans="1:12" s="301" customFormat="1" x14ac:dyDescent="0.3">
      <c r="A250" s="300" t="s">
        <v>832</v>
      </c>
      <c r="B250" s="245">
        <v>71044</v>
      </c>
      <c r="C250" s="245">
        <v>0</v>
      </c>
      <c r="D250" s="245">
        <v>0</v>
      </c>
      <c r="E250" s="245">
        <v>0</v>
      </c>
      <c r="F250" s="245">
        <v>0</v>
      </c>
      <c r="G250" s="245">
        <v>0</v>
      </c>
      <c r="H250" s="245">
        <v>0</v>
      </c>
      <c r="I250" s="245">
        <v>0</v>
      </c>
      <c r="J250" s="245">
        <v>0</v>
      </c>
      <c r="K250" s="245">
        <v>3554</v>
      </c>
      <c r="L250" s="245">
        <v>120</v>
      </c>
    </row>
    <row r="251" spans="1:12" s="301" customFormat="1" x14ac:dyDescent="0.3">
      <c r="A251" s="300" t="s">
        <v>833</v>
      </c>
      <c r="B251" s="245">
        <v>52129</v>
      </c>
      <c r="C251" s="245">
        <v>0</v>
      </c>
      <c r="D251" s="245">
        <v>0</v>
      </c>
      <c r="E251" s="245">
        <v>0</v>
      </c>
      <c r="F251" s="245">
        <v>0</v>
      </c>
      <c r="G251" s="245">
        <v>0</v>
      </c>
      <c r="H251" s="245">
        <v>0</v>
      </c>
      <c r="I251" s="245">
        <v>0</v>
      </c>
      <c r="J251" s="245">
        <v>0</v>
      </c>
      <c r="K251" s="245">
        <v>1647</v>
      </c>
      <c r="L251" s="245">
        <v>121</v>
      </c>
    </row>
    <row r="252" spans="1:12" s="301" customFormat="1" x14ac:dyDescent="0.3">
      <c r="A252" s="300" t="s">
        <v>834</v>
      </c>
      <c r="B252" s="245">
        <v>77328</v>
      </c>
      <c r="C252" s="245">
        <v>0</v>
      </c>
      <c r="D252" s="245">
        <v>0</v>
      </c>
      <c r="E252" s="245">
        <v>0</v>
      </c>
      <c r="F252" s="245">
        <v>0</v>
      </c>
      <c r="G252" s="245">
        <v>0</v>
      </c>
      <c r="H252" s="245">
        <v>0</v>
      </c>
      <c r="I252" s="245">
        <v>0</v>
      </c>
      <c r="J252" s="245">
        <v>0</v>
      </c>
      <c r="K252" s="245">
        <v>2026</v>
      </c>
      <c r="L252" s="245">
        <v>86</v>
      </c>
    </row>
    <row r="253" spans="1:12" s="301" customFormat="1" x14ac:dyDescent="0.3">
      <c r="A253" s="300" t="s">
        <v>835</v>
      </c>
      <c r="B253" s="245">
        <v>118287</v>
      </c>
      <c r="C253" s="245">
        <v>0</v>
      </c>
      <c r="D253" s="245">
        <v>0</v>
      </c>
      <c r="E253" s="245">
        <v>0</v>
      </c>
      <c r="F253" s="245">
        <v>0</v>
      </c>
      <c r="G253" s="245">
        <v>0</v>
      </c>
      <c r="H253" s="245">
        <v>0</v>
      </c>
      <c r="I253" s="245">
        <v>0</v>
      </c>
      <c r="J253" s="245">
        <v>0</v>
      </c>
      <c r="K253" s="245">
        <v>3780</v>
      </c>
      <c r="L253" s="245">
        <v>83</v>
      </c>
    </row>
    <row r="254" spans="1:12" s="301" customFormat="1" x14ac:dyDescent="0.3">
      <c r="A254" s="300" t="s">
        <v>836</v>
      </c>
      <c r="B254" s="245">
        <v>88564</v>
      </c>
      <c r="C254" s="245">
        <v>0</v>
      </c>
      <c r="D254" s="245">
        <v>0</v>
      </c>
      <c r="E254" s="245">
        <v>0</v>
      </c>
      <c r="F254" s="245">
        <v>0</v>
      </c>
      <c r="G254" s="245">
        <v>0</v>
      </c>
      <c r="H254" s="245">
        <v>0</v>
      </c>
      <c r="I254" s="245">
        <v>0</v>
      </c>
      <c r="J254" s="245">
        <v>0</v>
      </c>
      <c r="K254" s="245">
        <v>841</v>
      </c>
      <c r="L254" s="245">
        <v>61</v>
      </c>
    </row>
    <row r="255" spans="1:12" s="301" customFormat="1" x14ac:dyDescent="0.3">
      <c r="A255" s="300" t="s">
        <v>837</v>
      </c>
      <c r="B255" s="245">
        <v>117269</v>
      </c>
      <c r="C255" s="245">
        <v>0</v>
      </c>
      <c r="D255" s="245">
        <v>0</v>
      </c>
      <c r="E255" s="245">
        <v>0</v>
      </c>
      <c r="F255" s="245">
        <v>0</v>
      </c>
      <c r="G255" s="245">
        <v>0</v>
      </c>
      <c r="H255" s="245">
        <v>0</v>
      </c>
      <c r="I255" s="245">
        <v>0</v>
      </c>
      <c r="J255" s="245">
        <v>0</v>
      </c>
      <c r="K255" s="245">
        <v>11776</v>
      </c>
      <c r="L255" s="245">
        <v>239</v>
      </c>
    </row>
    <row r="256" spans="1:12" s="301" customFormat="1" x14ac:dyDescent="0.3">
      <c r="A256" s="300" t="s">
        <v>838</v>
      </c>
      <c r="B256" s="245">
        <v>191257</v>
      </c>
      <c r="C256" s="245">
        <v>0</v>
      </c>
      <c r="D256" s="245">
        <v>0</v>
      </c>
      <c r="E256" s="245">
        <v>0</v>
      </c>
      <c r="F256" s="245">
        <v>0</v>
      </c>
      <c r="G256" s="245">
        <v>0</v>
      </c>
      <c r="H256" s="245">
        <v>0</v>
      </c>
      <c r="I256" s="245">
        <v>0</v>
      </c>
      <c r="J256" s="245">
        <v>0</v>
      </c>
      <c r="K256" s="245">
        <v>24047</v>
      </c>
      <c r="L256" s="245">
        <v>448</v>
      </c>
    </row>
    <row r="257" spans="1:12" s="301" customFormat="1" x14ac:dyDescent="0.3">
      <c r="A257" s="300" t="s">
        <v>839</v>
      </c>
      <c r="B257" s="245">
        <v>119381</v>
      </c>
      <c r="C257" s="245">
        <v>0</v>
      </c>
      <c r="D257" s="245">
        <v>0</v>
      </c>
      <c r="E257" s="245">
        <v>0</v>
      </c>
      <c r="F257" s="245">
        <v>0</v>
      </c>
      <c r="G257" s="245">
        <v>0</v>
      </c>
      <c r="H257" s="245">
        <v>0</v>
      </c>
      <c r="I257" s="245">
        <v>0</v>
      </c>
      <c r="J257" s="245">
        <v>0</v>
      </c>
      <c r="K257" s="245">
        <v>22308</v>
      </c>
      <c r="L257" s="245">
        <v>333</v>
      </c>
    </row>
    <row r="258" spans="1:12" s="301" customFormat="1" x14ac:dyDescent="0.3">
      <c r="A258" s="300" t="s">
        <v>840</v>
      </c>
      <c r="B258" s="245">
        <v>68831</v>
      </c>
      <c r="C258" s="245">
        <v>0</v>
      </c>
      <c r="D258" s="245">
        <v>0</v>
      </c>
      <c r="E258" s="245">
        <v>0</v>
      </c>
      <c r="F258" s="245">
        <v>0</v>
      </c>
      <c r="G258" s="245">
        <v>0</v>
      </c>
      <c r="H258" s="245">
        <v>0</v>
      </c>
      <c r="I258" s="245">
        <v>0</v>
      </c>
      <c r="J258" s="245">
        <v>0</v>
      </c>
      <c r="K258" s="245">
        <v>33980</v>
      </c>
      <c r="L258" s="245">
        <v>547</v>
      </c>
    </row>
    <row r="259" spans="1:12" s="301" customFormat="1" x14ac:dyDescent="0.3">
      <c r="A259" s="300" t="s">
        <v>841</v>
      </c>
      <c r="B259" s="245">
        <v>246180</v>
      </c>
      <c r="C259" s="245">
        <v>0</v>
      </c>
      <c r="D259" s="245">
        <v>0</v>
      </c>
      <c r="E259" s="245">
        <v>0</v>
      </c>
      <c r="F259" s="245">
        <v>0</v>
      </c>
      <c r="G259" s="245">
        <v>0</v>
      </c>
      <c r="H259" s="245">
        <v>0</v>
      </c>
      <c r="I259" s="245">
        <v>0</v>
      </c>
      <c r="J259" s="245">
        <v>0</v>
      </c>
      <c r="K259" s="245">
        <v>10932</v>
      </c>
      <c r="L259" s="245">
        <v>412</v>
      </c>
    </row>
    <row r="260" spans="1:12" s="301" customFormat="1" x14ac:dyDescent="0.3">
      <c r="A260" s="300" t="s">
        <v>842</v>
      </c>
      <c r="B260" s="245">
        <v>328914</v>
      </c>
      <c r="C260" s="245">
        <v>0</v>
      </c>
      <c r="D260" s="245">
        <v>0</v>
      </c>
      <c r="E260" s="245">
        <v>0</v>
      </c>
      <c r="F260" s="245">
        <v>0</v>
      </c>
      <c r="G260" s="245">
        <v>0</v>
      </c>
      <c r="H260" s="245">
        <v>0</v>
      </c>
      <c r="I260" s="245">
        <v>0</v>
      </c>
      <c r="J260" s="245">
        <v>0</v>
      </c>
      <c r="K260" s="245">
        <v>49195</v>
      </c>
      <c r="L260" s="245">
        <v>798</v>
      </c>
    </row>
    <row r="261" spans="1:12" s="301" customFormat="1" x14ac:dyDescent="0.3">
      <c r="A261" s="300" t="s">
        <v>843</v>
      </c>
      <c r="B261" s="245">
        <v>176795</v>
      </c>
      <c r="C261" s="245">
        <v>0</v>
      </c>
      <c r="D261" s="245">
        <v>0</v>
      </c>
      <c r="E261" s="245">
        <v>0</v>
      </c>
      <c r="F261" s="245">
        <v>0</v>
      </c>
      <c r="G261" s="245">
        <v>0</v>
      </c>
      <c r="H261" s="245">
        <v>0</v>
      </c>
      <c r="I261" s="245">
        <v>0</v>
      </c>
      <c r="J261" s="245">
        <v>0</v>
      </c>
      <c r="K261" s="245">
        <v>51077</v>
      </c>
      <c r="L261" s="245">
        <v>879</v>
      </c>
    </row>
    <row r="262" spans="1:12" s="301" customFormat="1" x14ac:dyDescent="0.3">
      <c r="A262" s="300" t="s">
        <v>844</v>
      </c>
      <c r="B262" s="245">
        <v>331243</v>
      </c>
      <c r="C262" s="245">
        <v>0</v>
      </c>
      <c r="D262" s="245">
        <v>0</v>
      </c>
      <c r="E262" s="245">
        <v>0</v>
      </c>
      <c r="F262" s="245">
        <v>0</v>
      </c>
      <c r="G262" s="245">
        <v>0</v>
      </c>
      <c r="H262" s="245">
        <v>0</v>
      </c>
      <c r="I262" s="245">
        <v>0</v>
      </c>
      <c r="J262" s="245">
        <v>0</v>
      </c>
      <c r="K262" s="245">
        <v>14634</v>
      </c>
      <c r="L262" s="245">
        <v>489</v>
      </c>
    </row>
    <row r="263" spans="1:12" s="301" customFormat="1" x14ac:dyDescent="0.3">
      <c r="A263" s="300" t="s">
        <v>845</v>
      </c>
      <c r="B263" s="245">
        <v>199605</v>
      </c>
      <c r="C263" s="245">
        <v>0</v>
      </c>
      <c r="D263" s="245">
        <v>0</v>
      </c>
      <c r="E263" s="245">
        <v>0</v>
      </c>
      <c r="F263" s="245">
        <v>0</v>
      </c>
      <c r="G263" s="245">
        <v>0</v>
      </c>
      <c r="H263" s="245">
        <v>0</v>
      </c>
      <c r="I263" s="245">
        <v>0</v>
      </c>
      <c r="J263" s="245">
        <v>0</v>
      </c>
      <c r="K263" s="245">
        <v>3300</v>
      </c>
      <c r="L263" s="245">
        <v>350</v>
      </c>
    </row>
    <row r="264" spans="1:12" s="301" customFormat="1" x14ac:dyDescent="0.3">
      <c r="A264" s="300" t="s">
        <v>847</v>
      </c>
      <c r="B264" s="245">
        <v>124280</v>
      </c>
      <c r="C264" s="245">
        <v>0</v>
      </c>
      <c r="D264" s="245">
        <v>0</v>
      </c>
      <c r="E264" s="245">
        <v>0</v>
      </c>
      <c r="F264" s="245">
        <v>0</v>
      </c>
      <c r="G264" s="245">
        <v>0</v>
      </c>
      <c r="H264" s="245">
        <v>0</v>
      </c>
      <c r="I264" s="245">
        <v>0</v>
      </c>
      <c r="J264" s="245">
        <v>0</v>
      </c>
      <c r="K264" s="245">
        <v>4510</v>
      </c>
      <c r="L264" s="245">
        <v>166</v>
      </c>
    </row>
    <row r="265" spans="1:12" s="301" customFormat="1" x14ac:dyDescent="0.3">
      <c r="A265" s="300" t="s">
        <v>849</v>
      </c>
      <c r="B265" s="245">
        <v>259783</v>
      </c>
      <c r="C265" s="245">
        <v>0</v>
      </c>
      <c r="D265" s="245">
        <v>0</v>
      </c>
      <c r="E265" s="245">
        <v>0</v>
      </c>
      <c r="F265" s="245">
        <v>0</v>
      </c>
      <c r="G265" s="245">
        <v>0</v>
      </c>
      <c r="H265" s="245">
        <v>0</v>
      </c>
      <c r="I265" s="245">
        <v>0</v>
      </c>
      <c r="J265" s="245">
        <v>0</v>
      </c>
      <c r="K265" s="245">
        <v>11747</v>
      </c>
      <c r="L265" s="245">
        <v>252</v>
      </c>
    </row>
    <row r="266" spans="1:12" s="301" customFormat="1" x14ac:dyDescent="0.3">
      <c r="A266" s="300" t="s">
        <v>850</v>
      </c>
      <c r="B266" s="245">
        <v>126666</v>
      </c>
      <c r="C266" s="245">
        <v>0</v>
      </c>
      <c r="D266" s="245">
        <v>0</v>
      </c>
      <c r="E266" s="245">
        <v>0</v>
      </c>
      <c r="F266" s="245">
        <v>0</v>
      </c>
      <c r="G266" s="245">
        <v>0</v>
      </c>
      <c r="H266" s="245">
        <v>0</v>
      </c>
      <c r="I266" s="245">
        <v>0</v>
      </c>
      <c r="J266" s="245">
        <v>0</v>
      </c>
      <c r="K266" s="245">
        <v>3439</v>
      </c>
      <c r="L266" s="245">
        <v>114</v>
      </c>
    </row>
    <row r="267" spans="1:12" s="301" customFormat="1" x14ac:dyDescent="0.3">
      <c r="A267" s="300" t="s">
        <v>851</v>
      </c>
      <c r="B267" s="245">
        <v>854652</v>
      </c>
      <c r="C267" s="245">
        <v>0</v>
      </c>
      <c r="D267" s="245">
        <v>0</v>
      </c>
      <c r="E267" s="245">
        <v>0</v>
      </c>
      <c r="F267" s="245">
        <v>0</v>
      </c>
      <c r="G267" s="245">
        <v>0</v>
      </c>
      <c r="H267" s="245">
        <v>0</v>
      </c>
      <c r="I267" s="245">
        <v>0</v>
      </c>
      <c r="J267" s="245">
        <v>0</v>
      </c>
      <c r="K267" s="245">
        <v>32110</v>
      </c>
      <c r="L267" s="245">
        <v>476</v>
      </c>
    </row>
    <row r="268" spans="1:12" s="301" customFormat="1" x14ac:dyDescent="0.3">
      <c r="A268" s="300" t="s">
        <v>852</v>
      </c>
      <c r="B268" s="245">
        <v>1012987</v>
      </c>
      <c r="C268" s="245">
        <v>0</v>
      </c>
      <c r="D268" s="245">
        <v>0</v>
      </c>
      <c r="E268" s="245">
        <v>0</v>
      </c>
      <c r="F268" s="245">
        <v>0</v>
      </c>
      <c r="G268" s="245">
        <v>0</v>
      </c>
      <c r="H268" s="245">
        <v>0</v>
      </c>
      <c r="I268" s="245">
        <v>0</v>
      </c>
      <c r="J268" s="245">
        <v>0</v>
      </c>
      <c r="K268" s="245">
        <v>28825</v>
      </c>
      <c r="L268" s="245">
        <v>599</v>
      </c>
    </row>
    <row r="269" spans="1:12" s="301" customFormat="1" x14ac:dyDescent="0.3">
      <c r="A269" s="300" t="s">
        <v>853</v>
      </c>
      <c r="B269" s="245">
        <v>149324</v>
      </c>
      <c r="C269" s="245">
        <v>0</v>
      </c>
      <c r="D269" s="245">
        <v>0</v>
      </c>
      <c r="E269" s="245">
        <v>0</v>
      </c>
      <c r="F269" s="245">
        <v>0</v>
      </c>
      <c r="G269" s="245">
        <v>0</v>
      </c>
      <c r="H269" s="245">
        <v>0</v>
      </c>
      <c r="I269" s="245">
        <v>0</v>
      </c>
      <c r="J269" s="245">
        <v>0</v>
      </c>
      <c r="K269" s="245">
        <v>7487</v>
      </c>
      <c r="L269" s="245">
        <v>149</v>
      </c>
    </row>
    <row r="270" spans="1:12" s="301" customFormat="1" x14ac:dyDescent="0.3">
      <c r="A270" s="300" t="s">
        <v>854</v>
      </c>
      <c r="B270" s="245">
        <v>157735</v>
      </c>
      <c r="C270" s="245">
        <v>0</v>
      </c>
      <c r="D270" s="245">
        <v>0</v>
      </c>
      <c r="E270" s="245">
        <v>0</v>
      </c>
      <c r="F270" s="245">
        <v>0</v>
      </c>
      <c r="G270" s="245">
        <v>0</v>
      </c>
      <c r="H270" s="245">
        <v>0</v>
      </c>
      <c r="I270" s="245">
        <v>0</v>
      </c>
      <c r="J270" s="245">
        <v>0</v>
      </c>
      <c r="K270" s="245">
        <v>7921</v>
      </c>
      <c r="L270" s="245">
        <v>168</v>
      </c>
    </row>
    <row r="271" spans="1:12" s="301" customFormat="1" x14ac:dyDescent="0.3">
      <c r="A271" s="300" t="s">
        <v>855</v>
      </c>
      <c r="B271" s="245">
        <v>428603</v>
      </c>
      <c r="C271" s="245">
        <v>0</v>
      </c>
      <c r="D271" s="245">
        <v>0</v>
      </c>
      <c r="E271" s="245">
        <v>0</v>
      </c>
      <c r="F271" s="245">
        <v>0</v>
      </c>
      <c r="G271" s="245">
        <v>0</v>
      </c>
      <c r="H271" s="245">
        <v>0</v>
      </c>
      <c r="I271" s="245">
        <v>0</v>
      </c>
      <c r="J271" s="245">
        <v>0</v>
      </c>
      <c r="K271" s="245">
        <v>25215</v>
      </c>
      <c r="L271" s="245">
        <v>454</v>
      </c>
    </row>
    <row r="272" spans="1:12" s="301" customFormat="1" x14ac:dyDescent="0.3">
      <c r="A272" s="300" t="s">
        <v>856</v>
      </c>
      <c r="B272" s="245">
        <v>633614</v>
      </c>
      <c r="C272" s="245">
        <v>0</v>
      </c>
      <c r="D272" s="245">
        <v>0</v>
      </c>
      <c r="E272" s="245">
        <v>0</v>
      </c>
      <c r="F272" s="245">
        <v>0</v>
      </c>
      <c r="G272" s="245">
        <v>0</v>
      </c>
      <c r="H272" s="245">
        <v>0</v>
      </c>
      <c r="I272" s="245">
        <v>0</v>
      </c>
      <c r="J272" s="245">
        <v>0</v>
      </c>
      <c r="K272" s="245">
        <v>50611</v>
      </c>
      <c r="L272" s="245">
        <v>706</v>
      </c>
    </row>
    <row r="273" spans="1:12" s="301" customFormat="1" x14ac:dyDescent="0.3">
      <c r="A273" s="300" t="s">
        <v>857</v>
      </c>
      <c r="B273" s="245">
        <v>412418</v>
      </c>
      <c r="C273" s="245">
        <v>0</v>
      </c>
      <c r="D273" s="245">
        <v>0</v>
      </c>
      <c r="E273" s="245">
        <v>0</v>
      </c>
      <c r="F273" s="245">
        <v>0</v>
      </c>
      <c r="G273" s="245">
        <v>0</v>
      </c>
      <c r="H273" s="245">
        <v>0</v>
      </c>
      <c r="I273" s="245">
        <v>0</v>
      </c>
      <c r="J273" s="245">
        <v>0</v>
      </c>
      <c r="K273" s="245">
        <v>51736</v>
      </c>
      <c r="L273" s="245">
        <v>657</v>
      </c>
    </row>
    <row r="274" spans="1:12" s="301" customFormat="1" x14ac:dyDescent="0.3">
      <c r="A274" s="300" t="s">
        <v>858</v>
      </c>
      <c r="B274" s="245">
        <v>638707</v>
      </c>
      <c r="C274" s="245">
        <v>0</v>
      </c>
      <c r="D274" s="245">
        <v>0</v>
      </c>
      <c r="E274" s="245">
        <v>0</v>
      </c>
      <c r="F274" s="245">
        <v>0</v>
      </c>
      <c r="G274" s="245">
        <v>0</v>
      </c>
      <c r="H274" s="245">
        <v>0</v>
      </c>
      <c r="I274" s="245">
        <v>0</v>
      </c>
      <c r="J274" s="245">
        <v>0</v>
      </c>
      <c r="K274" s="245">
        <v>66120</v>
      </c>
      <c r="L274" s="245">
        <v>786</v>
      </c>
    </row>
    <row r="275" spans="1:12" s="301" customFormat="1" x14ac:dyDescent="0.3">
      <c r="A275" s="300" t="s">
        <v>859</v>
      </c>
      <c r="B275" s="245">
        <v>628227</v>
      </c>
      <c r="C275" s="245">
        <v>0</v>
      </c>
      <c r="D275" s="245">
        <v>0</v>
      </c>
      <c r="E275" s="245">
        <v>0</v>
      </c>
      <c r="F275" s="245">
        <v>0</v>
      </c>
      <c r="G275" s="245">
        <v>0</v>
      </c>
      <c r="H275" s="245">
        <v>0</v>
      </c>
      <c r="I275" s="245">
        <v>0</v>
      </c>
      <c r="J275" s="245">
        <v>0</v>
      </c>
      <c r="K275" s="245">
        <v>63751</v>
      </c>
      <c r="L275" s="245">
        <v>838</v>
      </c>
    </row>
    <row r="276" spans="1:12" s="301" customFormat="1" x14ac:dyDescent="0.3">
      <c r="A276" s="300" t="s">
        <v>860</v>
      </c>
      <c r="B276" s="245">
        <v>570694</v>
      </c>
      <c r="C276" s="245">
        <v>0</v>
      </c>
      <c r="D276" s="245">
        <v>0</v>
      </c>
      <c r="E276" s="245">
        <v>0</v>
      </c>
      <c r="F276" s="245">
        <v>0</v>
      </c>
      <c r="G276" s="245">
        <v>0</v>
      </c>
      <c r="H276" s="245">
        <v>0</v>
      </c>
      <c r="I276" s="245">
        <v>0</v>
      </c>
      <c r="J276" s="245">
        <v>0</v>
      </c>
      <c r="K276" s="245">
        <v>71856</v>
      </c>
      <c r="L276" s="245">
        <v>799</v>
      </c>
    </row>
    <row r="277" spans="1:12" s="301" customFormat="1" x14ac:dyDescent="0.3">
      <c r="A277" s="300" t="s">
        <v>861</v>
      </c>
      <c r="B277" s="245">
        <v>106706</v>
      </c>
      <c r="C277" s="245">
        <v>0</v>
      </c>
      <c r="D277" s="245">
        <v>0</v>
      </c>
      <c r="E277" s="245">
        <v>0</v>
      </c>
      <c r="F277" s="245">
        <v>0</v>
      </c>
      <c r="G277" s="245">
        <v>0</v>
      </c>
      <c r="H277" s="245">
        <v>0</v>
      </c>
      <c r="I277" s="245">
        <v>0</v>
      </c>
      <c r="J277" s="245">
        <v>0</v>
      </c>
      <c r="K277" s="245">
        <v>547</v>
      </c>
      <c r="L277" s="245">
        <v>13</v>
      </c>
    </row>
    <row r="278" spans="1:12" s="301" customFormat="1" x14ac:dyDescent="0.3">
      <c r="A278" s="300" t="s">
        <v>863</v>
      </c>
      <c r="B278" s="245">
        <v>281762</v>
      </c>
      <c r="C278" s="245">
        <v>0</v>
      </c>
      <c r="D278" s="245">
        <v>0</v>
      </c>
      <c r="E278" s="245">
        <v>0</v>
      </c>
      <c r="F278" s="245">
        <v>0</v>
      </c>
      <c r="G278" s="245">
        <v>0</v>
      </c>
      <c r="H278" s="245">
        <v>0</v>
      </c>
      <c r="I278" s="245">
        <v>0</v>
      </c>
      <c r="J278" s="245">
        <v>0</v>
      </c>
      <c r="K278" s="245">
        <v>2568</v>
      </c>
      <c r="L278" s="245">
        <v>38</v>
      </c>
    </row>
    <row r="279" spans="1:12" s="301" customFormat="1" x14ac:dyDescent="0.3">
      <c r="A279" s="300" t="s">
        <v>864</v>
      </c>
      <c r="B279" s="245">
        <v>361567</v>
      </c>
      <c r="C279" s="245">
        <v>0</v>
      </c>
      <c r="D279" s="245">
        <v>0</v>
      </c>
      <c r="E279" s="245">
        <v>0</v>
      </c>
      <c r="F279" s="245">
        <v>0</v>
      </c>
      <c r="G279" s="245">
        <v>0</v>
      </c>
      <c r="H279" s="245">
        <v>0</v>
      </c>
      <c r="I279" s="245">
        <v>0</v>
      </c>
      <c r="J279" s="245">
        <v>0</v>
      </c>
      <c r="K279" s="245">
        <v>4161</v>
      </c>
      <c r="L279" s="245">
        <v>48</v>
      </c>
    </row>
    <row r="280" spans="1:12" s="301" customFormat="1" x14ac:dyDescent="0.3">
      <c r="A280" s="300" t="s">
        <v>865</v>
      </c>
      <c r="B280" s="245">
        <v>539101</v>
      </c>
      <c r="C280" s="245">
        <v>0</v>
      </c>
      <c r="D280" s="245">
        <v>0</v>
      </c>
      <c r="E280" s="245">
        <v>0</v>
      </c>
      <c r="F280" s="245">
        <v>0</v>
      </c>
      <c r="G280" s="245">
        <v>0</v>
      </c>
      <c r="H280" s="245">
        <v>0</v>
      </c>
      <c r="I280" s="245">
        <v>0</v>
      </c>
      <c r="J280" s="245">
        <v>0</v>
      </c>
      <c r="K280" s="245">
        <v>12466</v>
      </c>
      <c r="L280" s="245">
        <v>121</v>
      </c>
    </row>
    <row r="281" spans="1:12" s="301" customFormat="1" x14ac:dyDescent="0.3">
      <c r="A281" s="300" t="s">
        <v>866</v>
      </c>
      <c r="B281" s="245">
        <v>533866</v>
      </c>
      <c r="C281" s="245">
        <v>0</v>
      </c>
      <c r="D281" s="245">
        <v>0</v>
      </c>
      <c r="E281" s="245">
        <v>0</v>
      </c>
      <c r="F281" s="245">
        <v>0</v>
      </c>
      <c r="G281" s="245">
        <v>0</v>
      </c>
      <c r="H281" s="245">
        <v>0</v>
      </c>
      <c r="I281" s="245">
        <v>0</v>
      </c>
      <c r="J281" s="245">
        <v>0</v>
      </c>
      <c r="K281" s="245">
        <v>8835</v>
      </c>
      <c r="L281" s="245">
        <v>96</v>
      </c>
    </row>
    <row r="282" spans="1:12" s="301" customFormat="1" x14ac:dyDescent="0.3">
      <c r="A282" s="300" t="s">
        <v>867</v>
      </c>
      <c r="B282" s="245">
        <v>781360</v>
      </c>
      <c r="C282" s="245">
        <v>0</v>
      </c>
      <c r="D282" s="245">
        <v>0</v>
      </c>
      <c r="E282" s="245">
        <v>0</v>
      </c>
      <c r="F282" s="245">
        <v>0</v>
      </c>
      <c r="G282" s="245">
        <v>0</v>
      </c>
      <c r="H282" s="245">
        <v>0</v>
      </c>
      <c r="I282" s="245">
        <v>0</v>
      </c>
      <c r="J282" s="245">
        <v>0</v>
      </c>
      <c r="K282" s="245">
        <v>20614</v>
      </c>
      <c r="L282" s="245">
        <v>178</v>
      </c>
    </row>
    <row r="283" spans="1:12" s="301" customFormat="1" x14ac:dyDescent="0.3">
      <c r="A283" s="300" t="s">
        <v>868</v>
      </c>
      <c r="B283" s="245">
        <v>1353989</v>
      </c>
      <c r="C283" s="245">
        <v>0</v>
      </c>
      <c r="D283" s="245">
        <v>0</v>
      </c>
      <c r="E283" s="245">
        <v>0</v>
      </c>
      <c r="F283" s="245">
        <v>0</v>
      </c>
      <c r="G283" s="245">
        <v>0</v>
      </c>
      <c r="H283" s="245">
        <v>0</v>
      </c>
      <c r="I283" s="245">
        <v>0</v>
      </c>
      <c r="J283" s="245">
        <v>0</v>
      </c>
      <c r="K283" s="245">
        <v>18857</v>
      </c>
      <c r="L283" s="245">
        <v>167</v>
      </c>
    </row>
    <row r="284" spans="1:12" s="301" customFormat="1" x14ac:dyDescent="0.3">
      <c r="A284" s="300" t="s">
        <v>915</v>
      </c>
      <c r="B284" s="245">
        <v>219034</v>
      </c>
      <c r="C284" s="245">
        <v>0</v>
      </c>
      <c r="D284" s="245">
        <v>0</v>
      </c>
      <c r="E284" s="245">
        <v>0</v>
      </c>
      <c r="F284" s="245">
        <v>0</v>
      </c>
      <c r="G284" s="245">
        <v>0</v>
      </c>
      <c r="H284" s="245">
        <v>0</v>
      </c>
      <c r="I284" s="245">
        <v>0</v>
      </c>
      <c r="J284" s="245">
        <v>0</v>
      </c>
      <c r="K284" s="245">
        <v>867</v>
      </c>
      <c r="L284" s="245">
        <v>225</v>
      </c>
    </row>
    <row r="285" spans="1:12" s="301" customFormat="1" x14ac:dyDescent="0.3">
      <c r="A285" s="300" t="s">
        <v>869</v>
      </c>
      <c r="B285" s="245">
        <v>58062</v>
      </c>
      <c r="C285" s="245">
        <v>0</v>
      </c>
      <c r="D285" s="245">
        <v>1503</v>
      </c>
      <c r="E285" s="245">
        <v>0</v>
      </c>
      <c r="F285" s="245">
        <v>0</v>
      </c>
      <c r="G285" s="245">
        <v>0</v>
      </c>
      <c r="H285" s="245">
        <v>0</v>
      </c>
      <c r="I285" s="245">
        <v>0</v>
      </c>
      <c r="J285" s="245">
        <v>0</v>
      </c>
      <c r="K285" s="245">
        <v>261</v>
      </c>
      <c r="L285" s="245">
        <v>11</v>
      </c>
    </row>
    <row r="286" spans="1:12" s="301" customFormat="1" x14ac:dyDescent="0.3">
      <c r="A286" s="300" t="s">
        <v>871</v>
      </c>
      <c r="B286" s="245">
        <v>0</v>
      </c>
      <c r="C286" s="245">
        <v>0</v>
      </c>
      <c r="D286" s="245">
        <v>0</v>
      </c>
      <c r="E286" s="245">
        <v>0</v>
      </c>
      <c r="F286" s="245">
        <v>1802</v>
      </c>
      <c r="G286" s="245">
        <v>0</v>
      </c>
      <c r="H286" s="245">
        <v>0</v>
      </c>
      <c r="I286" s="245">
        <v>0</v>
      </c>
      <c r="J286" s="245">
        <v>0</v>
      </c>
      <c r="K286" s="245">
        <v>-229</v>
      </c>
      <c r="L286" s="245">
        <v>240</v>
      </c>
    </row>
    <row r="287" spans="1:12" s="301" customFormat="1" x14ac:dyDescent="0.3">
      <c r="A287" s="300" t="s">
        <v>872</v>
      </c>
      <c r="B287" s="245">
        <v>0</v>
      </c>
      <c r="C287" s="245">
        <v>27699</v>
      </c>
      <c r="D287" s="245">
        <v>0</v>
      </c>
      <c r="E287" s="245">
        <v>0</v>
      </c>
      <c r="F287" s="245">
        <v>0</v>
      </c>
      <c r="G287" s="245">
        <v>0</v>
      </c>
      <c r="H287" s="245">
        <v>0</v>
      </c>
      <c r="I287" s="245">
        <v>0</v>
      </c>
      <c r="J287" s="245">
        <v>0</v>
      </c>
      <c r="K287" s="245">
        <v>317</v>
      </c>
      <c r="L287" s="245">
        <v>23</v>
      </c>
    </row>
    <row r="288" spans="1:12" s="301" customFormat="1" x14ac:dyDescent="0.3">
      <c r="A288" s="300" t="s">
        <v>874</v>
      </c>
      <c r="B288" s="245">
        <v>0</v>
      </c>
      <c r="C288" s="245">
        <v>75295</v>
      </c>
      <c r="D288" s="245">
        <v>0</v>
      </c>
      <c r="E288" s="245">
        <v>0</v>
      </c>
      <c r="F288" s="245">
        <v>0</v>
      </c>
      <c r="G288" s="245">
        <v>0</v>
      </c>
      <c r="H288" s="245">
        <v>0</v>
      </c>
      <c r="I288" s="245">
        <v>0</v>
      </c>
      <c r="J288" s="245">
        <v>0</v>
      </c>
      <c r="K288" s="245">
        <v>2227</v>
      </c>
      <c r="L288" s="245">
        <v>29</v>
      </c>
    </row>
    <row r="289" spans="1:12" s="301" customFormat="1" x14ac:dyDescent="0.3">
      <c r="A289" s="300" t="s">
        <v>875</v>
      </c>
      <c r="B289" s="245">
        <v>156110</v>
      </c>
      <c r="C289" s="245">
        <v>0</v>
      </c>
      <c r="D289" s="245">
        <v>0</v>
      </c>
      <c r="E289" s="245">
        <v>0</v>
      </c>
      <c r="F289" s="245">
        <v>0</v>
      </c>
      <c r="G289" s="245">
        <v>0</v>
      </c>
      <c r="H289" s="245">
        <v>0</v>
      </c>
      <c r="I289" s="245">
        <v>0</v>
      </c>
      <c r="J289" s="245">
        <v>0</v>
      </c>
      <c r="K289" s="245">
        <v>6517</v>
      </c>
      <c r="L289" s="245">
        <v>140</v>
      </c>
    </row>
    <row r="290" spans="1:12" s="301" customFormat="1" x14ac:dyDescent="0.3">
      <c r="A290" s="300" t="s">
        <v>656</v>
      </c>
      <c r="B290" s="245">
        <v>189392</v>
      </c>
      <c r="C290" s="245">
        <v>0</v>
      </c>
      <c r="D290" s="245">
        <v>0</v>
      </c>
      <c r="E290" s="245">
        <v>0</v>
      </c>
      <c r="F290" s="245">
        <v>0</v>
      </c>
      <c r="G290" s="245">
        <v>0</v>
      </c>
      <c r="H290" s="245">
        <v>0</v>
      </c>
      <c r="I290" s="245">
        <v>0</v>
      </c>
      <c r="J290" s="245">
        <v>0</v>
      </c>
      <c r="K290" s="245">
        <v>9598</v>
      </c>
      <c r="L290" s="245">
        <v>130</v>
      </c>
    </row>
    <row r="291" spans="1:12" s="301" customFormat="1" x14ac:dyDescent="0.3">
      <c r="A291" s="300" t="s">
        <v>657</v>
      </c>
      <c r="B291" s="245">
        <v>75843</v>
      </c>
      <c r="C291" s="245">
        <v>0</v>
      </c>
      <c r="D291" s="245">
        <v>0</v>
      </c>
      <c r="E291" s="245">
        <v>0</v>
      </c>
      <c r="F291" s="245">
        <v>0</v>
      </c>
      <c r="G291" s="245">
        <v>0</v>
      </c>
      <c r="H291" s="245">
        <v>0</v>
      </c>
      <c r="I291" s="245">
        <v>0</v>
      </c>
      <c r="J291" s="245">
        <v>0</v>
      </c>
      <c r="K291" s="245">
        <v>1782</v>
      </c>
      <c r="L291" s="245">
        <v>49</v>
      </c>
    </row>
    <row r="292" spans="1:12" s="301" customFormat="1" x14ac:dyDescent="0.3">
      <c r="A292" s="300" t="s">
        <v>895</v>
      </c>
      <c r="B292" s="245">
        <v>256219</v>
      </c>
      <c r="C292" s="245">
        <v>0</v>
      </c>
      <c r="D292" s="245">
        <v>0</v>
      </c>
      <c r="E292" s="245">
        <v>0</v>
      </c>
      <c r="F292" s="245">
        <v>0</v>
      </c>
      <c r="G292" s="245">
        <v>0</v>
      </c>
      <c r="H292" s="245">
        <v>0</v>
      </c>
      <c r="I292" s="245">
        <v>0</v>
      </c>
      <c r="J292" s="245">
        <v>0</v>
      </c>
      <c r="K292" s="245">
        <v>13564</v>
      </c>
      <c r="L292" s="245">
        <v>178</v>
      </c>
    </row>
    <row r="293" spans="1:12" s="301" customFormat="1" x14ac:dyDescent="0.3">
      <c r="A293" s="300" t="s">
        <v>658</v>
      </c>
      <c r="B293" s="245">
        <v>331783</v>
      </c>
      <c r="C293" s="245">
        <v>0</v>
      </c>
      <c r="D293" s="245">
        <v>0</v>
      </c>
      <c r="E293" s="245">
        <v>0</v>
      </c>
      <c r="F293" s="245">
        <v>0</v>
      </c>
      <c r="G293" s="245">
        <v>0</v>
      </c>
      <c r="H293" s="245">
        <v>0</v>
      </c>
      <c r="I293" s="245">
        <v>0</v>
      </c>
      <c r="J293" s="245">
        <v>0</v>
      </c>
      <c r="K293" s="245">
        <v>14398</v>
      </c>
      <c r="L293" s="245">
        <v>251</v>
      </c>
    </row>
    <row r="294" spans="1:12" s="301" customFormat="1" x14ac:dyDescent="0.3">
      <c r="A294" s="78" t="s">
        <v>944</v>
      </c>
      <c r="B294" s="302">
        <v>169798821</v>
      </c>
      <c r="C294" s="302">
        <v>18264827</v>
      </c>
      <c r="D294" s="302">
        <v>124378</v>
      </c>
      <c r="E294" s="302">
        <v>0</v>
      </c>
      <c r="F294" s="302">
        <v>6809873</v>
      </c>
      <c r="G294" s="302">
        <v>0</v>
      </c>
      <c r="H294" s="302">
        <v>0</v>
      </c>
      <c r="I294" s="302">
        <v>0</v>
      </c>
      <c r="J294" s="302">
        <v>20005748</v>
      </c>
      <c r="K294" s="302">
        <v>3988146</v>
      </c>
      <c r="L294" s="302">
        <v>1325834</v>
      </c>
    </row>
    <row r="295" spans="1:12" s="301" customFormat="1" ht="13.5" customHeight="1" x14ac:dyDescent="0.3">
      <c r="A295" s="295" t="s">
        <v>945</v>
      </c>
      <c r="B295" s="296">
        <v>58306014</v>
      </c>
      <c r="C295" s="296"/>
      <c r="D295" s="296"/>
      <c r="E295" s="296">
        <v>0</v>
      </c>
      <c r="F295" s="296"/>
      <c r="G295" s="296"/>
      <c r="H295" s="296"/>
      <c r="I295" s="296"/>
      <c r="J295" s="296"/>
      <c r="K295" s="296"/>
      <c r="L295" s="296"/>
    </row>
    <row r="296" spans="1:12" s="301" customFormat="1" x14ac:dyDescent="0.3">
      <c r="A296" s="262" t="s">
        <v>946</v>
      </c>
      <c r="B296" s="263">
        <v>187538430</v>
      </c>
      <c r="C296" s="263">
        <v>24896469</v>
      </c>
      <c r="D296" s="263">
        <v>124378</v>
      </c>
      <c r="E296" s="263">
        <v>184745</v>
      </c>
      <c r="F296" s="263">
        <v>5967791</v>
      </c>
      <c r="G296" s="263">
        <v>0</v>
      </c>
      <c r="H296" s="263">
        <v>0</v>
      </c>
      <c r="I296" s="263">
        <v>0</v>
      </c>
      <c r="J296" s="263">
        <v>21498980</v>
      </c>
      <c r="K296" s="263">
        <v>4994965</v>
      </c>
      <c r="L296" s="263">
        <v>1602102</v>
      </c>
    </row>
    <row r="297" spans="1:12" s="301" customFormat="1" x14ac:dyDescent="0.3">
      <c r="A297" s="262" t="s">
        <v>569</v>
      </c>
      <c r="B297" s="297">
        <v>-9.4591860452281704</v>
      </c>
      <c r="C297" s="297">
        <v>-26.636877703420499</v>
      </c>
      <c r="D297" s="297">
        <v>0</v>
      </c>
      <c r="E297" s="297">
        <v>-100</v>
      </c>
      <c r="F297" s="297">
        <v>14.1104472324852</v>
      </c>
      <c r="G297" s="297" t="s">
        <v>123</v>
      </c>
      <c r="H297" s="297" t="s">
        <v>123</v>
      </c>
      <c r="I297" s="297" t="s">
        <v>123</v>
      </c>
      <c r="J297" s="297">
        <v>-6.9455946282102703</v>
      </c>
      <c r="K297" s="297">
        <v>-20.156677774518901</v>
      </c>
      <c r="L297" s="297">
        <v>-17.244095569445602</v>
      </c>
    </row>
    <row r="298" spans="1:12" s="301" customFormat="1" ht="13.5" customHeight="1" x14ac:dyDescent="0.3">
      <c r="A298" s="262"/>
      <c r="B298" s="297"/>
      <c r="C298" s="297"/>
      <c r="D298" s="297"/>
      <c r="E298" s="297"/>
      <c r="F298" s="297"/>
      <c r="G298" s="297"/>
      <c r="H298" s="297"/>
      <c r="I298" s="297"/>
      <c r="J298" s="297"/>
      <c r="K298" s="297"/>
      <c r="L298" s="297"/>
    </row>
    <row r="299" spans="1:12" s="301" customFormat="1" ht="13.5" customHeight="1" x14ac:dyDescent="0.3">
      <c r="A299" s="262" t="s">
        <v>299</v>
      </c>
      <c r="B299" s="297"/>
      <c r="C299" s="297"/>
      <c r="D299" s="297"/>
      <c r="E299" s="297"/>
      <c r="F299" s="297"/>
      <c r="G299" s="297"/>
      <c r="H299" s="297"/>
      <c r="I299" s="297"/>
      <c r="J299" s="297"/>
      <c r="K299" s="297"/>
      <c r="L299" s="297"/>
    </row>
    <row r="300" spans="1:12" s="301" customFormat="1" x14ac:dyDescent="0.3">
      <c r="A300" s="303" t="s">
        <v>887</v>
      </c>
      <c r="B300" s="304">
        <v>0</v>
      </c>
      <c r="C300" s="304">
        <v>0</v>
      </c>
      <c r="D300" s="304">
        <v>0</v>
      </c>
      <c r="E300" s="304">
        <v>0</v>
      </c>
      <c r="F300" s="304">
        <v>0</v>
      </c>
      <c r="G300" s="304">
        <v>926125</v>
      </c>
      <c r="H300" s="304">
        <v>0</v>
      </c>
      <c r="I300" s="304">
        <v>0</v>
      </c>
      <c r="J300" s="304">
        <v>0</v>
      </c>
      <c r="K300" s="304">
        <v>0</v>
      </c>
      <c r="L300" s="304">
        <v>0</v>
      </c>
    </row>
    <row r="301" spans="1:12" s="301" customFormat="1" x14ac:dyDescent="0.3">
      <c r="A301" s="262" t="s">
        <v>947</v>
      </c>
      <c r="B301" s="263">
        <v>0</v>
      </c>
      <c r="C301" s="263">
        <v>0</v>
      </c>
      <c r="D301" s="263">
        <v>0</v>
      </c>
      <c r="E301" s="263">
        <v>0</v>
      </c>
      <c r="F301" s="263">
        <v>0</v>
      </c>
      <c r="G301" s="263">
        <v>926125</v>
      </c>
      <c r="H301" s="263">
        <v>0</v>
      </c>
      <c r="I301" s="263">
        <v>0</v>
      </c>
      <c r="J301" s="263">
        <v>0</v>
      </c>
      <c r="K301" s="263">
        <v>0</v>
      </c>
      <c r="L301" s="263">
        <v>0</v>
      </c>
    </row>
    <row r="302" spans="1:12" s="301" customFormat="1" x14ac:dyDescent="0.3">
      <c r="A302" s="295" t="s">
        <v>945</v>
      </c>
      <c r="B302" s="296">
        <v>0</v>
      </c>
      <c r="C302" s="296"/>
      <c r="D302" s="296"/>
      <c r="E302" s="296">
        <v>0</v>
      </c>
      <c r="F302" s="296"/>
      <c r="G302" s="296"/>
      <c r="H302" s="296"/>
      <c r="I302" s="296"/>
      <c r="J302" s="296"/>
      <c r="K302" s="296"/>
      <c r="L302" s="296"/>
    </row>
    <row r="303" spans="1:12" s="301" customFormat="1" x14ac:dyDescent="0.3">
      <c r="A303" s="262" t="s">
        <v>948</v>
      </c>
      <c r="B303" s="263">
        <v>0</v>
      </c>
      <c r="C303" s="263">
        <v>0</v>
      </c>
      <c r="D303" s="263">
        <v>0</v>
      </c>
      <c r="E303" s="263">
        <v>0</v>
      </c>
      <c r="F303" s="263">
        <v>0</v>
      </c>
      <c r="G303" s="263">
        <v>194859</v>
      </c>
      <c r="H303" s="263">
        <v>0</v>
      </c>
      <c r="I303" s="263">
        <v>0</v>
      </c>
      <c r="J303" s="263">
        <v>0</v>
      </c>
      <c r="K303" s="263">
        <v>383</v>
      </c>
      <c r="L303" s="263">
        <v>0</v>
      </c>
    </row>
    <row r="304" spans="1:12" s="301" customFormat="1" x14ac:dyDescent="0.3">
      <c r="A304" s="262" t="s">
        <v>569</v>
      </c>
      <c r="B304" s="297" t="s">
        <v>123</v>
      </c>
      <c r="C304" s="297" t="s">
        <v>123</v>
      </c>
      <c r="D304" s="297" t="s">
        <v>123</v>
      </c>
      <c r="E304" s="297" t="s">
        <v>123</v>
      </c>
      <c r="F304" s="297" t="s">
        <v>123</v>
      </c>
      <c r="G304" s="297">
        <v>375.27956111855201</v>
      </c>
      <c r="H304" s="297" t="s">
        <v>123</v>
      </c>
      <c r="I304" s="297" t="s">
        <v>123</v>
      </c>
      <c r="J304" s="297" t="s">
        <v>123</v>
      </c>
      <c r="K304" s="297">
        <v>-100</v>
      </c>
      <c r="L304" s="297" t="s">
        <v>123</v>
      </c>
    </row>
    <row r="305" spans="1:17" s="301" customFormat="1" ht="13.5" customHeight="1" x14ac:dyDescent="0.3">
      <c r="A305" s="262"/>
      <c r="B305" s="297"/>
      <c r="C305" s="297"/>
      <c r="D305" s="297"/>
      <c r="E305" s="297"/>
      <c r="F305" s="297"/>
      <c r="G305" s="297"/>
      <c r="H305" s="297"/>
      <c r="I305" s="297"/>
      <c r="J305" s="297"/>
      <c r="K305" s="297"/>
      <c r="L305" s="297"/>
    </row>
    <row r="306" spans="1:17" s="301" customFormat="1" x14ac:dyDescent="0.3">
      <c r="A306" s="262" t="s">
        <v>942</v>
      </c>
      <c r="B306" s="263">
        <v>169798821</v>
      </c>
      <c r="C306" s="263">
        <v>18264827</v>
      </c>
      <c r="D306" s="263">
        <v>124378</v>
      </c>
      <c r="E306" s="263">
        <v>0</v>
      </c>
      <c r="F306" s="263">
        <v>6809873</v>
      </c>
      <c r="G306" s="263">
        <v>926125</v>
      </c>
      <c r="H306" s="263">
        <v>0</v>
      </c>
      <c r="I306" s="263">
        <v>0</v>
      </c>
      <c r="J306" s="263">
        <v>20005748</v>
      </c>
      <c r="K306" s="263">
        <v>3988146</v>
      </c>
      <c r="L306" s="263">
        <v>1325834</v>
      </c>
    </row>
    <row r="307" spans="1:17" s="301" customFormat="1" x14ac:dyDescent="0.3">
      <c r="A307" s="295" t="s">
        <v>945</v>
      </c>
      <c r="B307" s="296">
        <v>58306014</v>
      </c>
      <c r="C307" s="296"/>
      <c r="D307" s="296"/>
      <c r="E307" s="296">
        <v>0</v>
      </c>
      <c r="F307" s="296"/>
      <c r="G307" s="296"/>
      <c r="H307" s="296"/>
      <c r="I307" s="296"/>
      <c r="J307" s="296"/>
      <c r="K307" s="296"/>
      <c r="L307" s="296"/>
    </row>
    <row r="308" spans="1:17" s="301" customFormat="1" x14ac:dyDescent="0.3">
      <c r="A308" s="262" t="s">
        <v>943</v>
      </c>
      <c r="B308" s="263">
        <v>187538430</v>
      </c>
      <c r="C308" s="263">
        <v>24896469</v>
      </c>
      <c r="D308" s="263">
        <v>124378</v>
      </c>
      <c r="E308" s="263">
        <v>184745</v>
      </c>
      <c r="F308" s="263">
        <v>5967791</v>
      </c>
      <c r="G308" s="263">
        <v>194859</v>
      </c>
      <c r="H308" s="263">
        <v>0</v>
      </c>
      <c r="I308" s="263">
        <v>0</v>
      </c>
      <c r="J308" s="263">
        <v>21498980</v>
      </c>
      <c r="K308" s="263">
        <v>4995348</v>
      </c>
      <c r="L308" s="263">
        <v>1602102</v>
      </c>
    </row>
    <row r="309" spans="1:17" s="301" customFormat="1" x14ac:dyDescent="0.3">
      <c r="A309" s="262" t="s">
        <v>569</v>
      </c>
      <c r="B309" s="297">
        <v>-9.4591860452281704</v>
      </c>
      <c r="C309" s="297">
        <v>-26.636877703420499</v>
      </c>
      <c r="D309" s="297">
        <v>0</v>
      </c>
      <c r="E309" s="297">
        <v>-100</v>
      </c>
      <c r="F309" s="297">
        <v>14.1104472324852</v>
      </c>
      <c r="G309" s="297">
        <v>375.27956111855201</v>
      </c>
      <c r="H309" s="297" t="s">
        <v>123</v>
      </c>
      <c r="I309" s="297" t="s">
        <v>123</v>
      </c>
      <c r="J309" s="297">
        <v>-6.9455946282102703</v>
      </c>
      <c r="K309" s="297">
        <v>-20.1627994686256</v>
      </c>
      <c r="L309" s="297">
        <v>-17.244095569445602</v>
      </c>
    </row>
    <row r="310" spans="1:17" s="61" customFormat="1" x14ac:dyDescent="0.3">
      <c r="A310" s="300" t="s">
        <v>992</v>
      </c>
      <c r="B310" s="60"/>
      <c r="C310" s="60"/>
      <c r="D310" s="60"/>
      <c r="E310" s="60"/>
      <c r="F310" s="60"/>
      <c r="G310" s="60"/>
      <c r="H310" s="60"/>
      <c r="I310" s="60"/>
      <c r="J310" s="60"/>
      <c r="K310" s="60"/>
      <c r="L310" s="60"/>
    </row>
    <row r="311" spans="1:17" s="46" customFormat="1" ht="11.25" x14ac:dyDescent="0.2">
      <c r="A311" s="132"/>
      <c r="B311" s="128"/>
      <c r="C311" s="47"/>
      <c r="D311" s="47"/>
      <c r="E311" s="47"/>
      <c r="F311" s="47"/>
      <c r="G311" s="47"/>
      <c r="H311" s="47"/>
      <c r="I311" s="47"/>
      <c r="K311" s="47"/>
      <c r="L311" s="47"/>
      <c r="M311" s="47"/>
      <c r="O311" s="47"/>
      <c r="P311" s="47"/>
      <c r="Q311" s="47"/>
    </row>
    <row r="312" spans="1:17" s="46" customFormat="1" ht="11.1" customHeight="1" x14ac:dyDescent="0.2">
      <c r="A312" s="128" t="s">
        <v>345</v>
      </c>
      <c r="B312" s="128"/>
      <c r="C312" s="47"/>
      <c r="D312" s="47"/>
      <c r="E312" s="47"/>
      <c r="F312" s="47"/>
      <c r="G312" s="47"/>
      <c r="H312" s="47"/>
      <c r="I312" s="47"/>
      <c r="K312" s="47"/>
      <c r="L312" s="47"/>
      <c r="M312" s="47"/>
      <c r="O312" s="47"/>
      <c r="P312" s="47"/>
      <c r="Q312" s="47"/>
    </row>
  </sheetData>
  <phoneticPr fontId="0" type="noConversion"/>
  <pageMargins left="0.59055118110236227" right="0.59055118110236227" top="0.39370078740157483" bottom="0.59055118110236227" header="0" footer="0.39370078740157483"/>
  <pageSetup paperSize="9" orientation="landscape" r:id="rId1"/>
  <headerFooter alignWithMargins="0"/>
  <rowBreaks count="1" manualBreakCount="1">
    <brk id="29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44</vt:i4>
      </vt:variant>
    </vt:vector>
  </HeadingPairs>
  <TitlesOfParts>
    <vt:vector size="76" baseType="lpstr">
      <vt:lpstr>INDICE</vt:lpstr>
      <vt:lpstr>CUADRO A BALANCE</vt:lpstr>
      <vt:lpstr>CUADRO B PYG</vt:lpstr>
      <vt:lpstr>CUADRO C EFE</vt:lpstr>
      <vt:lpstr>CUADRO D PPALES RATIOS</vt:lpstr>
      <vt:lpstr>CUADRO E INF ACTIVOS</vt:lpstr>
      <vt:lpstr>CUADRO 00 FONDOS</vt:lpstr>
      <vt:lpstr>CUADRO A.1</vt:lpstr>
      <vt:lpstr>CUADRO A.1.1</vt:lpstr>
      <vt:lpstr>CUADRO A.1.1a</vt:lpstr>
      <vt:lpstr>CUADRO A.1.1b</vt:lpstr>
      <vt:lpstr>CUADRO A.1.1c</vt:lpstr>
      <vt:lpstr>CUADRO A.1.1d</vt:lpstr>
      <vt:lpstr>CUADRO A.1.1e</vt:lpstr>
      <vt:lpstr>CUADRO A.1.1f</vt:lpstr>
      <vt:lpstr>CUADRO A.1.1g</vt:lpstr>
      <vt:lpstr>CUADRO A.1.1h</vt:lpstr>
      <vt:lpstr>CUADRO A.1.1i</vt:lpstr>
      <vt:lpstr>CUADRO A.1.1j</vt:lpstr>
      <vt:lpstr>CUADRO A.1.2</vt:lpstr>
      <vt:lpstr>CUADRO A.2</vt:lpstr>
      <vt:lpstr>CUADRO A.2.1</vt:lpstr>
      <vt:lpstr>CUADRO A.2.2</vt:lpstr>
      <vt:lpstr>CUADRO A.2.3</vt:lpstr>
      <vt:lpstr>CUADRO B.1</vt:lpstr>
      <vt:lpstr>CUADRO B.1.1</vt:lpstr>
      <vt:lpstr>CUADRO B.1.2</vt:lpstr>
      <vt:lpstr>CUADRO B.2</vt:lpstr>
      <vt:lpstr>CUADRO B.2.1</vt:lpstr>
      <vt:lpstr>CUADRO B.2.2</vt:lpstr>
      <vt:lpstr>CUADRO C.1</vt:lpstr>
      <vt:lpstr>CUADRO C.2</vt:lpstr>
      <vt:lpstr>'CUADRO 00 FONDOS'!Área_de_impresión</vt:lpstr>
      <vt:lpstr>'CUADRO A BALANCE'!Área_de_impresión</vt:lpstr>
      <vt:lpstr>'CUADRO A.1'!Área_de_impresión</vt:lpstr>
      <vt:lpstr>'CUADRO A.1.1'!Área_de_impresión</vt:lpstr>
      <vt:lpstr>'CUADRO A.1.1a'!Área_de_impresión</vt:lpstr>
      <vt:lpstr>'CUADRO A.1.1b'!Área_de_impresión</vt:lpstr>
      <vt:lpstr>'CUADRO A.1.1c'!Área_de_impresión</vt:lpstr>
      <vt:lpstr>'CUADRO A.1.1d'!Área_de_impresión</vt:lpstr>
      <vt:lpstr>'CUADRO A.1.1e'!Área_de_impresión</vt:lpstr>
      <vt:lpstr>'CUADRO A.1.1f'!Área_de_impresión</vt:lpstr>
      <vt:lpstr>'CUADRO A.1.1g'!Área_de_impresión</vt:lpstr>
      <vt:lpstr>'CUADRO A.1.1h'!Área_de_impresión</vt:lpstr>
      <vt:lpstr>'CUADRO A.1.1i'!Área_de_impresión</vt:lpstr>
      <vt:lpstr>'CUADRO A.1.1j'!Área_de_impresión</vt:lpstr>
      <vt:lpstr>'CUADRO A.1.2'!Área_de_impresión</vt:lpstr>
      <vt:lpstr>'CUADRO A.2'!Área_de_impresión</vt:lpstr>
      <vt:lpstr>'CUADRO A.2.1'!Área_de_impresión</vt:lpstr>
      <vt:lpstr>'CUADRO A.2.2'!Área_de_impresión</vt:lpstr>
      <vt:lpstr>'CUADRO A.2.3'!Área_de_impresión</vt:lpstr>
      <vt:lpstr>'CUADRO B PYG'!Área_de_impresión</vt:lpstr>
      <vt:lpstr>'CUADRO B.1'!Área_de_impresión</vt:lpstr>
      <vt:lpstr>'CUADRO B.1.1'!Área_de_impresión</vt:lpstr>
      <vt:lpstr>'CUADRO B.1.2'!Área_de_impresión</vt:lpstr>
      <vt:lpstr>'CUADRO B.2'!Área_de_impresión</vt:lpstr>
      <vt:lpstr>'CUADRO B.2.1'!Área_de_impresión</vt:lpstr>
      <vt:lpstr>'CUADRO B.2.2'!Área_de_impresión</vt:lpstr>
      <vt:lpstr>'CUADRO C EFE'!Área_de_impresión</vt:lpstr>
      <vt:lpstr>'CUADRO C.1'!Área_de_impresión</vt:lpstr>
      <vt:lpstr>'CUADRO C.2'!Área_de_impresión</vt:lpstr>
      <vt:lpstr>'CUADRO D PPALES RATIOS'!Área_de_impresión</vt:lpstr>
      <vt:lpstr>'CUADRO E INF ACTIVOS'!Área_de_impresión</vt:lpstr>
      <vt:lpstr>'CUADRO 00 FONDOS'!Títulos_a_imprimir</vt:lpstr>
      <vt:lpstr>'CUADRO A.1'!Títulos_a_imprimir</vt:lpstr>
      <vt:lpstr>'CUADRO A.1.1'!Títulos_a_imprimir</vt:lpstr>
      <vt:lpstr>'CUADRO A.1.1a'!Títulos_a_imprimir</vt:lpstr>
      <vt:lpstr>'CUADRO A.1.1b'!Títulos_a_imprimir</vt:lpstr>
      <vt:lpstr>'CUADRO A.1.2'!Títulos_a_imprimir</vt:lpstr>
      <vt:lpstr>'CUADRO B PYG'!Títulos_a_imprimir</vt:lpstr>
      <vt:lpstr>'CUADRO B.1'!Títulos_a_imprimir</vt:lpstr>
      <vt:lpstr>'CUADRO B.1.1'!Títulos_a_imprimir</vt:lpstr>
      <vt:lpstr>'CUADRO B.1.2'!Títulos_a_imprimir</vt:lpstr>
      <vt:lpstr>'CUADRO C EFE'!Títulos_a_imprimir</vt:lpstr>
      <vt:lpstr>'CUADRO C.1'!Títulos_a_imprimir</vt:lpstr>
      <vt:lpstr>'CUADRO D PPALES RATIOS'!Títulos_a_imprimir</vt:lpstr>
    </vt:vector>
  </TitlesOfParts>
  <Company>CNMV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mbdeanta</dc:creator>
  <cp:lastModifiedBy>José Alberto Toribio Viñuela</cp:lastModifiedBy>
  <cp:lastPrinted>2016-05-30T10:15:24Z</cp:lastPrinted>
  <dcterms:created xsi:type="dcterms:W3CDTF">2009-11-16T11:15:44Z</dcterms:created>
  <dcterms:modified xsi:type="dcterms:W3CDTF">2016-05-31T10:34:08Z</dcterms:modified>
</cp:coreProperties>
</file>