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6" windowWidth="11880" windowHeight="10152" tabRatio="831"/>
  </bookViews>
  <sheets>
    <sheet name="INDICE" sheetId="1" r:id="rId1"/>
    <sheet name="CUADRO A BALANCE" sheetId="2" r:id="rId2"/>
    <sheet name="CUADRO B PYG" sheetId="3" r:id="rId3"/>
    <sheet name="CUADRO C EFE" sheetId="4" r:id="rId4"/>
    <sheet name="CUADRO D PPALES RATIOS" sheetId="5" r:id="rId5"/>
    <sheet name="CUADRO E INF ACTIVOS" sheetId="6" r:id="rId6"/>
    <sheet name="CUADRO F NUMERO DE FONDOS" sheetId="7" r:id="rId7"/>
    <sheet name="CUADRO 00 FONDOS" sheetId="8" r:id="rId8"/>
    <sheet name="CUADRO A.1" sheetId="9" r:id="rId9"/>
    <sheet name="CUADRO A.1.1" sheetId="10" r:id="rId10"/>
    <sheet name="CUADRO A.1.2 a" sheetId="11" r:id="rId11"/>
    <sheet name="CUADRO A.1.2 b" sheetId="17" r:id="rId12"/>
    <sheet name="CUADRO A.1.2 c" sheetId="18" r:id="rId13"/>
    <sheet name="CUADRO A.1.2 d" sheetId="19" r:id="rId14"/>
    <sheet name="CUADRO A.1.2 e" sheetId="20" r:id="rId15"/>
    <sheet name="CUADRO A.1.2 f" sheetId="21" r:id="rId16"/>
    <sheet name="CUADRO A.1.2 g" sheetId="22" r:id="rId17"/>
    <sheet name="CUADRO A.1.2 h" sheetId="23" r:id="rId18"/>
    <sheet name="CUADRO A.1.2 i" sheetId="24" r:id="rId19"/>
    <sheet name="CUADRO A.1.2 j" sheetId="25" r:id="rId20"/>
    <sheet name="CUADRO A.1.2 k" sheetId="26" r:id="rId21"/>
    <sheet name="CUADRO A.1.2 l" sheetId="27" r:id="rId22"/>
    <sheet name="CUADRO A.1.2 m" sheetId="28" r:id="rId23"/>
    <sheet name="CUADRO A.1.3" sheetId="12" r:id="rId24"/>
    <sheet name="CUADRO B.1" sheetId="13" r:id="rId25"/>
    <sheet name="CUADRO B.1.1" sheetId="14" r:id="rId26"/>
    <sheet name="CUADRO B.1.2" sheetId="15" r:id="rId27"/>
    <sheet name="CUADRO C.1" sheetId="16" r:id="rId28"/>
  </sheets>
  <externalReferences>
    <externalReference r:id="rId29"/>
  </externalReferences>
  <definedNames>
    <definedName name="_xlnm._FilterDatabase" localSheetId="7" hidden="1">'CUADRO 00 FONDOS'!$A$4:$H$310</definedName>
    <definedName name="_xlnm._FilterDatabase" localSheetId="1" hidden="1">'CUADRO A BALANCE'!$A$5:$M$166</definedName>
    <definedName name="_xlnm._FilterDatabase" localSheetId="9" hidden="1">'CUADRO A.1.1'!$A$4:$P$288</definedName>
    <definedName name="_xlnm._FilterDatabase" localSheetId="10" hidden="1">'CUADRO A.1.2 a'!$A$6:$R$192</definedName>
    <definedName name="_xlnm._FilterDatabase" localSheetId="24" hidden="1">'CUADRO B.1'!$A$5:$J$269</definedName>
    <definedName name="_xlnm._FilterDatabase" localSheetId="27" hidden="1">'CUADRO C.1'!$A$6:$T$269</definedName>
    <definedName name="_xlnm.Print_Area" localSheetId="7">'CUADRO 00 FONDOS'!$A$2:$G$312</definedName>
    <definedName name="_xlnm.Print_Area" localSheetId="1">'CUADRO A BALANCE'!$A$2:$M$167</definedName>
    <definedName name="_xlnm.Print_Area" localSheetId="8">'CUADRO A.1'!$A$1:$I$304</definedName>
    <definedName name="_xlnm.Print_Area" localSheetId="9">'CUADRO A.1.1'!$A$1:$P$289</definedName>
    <definedName name="_xlnm.Print_Area" localSheetId="11">'CUADRO A.1.2 b'!$A$1:$H$27</definedName>
    <definedName name="_xlnm.Print_Area" localSheetId="12">'CUADRO A.1.2 c'!$A$1:$L$16</definedName>
    <definedName name="_xlnm.Print_Area" localSheetId="13">'CUADRO A.1.2 d'!$A$1:$M$54</definedName>
    <definedName name="_xlnm.Print_Area" localSheetId="14">'CUADRO A.1.2 e'!$A$1:$M$21</definedName>
    <definedName name="_xlnm.Print_Area" localSheetId="15">'CUADRO A.1.2 f'!$A$1:$L$17</definedName>
    <definedName name="_xlnm.Print_Area" localSheetId="16">'CUADRO A.1.2 g'!$A$1:$M$44</definedName>
    <definedName name="_xlnm.Print_Area" localSheetId="17">'CUADRO A.1.2 h'!$A$1:$M$23</definedName>
    <definedName name="_xlnm.Print_Area" localSheetId="18">'CUADRO A.1.2 i'!$A$1:$L$17</definedName>
    <definedName name="_xlnm.Print_Area" localSheetId="19">'CUADRO A.1.2 j'!$A$1:$J$16</definedName>
    <definedName name="_xlnm.Print_Area" localSheetId="20">'CUADRO A.1.2 k'!$A$1:$J$21</definedName>
    <definedName name="_xlnm.Print_Area" localSheetId="21">'CUADRO A.1.2 l'!$A$1:$J$20</definedName>
    <definedName name="_xlnm.Print_Area" localSheetId="22">'CUADRO A.1.2 m'!$A$1:$J$38</definedName>
    <definedName name="_xlnm.Print_Area" localSheetId="23">'CUADRO A.1.3'!$A$1:$P$299</definedName>
    <definedName name="_xlnm.Print_Area" localSheetId="2">'CUADRO B PYG'!$A$2:$AB$48</definedName>
    <definedName name="_xlnm.Print_Area" localSheetId="24">'CUADRO B.1'!$A$1:$J$308</definedName>
    <definedName name="_xlnm.Print_Area" localSheetId="25">'CUADRO B.1.1'!$A$1:$G$306</definedName>
    <definedName name="_xlnm.Print_Area" localSheetId="26">'CUADRO B.1.2'!$A$1:$F$304</definedName>
    <definedName name="_xlnm.Print_Area" localSheetId="3">'CUADRO C EFE'!$A$2:$AB$45</definedName>
    <definedName name="_xlnm.Print_Area" localSheetId="27">'CUADRO C.1'!$A$1:$O$306</definedName>
    <definedName name="_xlnm.Print_Area" localSheetId="4">'CUADRO D PPALES RATIOS'!$A$1:$P$67</definedName>
    <definedName name="_xlnm.Print_Area" localSheetId="5">'CUADRO E INF ACTIVOS'!$A$1:$M$44</definedName>
    <definedName name="_xlnm.Print_Area" localSheetId="6">'CUADRO F NUMERO DE FONDOS'!$A$1:$O$12</definedName>
    <definedName name="_xlnm.Print_Area" localSheetId="0">INDICE!$A$1:$G$20</definedName>
    <definedName name="Clave_Entidad">[1]Pegado!$B$2</definedName>
    <definedName name="Entidad">[1]Pegado!$B$3</definedName>
    <definedName name="Fecha">[1]Pegado!$B$5</definedName>
    <definedName name="TextoMoneda">[1]Pegado!$B$12</definedName>
    <definedName name="_xlnm.Print_Titles" localSheetId="7">'CUADRO 00 FONDOS'!$1:$4</definedName>
    <definedName name="_xlnm.Print_Titles" localSheetId="1">'CUADRO A BALANCE'!$1:$4</definedName>
    <definedName name="_xlnm.Print_Titles" localSheetId="8">'CUADRO A.1'!$1:$5</definedName>
    <definedName name="_xlnm.Print_Titles" localSheetId="9">'CUADRO A.1.1'!$1:$4</definedName>
    <definedName name="_xlnm.Print_Titles" localSheetId="10">'CUADRO A.1.2 a'!$1:$6</definedName>
    <definedName name="_xlnm.Print_Titles" localSheetId="13">'CUADRO A.1.2 d'!$1:$6</definedName>
    <definedName name="_xlnm.Print_Titles" localSheetId="23">'CUADRO A.1.3'!$1:$6</definedName>
    <definedName name="_xlnm.Print_Titles" localSheetId="2">'CUADRO B PYG'!$A:$A,'CUADRO B PYG'!$1:$5</definedName>
    <definedName name="_xlnm.Print_Titles" localSheetId="24">'CUADRO B.1'!$1:$5</definedName>
    <definedName name="_xlnm.Print_Titles" localSheetId="25">'CUADRO B.1.1'!$1:$5</definedName>
    <definedName name="_xlnm.Print_Titles" localSheetId="26">'CUADRO B.1.2'!$1:$5</definedName>
    <definedName name="_xlnm.Print_Titles" localSheetId="3">'CUADRO C EFE'!$A:$A</definedName>
    <definedName name="_xlnm.Print_Titles" localSheetId="27">'CUADRO C.1'!$1:$5</definedName>
    <definedName name="Z_8DCB927E_1FB2_45E1_A382_88D5F1827B16_.wvu.PrintArea" localSheetId="7" hidden="1">'CUADRO 00 FONDOS'!$A$1:$G$310</definedName>
    <definedName name="Z_8DCB927E_1FB2_45E1_A382_88D5F1827B16_.wvu.PrintArea" localSheetId="1" hidden="1">'CUADRO A BALANCE'!$A$2:$M$166</definedName>
    <definedName name="Z_8DCB927E_1FB2_45E1_A382_88D5F1827B16_.wvu.PrintArea" localSheetId="8" hidden="1">'CUADRO A.1'!$A$1:$I$303</definedName>
    <definedName name="Z_8DCB927E_1FB2_45E1_A382_88D5F1827B16_.wvu.PrintArea" localSheetId="9" hidden="1">'CUADRO A.1.1'!$A$1:$P$288</definedName>
    <definedName name="Z_8DCB927E_1FB2_45E1_A382_88D5F1827B16_.wvu.PrintArea" localSheetId="10" hidden="1">'CUADRO A.1.2 a'!$A$1:$M$203</definedName>
    <definedName name="Z_8DCB927E_1FB2_45E1_A382_88D5F1827B16_.wvu.PrintArea" localSheetId="23" hidden="1">'CUADRO A.1.3'!$A$1:$P$299</definedName>
    <definedName name="Z_8DCB927E_1FB2_45E1_A382_88D5F1827B16_.wvu.PrintArea" localSheetId="2" hidden="1">'CUADRO B PYG'!$A$2:$P$47</definedName>
    <definedName name="Z_8DCB927E_1FB2_45E1_A382_88D5F1827B16_.wvu.PrintArea" localSheetId="24" hidden="1">'CUADRO B.1'!$A$1:$J$307</definedName>
    <definedName name="Z_8DCB927E_1FB2_45E1_A382_88D5F1827B16_.wvu.PrintArea" localSheetId="25" hidden="1">'CUADRO B.1.1'!$A$1:$G$306</definedName>
    <definedName name="Z_8DCB927E_1FB2_45E1_A382_88D5F1827B16_.wvu.PrintArea" localSheetId="26" hidden="1">'CUADRO B.1.2'!$A$1:$F$304</definedName>
    <definedName name="Z_8DCB927E_1FB2_45E1_A382_88D5F1827B16_.wvu.PrintArea" localSheetId="3" hidden="1">'CUADRO C EFE'!$A$2:$P$45</definedName>
    <definedName name="Z_8DCB927E_1FB2_45E1_A382_88D5F1827B16_.wvu.PrintArea" localSheetId="27" hidden="1">'CUADRO C.1'!$A$1:$O$306</definedName>
    <definedName name="Z_8DCB927E_1FB2_45E1_A382_88D5F1827B16_.wvu.PrintArea" localSheetId="4" hidden="1">'CUADRO D PPALES RATIOS'!$A$2:$P$68</definedName>
    <definedName name="Z_8DCB927E_1FB2_45E1_A382_88D5F1827B16_.wvu.PrintArea" localSheetId="5" hidden="1">'CUADRO E INF ACTIVOS'!$A$1:$M$44</definedName>
    <definedName name="Z_8DCB927E_1FB2_45E1_A382_88D5F1827B16_.wvu.PrintArea" localSheetId="6" hidden="1">'CUADRO F NUMERO DE FONDOS'!$A$1:$O$14</definedName>
    <definedName name="Z_8DCB927E_1FB2_45E1_A382_88D5F1827B16_.wvu.PrintArea" localSheetId="0" hidden="1">INDICE!$A$1:$G$20</definedName>
    <definedName name="Z_8DCB927E_1FB2_45E1_A382_88D5F1827B16_.wvu.PrintTitles" localSheetId="2" hidden="1">'CUADRO B PYG'!$A:$A</definedName>
    <definedName name="Z_8DCB927E_1FB2_45E1_A382_88D5F1827B16_.wvu.PrintTitles" localSheetId="3" hidden="1">'CUADRO C EFE'!$A:$A</definedName>
  </definedNames>
  <calcPr calcId="145621"/>
  <customWorkbookViews>
    <customWorkbookView name="Isabel López Hermida - Vista personalizada" guid="{722B3250-471E-4256-A122-1330806A5616}" mergeInterval="0" personalView="1" maximized="1" windowWidth="1916" windowHeight="814" tabRatio="923" activeSheetId="13"/>
    <customWorkbookView name="Javier Luis Sánchez Morales - Vista personalizada" guid="{8DCB927E-1FB2-45E1-A382-88D5F1827B16}" mergeInterval="0" personalView="1" maximized="1" windowWidth="1436" windowHeight="631" tabRatio="923" activeSheetId="11"/>
    <customWorkbookView name="María Victoria Sánchez Fuentes - Vista personalizada" guid="{FA2E1843-2BE2-47CF-BE01-D42B5FFA5AE3}" mergeInterval="0" personalView="1" maximized="1" windowWidth="1276" windowHeight="795" tabRatio="923" activeSheetId="6"/>
  </customWorkbookViews>
</workbook>
</file>

<file path=xl/calcChain.xml><?xml version="1.0" encoding="utf-8"?>
<calcChain xmlns="http://schemas.openxmlformats.org/spreadsheetml/2006/main">
  <c r="O7" i="7" l="1"/>
</calcChain>
</file>

<file path=xl/sharedStrings.xml><?xml version="1.0" encoding="utf-8"?>
<sst xmlns="http://schemas.openxmlformats.org/spreadsheetml/2006/main" count="6619" uniqueCount="899">
  <si>
    <t>FONDO</t>
  </si>
  <si>
    <t>TIPO</t>
  </si>
  <si>
    <t>GESTORA</t>
  </si>
  <si>
    <t>CEDENTE</t>
  </si>
  <si>
    <t>TOTAL ACTIVO</t>
  </si>
  <si>
    <t>FTA</t>
  </si>
  <si>
    <t>FTH</t>
  </si>
  <si>
    <t>Subtotal FTH constituidos en periodos anteriores</t>
  </si>
  <si>
    <t>Subtotal FTH constituidos en el periodo</t>
  </si>
  <si>
    <t>DEUDAS CON ENTIDADES DE CRÉDITO</t>
  </si>
  <si>
    <t>Información derechos de crédito. Fondos de titulización públicos - bonos: hipotecarios</t>
  </si>
  <si>
    <t>Información derechos de crédito. Fondos de titulización públicos - bonos: deuda subordinada y bonos de tesorería</t>
  </si>
  <si>
    <t>Información derechos de crédito. Fondos de titulización públicos - bonos: Administraciones Públicas</t>
  </si>
  <si>
    <t>Información derechos de crédito. Fondos de titulización públicos - bonos: consumo y automoción</t>
  </si>
  <si>
    <t>Información derechos de crédito. Fondos de titulización públicos - bonos: derechos de crédito futuros</t>
  </si>
  <si>
    <t>Información derechos de crédito. Fondos de titulización públicos - bonos: bonos de titulización</t>
  </si>
  <si>
    <t>Información derechos de crédito. Fondos de titulización públicos - bonos: otros</t>
  </si>
  <si>
    <t>HIPOTECARIOS</t>
  </si>
  <si>
    <t>IMPORTE IMPAGADO</t>
  </si>
  <si>
    <t>PRINCIPAL</t>
  </si>
  <si>
    <t>INTERESES</t>
  </si>
  <si>
    <t>TASA DE CONCENTRACIÓN</t>
  </si>
  <si>
    <t>GEOGRÁFICA</t>
  </si>
  <si>
    <t>DERECHOS DE CRÉDITO FUTUROS</t>
  </si>
  <si>
    <t>BONOS DE TITULIZACIÓN</t>
  </si>
  <si>
    <t>Información derechos de crédito. Fondos de titulización públicos - pagarés</t>
  </si>
  <si>
    <t>VALORES EMTIDOS - MEJORAS</t>
  </si>
  <si>
    <t>Pagarés</t>
  </si>
  <si>
    <t>MEJORAS</t>
  </si>
  <si>
    <t>INDICE</t>
  </si>
  <si>
    <t>ACTIVO</t>
  </si>
  <si>
    <t>PASIVO</t>
  </si>
  <si>
    <t>DERECHOS DE CRÉDITO - PRINCIPALES RATIOS</t>
  </si>
  <si>
    <t>1. Flujo de caja neto por intereses de las operaciones</t>
  </si>
  <si>
    <t>1.1 Intereses cobrados de los activos titulizados</t>
  </si>
  <si>
    <t>2.5 Otras comisiones</t>
  </si>
  <si>
    <t>TOTAL FONDOS</t>
  </si>
  <si>
    <t>Principales ratios / magnitudes agregadas</t>
  </si>
  <si>
    <t>Balance agregado</t>
  </si>
  <si>
    <t>TAA (1)</t>
  </si>
  <si>
    <t>TA (1)</t>
  </si>
  <si>
    <t>(2) Tasa de amortización anticipada</t>
  </si>
  <si>
    <t>DUDOSOS (3)</t>
  </si>
  <si>
    <t>(3) Tasa de dudosos: cociente entre el principal de los activos clasificados como dudosos y el principal pendiente del total activos</t>
  </si>
  <si>
    <t>TAA (2)</t>
  </si>
  <si>
    <t>FALLIDOS (4)</t>
  </si>
  <si>
    <t>RECUPERACIÓN FALLIDOS (6)</t>
  </si>
  <si>
    <t>FONDOS PÚBLICOS</t>
  </si>
  <si>
    <t>Estado de flujos de efectivo agregado</t>
  </si>
  <si>
    <t>2.6 Intereses vencidos e impagados</t>
  </si>
  <si>
    <t>4. Resultado de operaciones financieras (neto)</t>
  </si>
  <si>
    <t>4.3 Otros</t>
  </si>
  <si>
    <t>5. Diferencias de cambio (neto)</t>
  </si>
  <si>
    <t>7. Otros gastos de explotación</t>
  </si>
  <si>
    <t>7.1 Servicios exteriores</t>
  </si>
  <si>
    <t>7.1.1 Servicios de profesionales independientes</t>
  </si>
  <si>
    <t>7.1.2 Servicios bancarios y similares</t>
  </si>
  <si>
    <t>7.1.4 Otros servicios</t>
  </si>
  <si>
    <t>7.2 Tributos</t>
  </si>
  <si>
    <t>7.3 Otros gastos de gestión corriente</t>
  </si>
  <si>
    <t>7.3.2 Comisión administrador</t>
  </si>
  <si>
    <t>8. Deterioro de activos financieros (neto)</t>
  </si>
  <si>
    <t>9. Dotaciones a provisiones (neto)</t>
  </si>
  <si>
    <t>11. Repercusión de pérdidas (ganancias)</t>
  </si>
  <si>
    <t>3.4 Otros</t>
  </si>
  <si>
    <t>% AVAL (1)</t>
  </si>
  <si>
    <t>% FR (2)</t>
  </si>
  <si>
    <t>%  LÍNEA DE LIQUIDEZ (3)</t>
  </si>
  <si>
    <t>(1) Porcentaje que representa el importe de los avales sobre los pasivos emitidos</t>
  </si>
  <si>
    <t>C) INCREMENTO (+) DISMINUCIÓN (-) DE EFECTIVO O EQUIVALENTES</t>
  </si>
  <si>
    <t>Efectivo o equivalentes al comienzo del periodo</t>
  </si>
  <si>
    <t>Efectivo o equivalentes al final del periodo</t>
  </si>
  <si>
    <t>A) ACTIVO NO CORRIENTE</t>
  </si>
  <si>
    <t>1.1 Series no subordinadas</t>
  </si>
  <si>
    <t>1.2 Series subordinadas</t>
  </si>
  <si>
    <t>1.5 Ajustes por operaciones de cobertura</t>
  </si>
  <si>
    <t>2. Deudas con entidades de crédito</t>
  </si>
  <si>
    <t>2.3 Otras deudas con entidades de crédito</t>
  </si>
  <si>
    <t>2.6 Ajustes por operaciones de cobertura</t>
  </si>
  <si>
    <t>4. Otros pasivos financieros</t>
  </si>
  <si>
    <t>1. Intereses y rendimientos asimilados</t>
  </si>
  <si>
    <t>%Variación</t>
  </si>
  <si>
    <t>2.2 Deudas con entidades de crédito</t>
  </si>
  <si>
    <t>2.3 Otros pasivos financieros</t>
  </si>
  <si>
    <t>A) MARGEN DE INTERESES</t>
  </si>
  <si>
    <t>1.1 Comisión sociedad gestora</t>
  </si>
  <si>
    <t>1.2 Comisión administrador</t>
  </si>
  <si>
    <t>1.3 Comisión agente financiero/pagos</t>
  </si>
  <si>
    <t>TOTAL PASIVO</t>
  </si>
  <si>
    <t>PORCENTAJE</t>
  </si>
  <si>
    <t>ÁREA</t>
  </si>
  <si>
    <t>Información sobre los encabezados</t>
  </si>
  <si>
    <t>CUADRO B.1</t>
  </si>
  <si>
    <t>GASTOS DE EXPLOTACIÓN</t>
  </si>
  <si>
    <t>IMPORTE</t>
  </si>
  <si>
    <t>DETERIORO</t>
  </si>
  <si>
    <t>CUADRO B.1.1</t>
  </si>
  <si>
    <t>CUADRO B.1.2</t>
  </si>
  <si>
    <t>(4) Tasa de fallidos: cociente entre el principal de los activos clasificados como fallidos,  y el  principal pendiente del total de los activos dados de alta en balance más el principal de los activos clasificados como fallidos</t>
  </si>
  <si>
    <t>COMISIÓN VARIABLE</t>
  </si>
  <si>
    <t>CUADRO C.1</t>
  </si>
  <si>
    <t>ADQUISICIÓN / EMISIÓN</t>
  </si>
  <si>
    <t>AMORTIZACIONES</t>
  </si>
  <si>
    <t xml:space="preserve">IMPORTE </t>
  </si>
  <si>
    <t>INFORMACIÓN AGREGADA</t>
  </si>
  <si>
    <t xml:space="preserve">PRINCIPALES RATIOS / MAGNITUDES AGREGADAS </t>
  </si>
  <si>
    <t>INFORMACIÓN AGREGADA DE LOS ACTIVOS TITULIZADOS</t>
  </si>
  <si>
    <t>Información agregada de los activos titulizados</t>
  </si>
  <si>
    <t>TASA CONCENTRACIÓN</t>
  </si>
  <si>
    <t>GEOGRÁFICA /SECTORIAL</t>
  </si>
  <si>
    <t>(1) Tasa de amortización anticipada</t>
  </si>
  <si>
    <t>(2) Porcentaje que representa la deuda total sobre el valor de tasación de la garantía</t>
  </si>
  <si>
    <t>% DEUDA / VT (2)</t>
  </si>
  <si>
    <t>VIDA RESIDUAL (7)</t>
  </si>
  <si>
    <t>INFORMACIÓN POR FONDO</t>
  </si>
  <si>
    <t>A</t>
  </si>
  <si>
    <t>B</t>
  </si>
  <si>
    <t>C</t>
  </si>
  <si>
    <t>D</t>
  </si>
  <si>
    <t>E</t>
  </si>
  <si>
    <t>A.1</t>
  </si>
  <si>
    <t>A.1.1</t>
  </si>
  <si>
    <t>A.1.2</t>
  </si>
  <si>
    <t>B.1</t>
  </si>
  <si>
    <t>B.1.1</t>
  </si>
  <si>
    <t>B.1.2</t>
  </si>
  <si>
    <t>C.1</t>
  </si>
  <si>
    <t>DUDOSOS - DETERIORO</t>
  </si>
  <si>
    <t>INTERESES DEVENGADOS + AJUSTES</t>
  </si>
  <si>
    <t>4. Flujos de caja netos por emisión de valores de titulización</t>
  </si>
  <si>
    <t>5. Flujos de caja por adquisición de activos financieros</t>
  </si>
  <si>
    <t>7. Otros flujos provenientes de operaciones del Fondo</t>
  </si>
  <si>
    <t>I. Activos financieros a largo plazo</t>
  </si>
  <si>
    <t>3.1 Derivados de cobertura</t>
  </si>
  <si>
    <t>3.2 Derivados de negociación</t>
  </si>
  <si>
    <t>II. Activos por impuesto diferido</t>
  </si>
  <si>
    <t>III. Otros activos no corrientes</t>
  </si>
  <si>
    <t>IV. Activos no corrientes mantenidos para la venta</t>
  </si>
  <si>
    <t>V. Activos financieros a corto plazo</t>
  </si>
  <si>
    <t>Miles de euros</t>
  </si>
  <si>
    <t>%</t>
  </si>
  <si>
    <t>ACUMULADO</t>
  </si>
  <si>
    <t>00</t>
  </si>
  <si>
    <t>BONOS</t>
  </si>
  <si>
    <t>Subtotal FTA/BONOS constituidos en periodos anteriores</t>
  </si>
  <si>
    <t>Subtotal FTA/BONOS constituidos en el periodo</t>
  </si>
  <si>
    <t>PAGARÉS</t>
  </si>
  <si>
    <t>Subtotal FTA/PAGARÉS constituidos en periodos anteriores</t>
  </si>
  <si>
    <t>Subtotal FTA/PAGARÉS constituidos en el periodo</t>
  </si>
  <si>
    <t>Total FTA/BONOS</t>
  </si>
  <si>
    <t>Total FTA/PAGARÉS</t>
  </si>
  <si>
    <t>PÚBLICO</t>
  </si>
  <si>
    <t>PRIVADO</t>
  </si>
  <si>
    <t>TOTAL PÉRDIDAS REPERCUTIDAS A LOS PASIVOS EMITIDOS</t>
  </si>
  <si>
    <t>CUADRO A</t>
  </si>
  <si>
    <t>CUADRO B</t>
  </si>
  <si>
    <t>CUADRO C</t>
  </si>
  <si>
    <t>CUADRO D</t>
  </si>
  <si>
    <t>CUADRO E</t>
  </si>
  <si>
    <t>CUADRO 00</t>
  </si>
  <si>
    <t>CUADRO A.1</t>
  </si>
  <si>
    <t>CUADRO A.1.1</t>
  </si>
  <si>
    <t>(4) Tasa de fallidos: cociente entre el principal de los activos clasificados como fallidos  y el  principal pendiente del total de los activos dados de alta en balance más el principal de los activos clasificados como fallidos</t>
  </si>
  <si>
    <t>RECUPERACIÓN FALLIDOS (5)</t>
  </si>
  <si>
    <t xml:space="preserve">(5) Tasa de recuperación de fallidos: cociente entre el importe total de recuperaciones de principal de activos clasificados como fallidos que se hayan producido en los últimos 12 meses desde el cierre del mismo periodo del año anterior y el importe de los fallidos al cierre del mismo periodo del año anterior. </t>
  </si>
  <si>
    <t>(7) Porcentaje que representa el importe de las pérdidas repercutidas a los pasivos sobre el total activo</t>
  </si>
  <si>
    <t>(8) Porcentaje que representa el importe de los avales sobre los pasivos emitidos</t>
  </si>
  <si>
    <t>VIDA RESIDUAL (6)</t>
  </si>
  <si>
    <t>ANTIGÜEDAD (7)</t>
  </si>
  <si>
    <r>
      <t>(6</t>
    </r>
    <r>
      <rPr>
        <sz val="8"/>
        <rFont val="Myriad Pro"/>
        <family val="2"/>
      </rPr>
      <t>) Vida residual media ponderada valorada en años</t>
    </r>
  </si>
  <si>
    <r>
      <t>(7)</t>
    </r>
    <r>
      <rPr>
        <sz val="8"/>
        <rFont val="Myriad Pro"/>
        <family val="2"/>
      </rPr>
      <t xml:space="preserve"> Antigüedad media ponderada valorada en años</t>
    </r>
  </si>
  <si>
    <t>Total FONDOS PRIVADOS</t>
  </si>
  <si>
    <t>Total FTA - PÚBLICOS</t>
  </si>
  <si>
    <t>Total FTH - PÚBLICOS</t>
  </si>
  <si>
    <t>Subtotal FTA/PRIVADOS/PAGARÉS constituidos en periodos anteriores</t>
  </si>
  <si>
    <t>Subtotal FTA/PRIVADOS/PAGARÉS constituidos en el periodo</t>
  </si>
  <si>
    <t>Total FTA/PRIVADOS/PAGARÉS</t>
  </si>
  <si>
    <t>A) PASIVO NO CORRIENTE</t>
  </si>
  <si>
    <t>I. Provisiones a largo plazo</t>
  </si>
  <si>
    <t>II. Pasivos financieros a largo plazo</t>
  </si>
  <si>
    <t>III. Pasivos por impuesto diferido</t>
  </si>
  <si>
    <t>B) PASIVO CORRIENTE</t>
  </si>
  <si>
    <t>IV. Pasivos vinculados con activos no corrientes mantenidos para la venta</t>
  </si>
  <si>
    <t>V. Provisiones a corto plazo</t>
  </si>
  <si>
    <t>VI. Pasivos financieros a corto plazo</t>
  </si>
  <si>
    <t>VII. Ajustes por periodificaciones</t>
  </si>
  <si>
    <t>C) AJUSTES REPERCUTIDOS EN BALANCE DE INGRESOS Y GASTOS RECONOCIDOS</t>
  </si>
  <si>
    <t>VIII. Activos financieros disponibles para la venta</t>
  </si>
  <si>
    <t>IX. Coberturas de flujos de efectivo</t>
  </si>
  <si>
    <t>X. Otros ingresos/ganancias y gastos/pérdidas reconocidos</t>
  </si>
  <si>
    <t>TOTAL 
FONDOS</t>
  </si>
  <si>
    <t>% VARIACIÓN TOTAL FONDOS</t>
  </si>
  <si>
    <t>BONOS/
F. PÚBLICOS</t>
  </si>
  <si>
    <t>PAGARÉS/
F. PÚBLICOS</t>
  </si>
  <si>
    <t>TOTAL 
F. PÚBLICOS</t>
  </si>
  <si>
    <t>CUENTA DE PÉRDIDAS Y GANANCIAS AGREGADA</t>
  </si>
  <si>
    <t>FONDOS PÚBLICOS/BONOS</t>
  </si>
  <si>
    <t>Cuenta de pérdidas y ganancias agregada</t>
  </si>
  <si>
    <t>FONDOS PÚBLICOS/PAGARÉS</t>
  </si>
  <si>
    <t>BALANCE AGREGADO</t>
  </si>
  <si>
    <t>ESTADO DE FLUJOS DE EFECTIVO AGREGADO</t>
  </si>
  <si>
    <t>B) RESULTADO ANTES DE IMPUESTOS</t>
  </si>
  <si>
    <t>C) RESULTADO DEL PERIODO</t>
  </si>
  <si>
    <t>Hipotecarios</t>
  </si>
  <si>
    <t>Deduda subordinada y bonos de tesorería</t>
  </si>
  <si>
    <t>AAPP</t>
  </si>
  <si>
    <t>Consumo y automoción</t>
  </si>
  <si>
    <t>Derechos de crédito futuros</t>
  </si>
  <si>
    <t>Bonos de titulización</t>
  </si>
  <si>
    <t>Otros</t>
  </si>
  <si>
    <t>PERIODO</t>
  </si>
  <si>
    <t>VI. Ajustes por periodificaciones</t>
  </si>
  <si>
    <t>1. Comisiones</t>
  </si>
  <si>
    <t>2. Otros</t>
  </si>
  <si>
    <t>VII. Efectivo y otros activos líquidos equivalentes</t>
  </si>
  <si>
    <t>1. Tesorería</t>
  </si>
  <si>
    <t>2. Otros activos líquidos equivalentes</t>
  </si>
  <si>
    <t>B) ACTIVO CORRIENTE</t>
  </si>
  <si>
    <t>TOTAL PENDIENTE - NO SUBORDINADO</t>
  </si>
  <si>
    <t>TOTAL PENDIENTE - SUBORDINADO</t>
  </si>
  <si>
    <t>IMPORTE PENDIENTE NO VENCIDO</t>
  </si>
  <si>
    <t>1. Activos titulizados</t>
  </si>
  <si>
    <t>1.1 Participaciones hipotecarias</t>
  </si>
  <si>
    <t>1.2 Certificados de transmisión de hipoteca</t>
  </si>
  <si>
    <t>1.3 Préstamos hipotecarios</t>
  </si>
  <si>
    <t>1.4 Cédulas hipotecarias</t>
  </si>
  <si>
    <t>1.5 Préstamos a promotores</t>
  </si>
  <si>
    <t>1.6 Préstamos a PYMES</t>
  </si>
  <si>
    <t>1.7 Préstamos a empresas</t>
  </si>
  <si>
    <t>1.8 Préstamos corporativos</t>
  </si>
  <si>
    <t>1.9 Cédulas territoriales</t>
  </si>
  <si>
    <t>1.10 Bonos de tesorería</t>
  </si>
  <si>
    <t>1.11 Deuda subordinada</t>
  </si>
  <si>
    <t>1.12 Créditos AAPP</t>
  </si>
  <si>
    <t>1.13 Préstamos consumo</t>
  </si>
  <si>
    <t>1.14 Préstamos automoción</t>
  </si>
  <si>
    <t>1.15 Cuotas de arrendamiento financiero (leasing)</t>
  </si>
  <si>
    <t>1.16 Cuentas a cobrar</t>
  </si>
  <si>
    <t>1.17 Derechos de crédito futuros</t>
  </si>
  <si>
    <t>1.18 Bonos de titulización</t>
  </si>
  <si>
    <t>1.19 Cédulas internacionalización</t>
  </si>
  <si>
    <t>1.20 Otros</t>
  </si>
  <si>
    <t>1.21 Intereses y gastos devengados no vencidos</t>
  </si>
  <si>
    <t>1.22 Activos dudosos -principal-</t>
  </si>
  <si>
    <t>1.23 Activos dudosos -intereses-</t>
  </si>
  <si>
    <t>1.24 Correcciones de valor por deterioro de activos (-)</t>
  </si>
  <si>
    <t>1.25 Ajustes por operaciones de cobertura</t>
  </si>
  <si>
    <t xml:space="preserve">2. Derivados </t>
  </si>
  <si>
    <t>2.1 Derivados de cobertura</t>
  </si>
  <si>
    <t>2.2 Derivados de negociación</t>
  </si>
  <si>
    <t>3. Otros activos financieros</t>
  </si>
  <si>
    <t>3.1 Valores representativos de deuda</t>
  </si>
  <si>
    <t>3.2 Instrumentos de patrimonio</t>
  </si>
  <si>
    <t>3.3 Garantías financieras</t>
  </si>
  <si>
    <t>3.5 Correcciones de valor por deterioro de activos (-)</t>
  </si>
  <si>
    <t>1.22 Intereses vencidos e impagados</t>
  </si>
  <si>
    <t>1.23 Activos dudosos -principal-</t>
  </si>
  <si>
    <t>1.24 Activos dudosos -intereses-</t>
  </si>
  <si>
    <t>1.25 Correcciones de valor por deterioro de activos (-)</t>
  </si>
  <si>
    <t>1.26 Ajustes por operaciones de cobertura</t>
  </si>
  <si>
    <t>3.3 Deudores y otras cuentas a cobrar</t>
  </si>
  <si>
    <t>3.4 Garantías financieras</t>
  </si>
  <si>
    <t>3.5 Otros</t>
  </si>
  <si>
    <t>3.6 Correcciones de valor por deterioro de activos (-)</t>
  </si>
  <si>
    <t>1. Provisión garantías financieras</t>
  </si>
  <si>
    <t>2. Provisión por margen de intermediación</t>
  </si>
  <si>
    <t>3. Otras provisiones</t>
  </si>
  <si>
    <t>1. Obligaciones y otros valores emitidos</t>
  </si>
  <si>
    <t>1.3 Correcciones de valor por repercusión de pérdidas (-)</t>
  </si>
  <si>
    <t>1.4 Intereses y gastos devengados no vencidos</t>
  </si>
  <si>
    <t>2.1 Préstamo subordinado</t>
  </si>
  <si>
    <t>2.2 Crédito línea de liquidez dispuesta</t>
  </si>
  <si>
    <t>2.4 Correcciones de valor por repercusión de pérdidas (-)</t>
  </si>
  <si>
    <t>2.5 Intereses y gastos devengados no vencidos</t>
  </si>
  <si>
    <t xml:space="preserve">3. Derivados </t>
  </si>
  <si>
    <t>3.3 Correcciones de valor por repercusión de pérdidas (-)</t>
  </si>
  <si>
    <t>4.1 Garantías financieras</t>
  </si>
  <si>
    <t xml:space="preserve">4.1 Otros </t>
  </si>
  <si>
    <t xml:space="preserve">4.2 Correcciones de valor por repercusión de pérdidas (-) </t>
  </si>
  <si>
    <t>1.5 Intereses vencidos e impagados</t>
  </si>
  <si>
    <t>1.6 Ajustes por operaciones de cobertura</t>
  </si>
  <si>
    <t>2.7 Ajustes por operaciones de cobertura</t>
  </si>
  <si>
    <t>4.1 Acreedores y otras cuentas a pagar</t>
  </si>
  <si>
    <t>4.2 Garantías financieras</t>
  </si>
  <si>
    <t>4.4 Correcciones de valor por repercusión de pérdidas (-)</t>
  </si>
  <si>
    <t>1.4 Comisión variable</t>
  </si>
  <si>
    <t>1.5 Otras comisiones del cedente</t>
  </si>
  <si>
    <t>1.6 Correcciones de valor por repercusión de pérdidas (-)</t>
  </si>
  <si>
    <t>1.7 Otras comisiones</t>
  </si>
  <si>
    <t>1.1 Activos titulizados</t>
  </si>
  <si>
    <t xml:space="preserve">1.2 Otros activos financieros </t>
  </si>
  <si>
    <t xml:space="preserve">2. Intereses y cargas asimilados </t>
  </si>
  <si>
    <t>2.1 Obligaciones y otros valores emitidos</t>
  </si>
  <si>
    <t>3. Resultado de operaciones de cobertura de flujos de efectivo (neto)</t>
  </si>
  <si>
    <t>4.1 Resultados de derivados de negociación</t>
  </si>
  <si>
    <t>4.2 Otros ajustes de valoración en carteras a VR con cambios en PyG</t>
  </si>
  <si>
    <t>4.3 Activos financieros disponibles para la venta</t>
  </si>
  <si>
    <t>4.4 Otros</t>
  </si>
  <si>
    <t xml:space="preserve">6. Otros ingresos de explotación </t>
  </si>
  <si>
    <t xml:space="preserve">7.1.3 Publicidad y propaganda </t>
  </si>
  <si>
    <t>7.3.1 Comisión sociedad gestora</t>
  </si>
  <si>
    <t>7.3.3 Comisión agente financiero/pagos</t>
  </si>
  <si>
    <t xml:space="preserve">7.3.4 Comisión variable </t>
  </si>
  <si>
    <t>7.3.5 Otras comisiones del cedente</t>
  </si>
  <si>
    <t>7.3.6 Otros gastos</t>
  </si>
  <si>
    <t>8.1 Deterioro neto de activos titulizados</t>
  </si>
  <si>
    <t xml:space="preserve">8.2 Deterioro neto de otros activos financieros </t>
  </si>
  <si>
    <t>9.1 Dotación provisión por garantías financieras</t>
  </si>
  <si>
    <t>9.2 Dotación provisión por margen de intermediación</t>
  </si>
  <si>
    <t>9.3 Dotación otras provisiones</t>
  </si>
  <si>
    <t>10. Ganancias (pérdidas) de activos no corrientes en venta</t>
  </si>
  <si>
    <t>12. Impuesto sobre beneficios</t>
  </si>
  <si>
    <t>A) FLUJOS DE EFECTIVO ACTIVIDADES DE EXPLOTACION</t>
  </si>
  <si>
    <t>1.2 Intereses pagados por las obligaciones y otros valores emitidos</t>
  </si>
  <si>
    <t>1.3 Cobros por operaciones de derivados de cobertura</t>
  </si>
  <si>
    <t>1.7 Intereses cobrados de otros activos financieros</t>
  </si>
  <si>
    <t>1.8 Intereses pagados por deudas con entidades de crédito</t>
  </si>
  <si>
    <t>1.9 Otros intereses cobrados/pagados (neto)</t>
  </si>
  <si>
    <t>2. Comisiones y gastos por servicios financieros pagados</t>
  </si>
  <si>
    <t>2.1 Comisión sociedad gestora</t>
  </si>
  <si>
    <t>2.2 Comisión administrador</t>
  </si>
  <si>
    <t>2.3 Comisión agente financiero/pagos</t>
  </si>
  <si>
    <t>2.4 Comisión variable</t>
  </si>
  <si>
    <t>3. Otros flujos de caja provenientes de actividades de explotación</t>
  </si>
  <si>
    <t>3.1 Pagos por garantías financieras</t>
  </si>
  <si>
    <t>3.2 Cobros por garantías financieras</t>
  </si>
  <si>
    <t>3.4 Cobros por operaciones de derivados de negociación</t>
  </si>
  <si>
    <t>3.5 Otros pagos de explotación</t>
  </si>
  <si>
    <t>3.6 Otros cobros de explotación</t>
  </si>
  <si>
    <t>B) FLUJOS DE EFECTIVO ACTIVIDADES INVERSION/ FINANCIACION</t>
  </si>
  <si>
    <t>6. Flujos de caja netos por amortizaciones y procedentes de otros activos</t>
  </si>
  <si>
    <t>6.1 Cobros por amortización ordinaria de activos titulizados</t>
  </si>
  <si>
    <t>6.2 Cobros por amortización anticipada de activos titulizados</t>
  </si>
  <si>
    <t>6.3 Cobros por amortización previamente impagada de activos titulizados</t>
  </si>
  <si>
    <t>6.4 Cobros por amortización de activos previamente clasificados como fallidos</t>
  </si>
  <si>
    <t>6.5 Cobros netos procedentes de activos recibidos por ejecución de garantías</t>
  </si>
  <si>
    <t>6.6 Pagos por amortización de obligaciones y otros valores emitidos</t>
  </si>
  <si>
    <t>7.1 Cobros por concesión de deudas con entidades de crédito</t>
  </si>
  <si>
    <t>7.2 Pagos por amortización deudas con entidades de crédito</t>
  </si>
  <si>
    <t>7.3 Pagos a Administraciones públicas</t>
  </si>
  <si>
    <t>7.4 Otros cobros y pagos</t>
  </si>
  <si>
    <t>(6) Porcentaje que representa el valor en libros de los activos no corrientes mantenidos para la venta sobre el total activo</t>
  </si>
  <si>
    <t>(9) Porcentaje que representa el importe del fondo de reserva sobre los pasivos emitidos</t>
  </si>
  <si>
    <t>(10) Porcentaje que representa el importe disponible en la línea de liquidez sobre los los pasivos emitidos</t>
  </si>
  <si>
    <t>(12) Porcentaje que representa el importe de otros gastos de explotación del trimestre sobre el total activo</t>
  </si>
  <si>
    <t>(11) Porcentaje que representa el margen de intereses del trimestre sobre el total activo</t>
  </si>
  <si>
    <t>(13) Porcentaje que representa el importe de los gastos por comisiones del trimestre sobre el total activo</t>
  </si>
  <si>
    <t>F</t>
  </si>
  <si>
    <t>NUMERO DE FONDOS</t>
  </si>
  <si>
    <t>Número de Fondos</t>
  </si>
  <si>
    <t>CUADRO F</t>
  </si>
  <si>
    <t>DEUDA SUBORDINADA Y BONOS DE TESORERÍA</t>
  </si>
  <si>
    <t>CONSUMO Y AUTOMOCIÓN</t>
  </si>
  <si>
    <t xml:space="preserve">OTROS </t>
  </si>
  <si>
    <t>ACTIVOS TITULIZADOS</t>
  </si>
  <si>
    <t>OBLIGACIONES Y OTROS VALORES EMITIDOS</t>
  </si>
  <si>
    <t>CORRECCIÓN DE VALOR POR  REPERCUSIÓN DE PÉRDIDAS</t>
  </si>
  <si>
    <t>FONDOS DE TITULIZACIÓN - INFORMACIÓN GENERAL</t>
  </si>
  <si>
    <t>PRÉSTAMOS A PROMOTORES</t>
  </si>
  <si>
    <t>CUENTAS A COBRAR Y CUOTAS DE LEASING</t>
  </si>
  <si>
    <t>TOTAL</t>
  </si>
  <si>
    <t>INTERES (8)</t>
  </si>
  <si>
    <t>(8) Tipo de interés medio ponderado</t>
  </si>
  <si>
    <t>POR DEUDOR (9)</t>
  </si>
  <si>
    <r>
      <t>(9)</t>
    </r>
    <r>
      <rPr>
        <sz val="8"/>
        <rFont val="Myriad Pro"/>
        <family val="2"/>
      </rPr>
      <t xml:space="preserve"> Diez primeros deudores/emisores con mayor concentración</t>
    </r>
  </si>
  <si>
    <t>Información derechos de crédito. Fondos de titulización públicos - bonos: préstamos a promotores</t>
  </si>
  <si>
    <t>SECTOR</t>
  </si>
  <si>
    <t>Información derechos de crédito. Fondos de titulización públicos - bonos: cuentas a cobrar y cuotas de leasing</t>
  </si>
  <si>
    <t>(2) Porcentaje que representa el importe del fondo de reserva sobre los pasivos emitidos</t>
  </si>
  <si>
    <t>(3) Porcentaje que representa el importe disponible en la línea de liquidez sobre los pasivos emitidos</t>
  </si>
  <si>
    <t>CUADRO A.1.2a</t>
  </si>
  <si>
    <t>CUADRO A.1.2c</t>
  </si>
  <si>
    <t>CUADRO A.1.2e</t>
  </si>
  <si>
    <t>CUADRO A.1.2f</t>
  </si>
  <si>
    <t>CUADRO A.1.2g</t>
  </si>
  <si>
    <t>CUADRO A.1.2h</t>
  </si>
  <si>
    <t>CUADRO A.1.2i</t>
  </si>
  <si>
    <t>CUADRO A.1.2j</t>
  </si>
  <si>
    <t>CUADRO A.1.2k</t>
  </si>
  <si>
    <t>CUADRO A.1.2b</t>
  </si>
  <si>
    <t>CUADRO A.1.2d</t>
  </si>
  <si>
    <t>A.1.3</t>
  </si>
  <si>
    <t>CUADRO A.1.3</t>
  </si>
  <si>
    <t>MARGEN DE INTERESES</t>
  </si>
  <si>
    <t>% / TA (1)</t>
  </si>
  <si>
    <t>% / TA (2)</t>
  </si>
  <si>
    <t>% COMISIONES (3)</t>
  </si>
  <si>
    <t>(4) Importe de las ganacias (pérdidas) de activos no corrientes en venta</t>
  </si>
  <si>
    <t>% VARIACIÓN MI (1)</t>
  </si>
  <si>
    <t>INT ACTIVOS TITULIZADOS</t>
  </si>
  <si>
    <t xml:space="preserve">INT OBLIGACIONES </t>
  </si>
  <si>
    <t xml:space="preserve">OTROS INTERESES </t>
  </si>
  <si>
    <t>TIPO INT DCHOS CREDITO (2)</t>
  </si>
  <si>
    <t>TIPO INTERÉS OBLIGACIONES (3)</t>
  </si>
  <si>
    <t>(1) Porcentaje de variación del margen de intereses con respecto al mismo periodo comparativo del año anterior.</t>
  </si>
  <si>
    <t>COBROS</t>
  </si>
  <si>
    <t>PAGOS</t>
  </si>
  <si>
    <t xml:space="preserve">ACTIVOS TITULIZADOS </t>
  </si>
  <si>
    <t xml:space="preserve">VALORES EMITIDOS </t>
  </si>
  <si>
    <t>DERIVADOS COBERTURA</t>
  </si>
  <si>
    <t>VALORES EMITIDOS</t>
  </si>
  <si>
    <t>Préstamos a promotores</t>
  </si>
  <si>
    <t>Cuentas a cobrar y cuotas de leasing</t>
  </si>
  <si>
    <t>Importe pendiente derechos de crédito</t>
  </si>
  <si>
    <t>Principales magnitudes de balance</t>
  </si>
  <si>
    <t>PRINCIPALES MAGNITUDES DE BALANCE</t>
  </si>
  <si>
    <t>IMPORTE PENDIENTE DERECHOS DE CRÉDITO</t>
  </si>
  <si>
    <t>INFORMACIÓN DERECHOS DE CRÉDITO</t>
  </si>
  <si>
    <t>INFORMACIÓN OBLIGACIONES Y OTROS VALORES NEGOCIABLES</t>
  </si>
  <si>
    <t xml:space="preserve">PRINCIPALES MAGNITUDES DE RESULTADOS EN EL TRIMESTRE </t>
  </si>
  <si>
    <t xml:space="preserve">MARGEN DE INTERESES </t>
  </si>
  <si>
    <t xml:space="preserve">COMISIONES </t>
  </si>
  <si>
    <t>PRINCIPALES FLUJOS DE EFECTIVO EN EL TRIMESTRE</t>
  </si>
  <si>
    <t>Información derechos de crédito. Fondos de titulización públicos - fondos privados</t>
  </si>
  <si>
    <t>CUADRO A.1.2l</t>
  </si>
  <si>
    <t>CUADRO A.1.2m</t>
  </si>
  <si>
    <t>Información obligaciones y otros valores negociables</t>
  </si>
  <si>
    <t xml:space="preserve">Principales magnitudes de resultados en el trimestre </t>
  </si>
  <si>
    <t>Margen de intereses y resultados de operaciones financieras en el trimestre</t>
  </si>
  <si>
    <t xml:space="preserve">Comisiones en el trimestre </t>
  </si>
  <si>
    <t>Principales flujos de efectivo en el trimestre</t>
  </si>
  <si>
    <t>Préstamos a empresas, corporativos y PYMES</t>
  </si>
  <si>
    <t>PRÉSTAMOS A EMPRESAS, CORPORATIVOS Y PYMES</t>
  </si>
  <si>
    <t>CEDULAS HIPOTECARIAS, TERRITORIALES Y DE INTERNACIONALIZACIÓN</t>
  </si>
  <si>
    <t>Cédulas hipotecarias, territoriales y de internacionalización</t>
  </si>
  <si>
    <t>Información derechos de crédito. Fondos de titulización públicos - bonos: empresas, corporativos y PYMES</t>
  </si>
  <si>
    <t>ACTIVOS NO CORRIENTES MANTENIDOS PARA LA VENTA</t>
  </si>
  <si>
    <t>(1) Porcentaje  que representa el margen de intereses sobre el total activo a la fecha de cierre actual (31 de diciembre para el comparativo)</t>
  </si>
  <si>
    <t>(3) Porcentaje  que representa el importe del gasto por comisiones sobre el total activo a la fecha de cierre actual (31 de diciembre para el comparativo)</t>
  </si>
  <si>
    <t>(2) Porcentaje  que representan los gastos de explotación sobre el total activo a la fecha de cierre actual (31 de diciembre para el comparativo)</t>
  </si>
  <si>
    <t>COMISIÓN GESTORA DEVENGADA EN EL PERIODO</t>
  </si>
  <si>
    <t>IMPORTE DEVENGADO EN EL PERIODO</t>
  </si>
  <si>
    <t>OTRAS COMISIONES DEVENGADAS EN EL PERIODO</t>
  </si>
  <si>
    <t>IMPORTE PENDIENTE DE LIQUIDAR (1)</t>
  </si>
  <si>
    <t>CORRECCIONES DE VALOR POR REPERCUSIÓN DE PÉRDIDAS (1)</t>
  </si>
  <si>
    <t>ACTIVOS FINANCIEROS</t>
  </si>
  <si>
    <t>ACTIVOS TITULIZADOS (1)</t>
  </si>
  <si>
    <t>PAGOS COMISIONES (2)</t>
  </si>
  <si>
    <t>% / TA (3)</t>
  </si>
  <si>
    <t>DERIVADOS
(ACTIVO - PASIVO)</t>
  </si>
  <si>
    <t>CNAE</t>
  </si>
  <si>
    <t>n.s.</t>
  </si>
  <si>
    <t>-</t>
  </si>
  <si>
    <t>Fondos de titulización públicos - bonos</t>
  </si>
  <si>
    <t>dic-16</t>
  </si>
  <si>
    <t>mar-17</t>
  </si>
  <si>
    <t>jun-17</t>
  </si>
  <si>
    <t>Fondos de titulización públicos - bonos - sin titulización de cédulas</t>
  </si>
  <si>
    <t>Fondos de titulización públicos - pagarés</t>
  </si>
  <si>
    <t>CAIXABANK CONSUMO 2, FONDO DE TITULIZACIÓN</t>
  </si>
  <si>
    <t>CAIXABANK TITULIZACION, SGFT, S.A.</t>
  </si>
  <si>
    <t>CAIXABANK PYMES 8, FONDO DE TITULIZACION</t>
  </si>
  <si>
    <t>CAIXABANK RMBS 1, FONDO DE TITULIZACION</t>
  </si>
  <si>
    <t>CAIXABANK RMBS 2, FONDO DE TITULIZACION</t>
  </si>
  <si>
    <t>FONCAIXA FTGENCAT 4, FTA</t>
  </si>
  <si>
    <t>FONCAIXA FTGENCAT 5, FTA</t>
  </si>
  <si>
    <t>FONCAIXA FTGENCAT 6, FTA</t>
  </si>
  <si>
    <t>FONCAIXA LEASINGS 2, FTA</t>
  </si>
  <si>
    <t>FONCAIXA PYMES 6, FONDO DE TITULIZACION</t>
  </si>
  <si>
    <t>FONCAIXA PYMES 7, FONDO DE TITULIZACION</t>
  </si>
  <si>
    <t>BANCAJA - BVA VPO 1, FTA</t>
  </si>
  <si>
    <t>EUROPEA DE TITULIZACION, S.A., S.G.F.T.</t>
  </si>
  <si>
    <t>BANCAJA 10, FTA</t>
  </si>
  <si>
    <t>BANCAJA 11, FTA</t>
  </si>
  <si>
    <t>BANCAJA 13, FTA</t>
  </si>
  <si>
    <t>BANCAJA 5, FTA</t>
  </si>
  <si>
    <t>BANCAJA 6, FTA</t>
  </si>
  <si>
    <t>BANCAJA 7, FTA</t>
  </si>
  <si>
    <t>BANCAJA 8, FTA</t>
  </si>
  <si>
    <t>BANCAJA 9, FTA</t>
  </si>
  <si>
    <t>BANKINTER 10, FTA</t>
  </si>
  <si>
    <t>BANKINTER 13 FTA</t>
  </si>
  <si>
    <t>BANKINTER 2 PYME FTA</t>
  </si>
  <si>
    <t>BANKINTER 3 FTPYME FTA</t>
  </si>
  <si>
    <t>BANKINTER 6, FTA</t>
  </si>
  <si>
    <t>BANKINTER 8, FTA</t>
  </si>
  <si>
    <t>BANKINTER 9, FTA</t>
  </si>
  <si>
    <t>BBVA CONSUMO 6, FTA</t>
  </si>
  <si>
    <t>BBVA CONSUMO 7 FONDO DE TITULIZACION</t>
  </si>
  <si>
    <t>BBVA CONSUMO 8 FONDO DE TITULIZACION</t>
  </si>
  <si>
    <t>BBVA CONSUMO 9, FONDO DE TITULIZACION</t>
  </si>
  <si>
    <t>BBVA EMPRESAS 4, FTA</t>
  </si>
  <si>
    <t>BBVA LEASING 1, FTA</t>
  </si>
  <si>
    <t>BBVA RMBS 1, FTA</t>
  </si>
  <si>
    <t>BBVA RMBS 10, FTA</t>
  </si>
  <si>
    <t>BBVA RMBS 11, FTA</t>
  </si>
  <si>
    <t>BBVA RMBS 12, FTA</t>
  </si>
  <si>
    <t>BBVA RMBS 13, FTA</t>
  </si>
  <si>
    <t>BBVA RMBS 14, FTA</t>
  </si>
  <si>
    <t>BBVA RMBS 15, FTA</t>
  </si>
  <si>
    <t>BBVA RMBS 16 FONDO DE TITULIZACION</t>
  </si>
  <si>
    <t>BBVA RMBS 17 FONDO DE TITULIZACION</t>
  </si>
  <si>
    <t>BBVA RMBS 2, FTA</t>
  </si>
  <si>
    <t>BBVA RMBS 3, FTA</t>
  </si>
  <si>
    <t>BBVA RMBS 5 FTA</t>
  </si>
  <si>
    <t>BBVA RMBS 9, FTA</t>
  </si>
  <si>
    <t>BBVA-10 PYME FONDO DE TITULIZACION</t>
  </si>
  <si>
    <t>BBVA-5 FTPYME, FTA</t>
  </si>
  <si>
    <t>BBVA-6 FTPYME FTA</t>
  </si>
  <si>
    <t>EDT FTPYME PASTOR 3, FTA</t>
  </si>
  <si>
    <t>HIPOCAT 10, FTA</t>
  </si>
  <si>
    <t>HIPOCAT 11, FTA</t>
  </si>
  <si>
    <t>HIPOCAT 6, FTA</t>
  </si>
  <si>
    <t>HIPOCAT 7, FTA</t>
  </si>
  <si>
    <t>HIPOCAT 8, FTA</t>
  </si>
  <si>
    <t>HIPOCAT 9, FTA</t>
  </si>
  <si>
    <t>MBS BANCAJA 2, FTA</t>
  </si>
  <si>
    <t>MBS BANCAJA 3, FTA</t>
  </si>
  <si>
    <t>MBS BANCAJA 4, FTA</t>
  </si>
  <si>
    <t>MBS BANCAJA 6, FTA</t>
  </si>
  <si>
    <t>RURAL HIPOTECARIO GLOBAL I, FTA</t>
  </si>
  <si>
    <t>RURAL HIPOTECARIO IX, FTA</t>
  </si>
  <si>
    <t>RURAL HIPOTECARIO V FTA</t>
  </si>
  <si>
    <t>RURAL HIPOTECARIO VI, FTA</t>
  </si>
  <si>
    <t>RURAL HIPOTECARIO VII, FTA</t>
  </si>
  <si>
    <t>RURAL HIPOTECARIO VIII, FTA</t>
  </si>
  <si>
    <t>RURAL HIPOTECARIO X, FTA</t>
  </si>
  <si>
    <t>RURAL HIPOTECARIO XI, FTA</t>
  </si>
  <si>
    <t>RURAL HIPOTECARIO XII, FTA</t>
  </si>
  <si>
    <t>RURAL HIPOTECARIO XIV, FTA</t>
  </si>
  <si>
    <t>RURAL HIPOTECARIO XV, FTA</t>
  </si>
  <si>
    <t>RURAL HIPOTECARIO XVI, FTA</t>
  </si>
  <si>
    <t>RURAL HIPOTECARIO XVII, FTA</t>
  </si>
  <si>
    <t>VALENCIA HIPOTECARIO 1, FTA</t>
  </si>
  <si>
    <t>VALENCIA HIPOTECARIO 3, FTA</t>
  </si>
  <si>
    <t>AYT CAIXA SABADELL HIPOTECARIO I, FTA</t>
  </si>
  <si>
    <t>HAYA TITULIZACION, SGFT, S.A.</t>
  </si>
  <si>
    <t>AYT CAJA INGENIEROS 2, FTA</t>
  </si>
  <si>
    <t>AYT CAJA MURCIA HIPOTECARIO I, FTA</t>
  </si>
  <si>
    <t>AYT CAJAGRANADA HIPOTECARIO I, FTA</t>
  </si>
  <si>
    <t>AYT CAJAMURCIA HIPOTECARIO II, FTA</t>
  </si>
  <si>
    <t>AYT CEDULAS CAJAS GLOBAL FTA</t>
  </si>
  <si>
    <t>AYT CEDULAS CAJAS IX, FTA</t>
  </si>
  <si>
    <t>AYT CEDULAS CAJAS V, FTA</t>
  </si>
  <si>
    <t>AYT CEDULAS CAJAS VIII, FTA</t>
  </si>
  <si>
    <t>AYT CEDULAS CAJAS X, FTA</t>
  </si>
  <si>
    <t>AYT COLATERALES GLOBAL EMPRESAS, FTA</t>
  </si>
  <si>
    <t>AYT COLATERALES GLOBAL HIPOTECARIO, FTA</t>
  </si>
  <si>
    <t>AYT DEUDA SUBORDINADA I, FTA</t>
  </si>
  <si>
    <t>AYT GOYA HIPOTECARIO III, FTA</t>
  </si>
  <si>
    <t>AYT GOYA HIPOTECARIO IV, FTA</t>
  </si>
  <si>
    <t>AYT GOYA HIPOTECARIO V, FTA</t>
  </si>
  <si>
    <t>AYT HIPOTECARIO BBK I, FTA</t>
  </si>
  <si>
    <t>AYT HIPOTECARIO BBK II, FTA</t>
  </si>
  <si>
    <t>AYT HIPOTECARIO MIXTO II, FTA</t>
  </si>
  <si>
    <t>AYT HIPOTECARIO MIXTO III, FTA</t>
  </si>
  <si>
    <t>AYT HIPOTECARIO MIXTO IV, FTA</t>
  </si>
  <si>
    <t>AYT HIPOTECARIO MIXTO V, FTA</t>
  </si>
  <si>
    <t>AYT HIPOTECARIO MIXTO, FTA</t>
  </si>
  <si>
    <t>AYT ICO-FTVPO CAJA MURCIA, FTA</t>
  </si>
  <si>
    <t>AYT ICO-FTVPO CAJA VITAL KUTXA, FTA</t>
  </si>
  <si>
    <t>AYT ICO-FTVPO I, FTA</t>
  </si>
  <si>
    <t>AYT KUTXA HIPOTECARIO I, FTA</t>
  </si>
  <si>
    <t>AYT KUTXA HIPOTECARIO II, FTA</t>
  </si>
  <si>
    <t>AYT PROMOCIONES INMOBILIARIAS III, FTA</t>
  </si>
  <si>
    <t>AYT.7, PROMOCIONES INMOBILIARIAS I, FTA</t>
  </si>
  <si>
    <t>GC FTGENCAT CAIXA TARRAGONA 1, FTA</t>
  </si>
  <si>
    <t>GC FTPYME PASTOR 4, FTA</t>
  </si>
  <si>
    <t>GC PASTOR HIPOTECARIO 5, FTA</t>
  </si>
  <si>
    <t>HT ABANCA RMBS I, FONDO DE TITULIZACION</t>
  </si>
  <si>
    <t>INTERMONEY TITULIZACION, S.G.F.T., S.A.</t>
  </si>
  <si>
    <t>BANCO POPULAR ESPAÑOL</t>
  </si>
  <si>
    <t>IM BCC CAJAMAR 1, FONDO DE TITULIZACION</t>
  </si>
  <si>
    <t>CAJAMAR CAJA RURAL</t>
  </si>
  <si>
    <t>CAJAMAR</t>
  </si>
  <si>
    <t>IM BCG RMBS 2, FTA</t>
  </si>
  <si>
    <t>IM CAJA LABORAL 1, FTA</t>
  </si>
  <si>
    <t>CAJA LABORAL POPULAR</t>
  </si>
  <si>
    <t>IM CAJA LABORAL 2, FTA</t>
  </si>
  <si>
    <t>IM CAJAMAR 1, FTA</t>
  </si>
  <si>
    <t>IM CAJAMAR 3, FTA</t>
  </si>
  <si>
    <t>IM CAJAMAR 4, FTA</t>
  </si>
  <si>
    <t>IM CAJAMAR 5, FTA</t>
  </si>
  <si>
    <t>IM CAJAMAR 6, FTA</t>
  </si>
  <si>
    <t>IM CAJAMAR EMPRESAS 5, FTA</t>
  </si>
  <si>
    <t>IM CAJASTUR MBS 1, FTA</t>
  </si>
  <si>
    <t>CAJA DE AHORROS DE ASTURIAS</t>
  </si>
  <si>
    <t>IM CEDULAS 10, FTA</t>
  </si>
  <si>
    <t>IM CEDULAS 5, FTA</t>
  </si>
  <si>
    <t>IM CEDULAS 7, FTA</t>
  </si>
  <si>
    <t>IM EVO RMBS 1, FONDO DE TITULIZACION</t>
  </si>
  <si>
    <t>EVO</t>
  </si>
  <si>
    <t>IM GRUPO BANCO POPULAR CONSUMO I, FONDO DE TITULIZACION</t>
  </si>
  <si>
    <t>IM GRUPO BANCO POPULAR EMPRESAS VII, FONDO DE TITULIZACION</t>
  </si>
  <si>
    <t>IM GRUPO BANCO POPULAR MBS 3, FONDO DE TITULIZACIÓN</t>
  </si>
  <si>
    <t>IM PASTOR 4, FTA</t>
  </si>
  <si>
    <t>BANCO PASTOR</t>
  </si>
  <si>
    <t>IM PRESTAMOS FONDOS CEDULAS, FTA</t>
  </si>
  <si>
    <t>IM SABADELL PYME 10, FONDO DE TITULIZACION</t>
  </si>
  <si>
    <t>BANCO SABADELL</t>
  </si>
  <si>
    <t>FTA PROGRAMA INDEPENDIENTE DE TITULIZ. DE CED. HIPOTECARIA</t>
  </si>
  <si>
    <t>SANTANDER DE TITULIZACION, SGFT, S.A.</t>
  </si>
  <si>
    <t>FTA FTPYME SANTANDER 2</t>
  </si>
  <si>
    <t>FTA PYMES SANTANDER 9</t>
  </si>
  <si>
    <t>FTA RMBS PRADO 1</t>
  </si>
  <si>
    <t>FTA RMBS SANTANDER 2</t>
  </si>
  <si>
    <t>FTA RMBS SANTANDER 3</t>
  </si>
  <si>
    <t>FTA SANTANDER CONSUMER SPAIN AUTO 2014-1</t>
  </si>
  <si>
    <t>FTA SANTANDER EMPRESAS 2</t>
  </si>
  <si>
    <t>FTA SANTANDER FINANCIACION 1</t>
  </si>
  <si>
    <t>FTA SANTANDER HIPOTECARIO 2</t>
  </si>
  <si>
    <t>FTA SANTANDER HIPOTECARIO 3</t>
  </si>
  <si>
    <t>FTA SANTANDER HIPOTECARIO 7</t>
  </si>
  <si>
    <t>FTA SANTANDER HIPOTECARIO 8</t>
  </si>
  <si>
    <t>FTA SANTANDER HIPOTECARIO 9</t>
  </si>
  <si>
    <t>FTA UCI 11</t>
  </si>
  <si>
    <t>FTA UCI 14</t>
  </si>
  <si>
    <t>FTA UCI 16</t>
  </si>
  <si>
    <t>FTA UCI 9</t>
  </si>
  <si>
    <t>FTA, RMBS SANTANDER 1</t>
  </si>
  <si>
    <t>FTA, SANTANDER EMPRESAS 1</t>
  </si>
  <si>
    <t>FTA, SANTANDER EMPRESAS 3</t>
  </si>
  <si>
    <t>FTA, UCI 15</t>
  </si>
  <si>
    <t>FTA, UCI 17</t>
  </si>
  <si>
    <t>FONDO DE TITULIZACION SANTANDER CONSUMER SPAIN AUTO 2016-1</t>
  </si>
  <si>
    <t>FONDO DE TITULIZACION SANTANDER CONSUMER SPAIN AUTO 2016-2</t>
  </si>
  <si>
    <t>FONDO DE TITULIZACION SANTANDER CONSUMO 2</t>
  </si>
  <si>
    <t>FONDO DE TITULIZACION, RMBS SANTANDER 4</t>
  </si>
  <si>
    <t>FONDO DE TITULIZACIÓN, RMBS SANTANDER 5</t>
  </si>
  <si>
    <t>FT RMBS PRADO II</t>
  </si>
  <si>
    <t>PYMES BANESTO 2, FTA</t>
  </si>
  <si>
    <t>RMBS PRADO III, FONDO DE TITULIZACION</t>
  </si>
  <si>
    <t>SANTANDER HIPOTECARIO I, FTA</t>
  </si>
  <si>
    <t>ASSET-BACKED EUROPEAN SECURITISATION TRANSACTION THIRTEEN, FONDO DE TITULIZACION</t>
  </si>
  <si>
    <t>TITULIZACION DE ACTIVOS, S.A., S.G.F.T.</t>
  </si>
  <si>
    <t>FCA CAPITAL ESPAÑA E.F.C.,S.A.U.</t>
  </si>
  <si>
    <t>PSA FINANCIAL SERVICES SPAIN, E.F.C., S.A.</t>
  </si>
  <si>
    <t>AUTO ABS SPANISH LOANS 2016, FONDO DE TITULIZACION</t>
  </si>
  <si>
    <t>CAIXA PENEDES 1 TDA, FTA</t>
  </si>
  <si>
    <t>BMN</t>
  </si>
  <si>
    <t>CAIXA PENEDES 2 TDA, FTA</t>
  </si>
  <si>
    <t>CAIXA PENEDES FT GENCAT 1 TDA, FTA</t>
  </si>
  <si>
    <t>CAIXA PENEDES PYMES 1 TDA, FTA</t>
  </si>
  <si>
    <t>CAJA INGENIEROS TDA 1, FTA</t>
  </si>
  <si>
    <t>CAJA DE INGENIEROS</t>
  </si>
  <si>
    <t>CEDULAS TDA 5, FTA</t>
  </si>
  <si>
    <t>CEDULAS TDA 6, FTA</t>
  </si>
  <si>
    <t>DRIVER ESPAÑA THREE, FONDO DE TITULIZACIÓN</t>
  </si>
  <si>
    <t>VOLKSWAGEN FINANCE</t>
  </si>
  <si>
    <t>DRIVER ESPAÑA TWO, FONDO DE TITULIZACIÓN</t>
  </si>
  <si>
    <t>FONDO DE TITULIZACION DEL DEFICIT DEL SISTEMA ELECTRICO, FTA</t>
  </si>
  <si>
    <t>FTPYME TDA CAM 4, FTA</t>
  </si>
  <si>
    <t>BANKIA</t>
  </si>
  <si>
    <t>MADRID RESIDENCIAL I, FTA</t>
  </si>
  <si>
    <t>MADRID RESIDENCIAL II, FTA</t>
  </si>
  <si>
    <t>MADRID RMBS I, FTA</t>
  </si>
  <si>
    <t>MADRID RMBS II, FTA</t>
  </si>
  <si>
    <t>MADRID RMBS III  FTA</t>
  </si>
  <si>
    <t>MADRID RMBS IV, FTA</t>
  </si>
  <si>
    <t>PROGRAMA CEDULAS TDA, FTA</t>
  </si>
  <si>
    <t>SOL-LION, FTA</t>
  </si>
  <si>
    <t>ING DIRECT</t>
  </si>
  <si>
    <t>SRF 2016-1, FONDO DE TITULIZACION</t>
  </si>
  <si>
    <t>SRF 2017-1, FONDO DE TITULIZACION</t>
  </si>
  <si>
    <t>TDA 14 - MIXTO, FTA</t>
  </si>
  <si>
    <t>TDA 15 - MIXTO, FTA</t>
  </si>
  <si>
    <t>TDA 16 - MIXTO, FTA</t>
  </si>
  <si>
    <t>TDA 18 - MIXTO, FTA</t>
  </si>
  <si>
    <t>BBVA, CAJAMAR</t>
  </si>
  <si>
    <t>TDA 19 - MIXTO, FTA</t>
  </si>
  <si>
    <t>TDA 20 - MIXTO, FTA</t>
  </si>
  <si>
    <t>TDA 22 - MIXTO, FTA</t>
  </si>
  <si>
    <t>TDA 23, FTA</t>
  </si>
  <si>
    <t>TDA 24, FTA</t>
  </si>
  <si>
    <t>TDA 25, FTA</t>
  </si>
  <si>
    <t>TDA 26 - MIXTO, FTA</t>
  </si>
  <si>
    <t>TDA 27, FTA</t>
  </si>
  <si>
    <t>TDA 28, FTA</t>
  </si>
  <si>
    <t>TDA 29, FTA</t>
  </si>
  <si>
    <t>TDA 30, FTA</t>
  </si>
  <si>
    <t>BANCA MARCH</t>
  </si>
  <si>
    <t>TDA CAJAMAR 2, FTA</t>
  </si>
  <si>
    <t>TDA CAM 4, FTA</t>
  </si>
  <si>
    <t>TDA CAM 5, FTA</t>
  </si>
  <si>
    <t>TDA CAM 6, FTA</t>
  </si>
  <si>
    <t>TDA CAM 7, FTA</t>
  </si>
  <si>
    <t>TDA CAM 8, FTA</t>
  </si>
  <si>
    <t>TDA CAM 9, FTA</t>
  </si>
  <si>
    <t>TDA IBERCAJA 1, FTA</t>
  </si>
  <si>
    <t>IBERCAJA</t>
  </si>
  <si>
    <t>TDA IBERCAJA 2, FTA</t>
  </si>
  <si>
    <t>TDA IBERCAJA 3, FTA</t>
  </si>
  <si>
    <t>TDA IBERCAJA 4, FTA</t>
  </si>
  <si>
    <t>TDA IBERCAJA 5, FTA</t>
  </si>
  <si>
    <t>TDA IBERCAJA 6, FTA</t>
  </si>
  <si>
    <t>TDA IBERCAJA 7, FTA</t>
  </si>
  <si>
    <t>TDA PASTOR CONSUMO 1, FTA</t>
  </si>
  <si>
    <t>TDA SA NOSTRA EMPRESAS 1, FTA</t>
  </si>
  <si>
    <t>TDA SA NOSTRA EMPRESAS 2, FTA</t>
  </si>
  <si>
    <t>TDA TARRAGONA 1, FTA</t>
  </si>
  <si>
    <t>COLUMBUS MASTER CREDIT CARDS, FONDO DE TITULIZACION</t>
  </si>
  <si>
    <t>IM GRUPO BANCO POPULAR LEASING 3, FONDO DE TITULIZACION</t>
  </si>
  <si>
    <t>FONDO DE TITULIZACION RMBS PRADO IV</t>
  </si>
  <si>
    <t>DRIVER ESPAÑA FOUR, FONDO DE TITULIZACION</t>
  </si>
  <si>
    <t>FTA SANTANDER 2</t>
  </si>
  <si>
    <t>BANKINTER 11, FTH</t>
  </si>
  <si>
    <t>BANKINTER 4, FTH</t>
  </si>
  <si>
    <t>BANKINTER 5, FTH</t>
  </si>
  <si>
    <t>BANKINTER 7, FTH</t>
  </si>
  <si>
    <t>GAT ICO-FTVPO 1, FTH</t>
  </si>
  <si>
    <t>VALENCIA HIPOTECARIO 2, FTH</t>
  </si>
  <si>
    <t>AYT GENOVA HIPOTECARIO II, FTH</t>
  </si>
  <si>
    <t>AYT GENOVA HIPOTECARIO III, FTH</t>
  </si>
  <si>
    <t>AYT GENOVA HIPOTECARIO IV, FTH</t>
  </si>
  <si>
    <t>AYT GENOVA HIPOTECARIO IX, FTH</t>
  </si>
  <si>
    <t>AYT GENOVA HIPOTECARIO VI, FTH</t>
  </si>
  <si>
    <t>AYT GENOVA HIPOTECARIO VII, FTH</t>
  </si>
  <si>
    <t>AYT GENOVA HIPOTECARIO VIII, FTH</t>
  </si>
  <si>
    <t>AYT GENOVA HIPOTECARIO X, FTH</t>
  </si>
  <si>
    <t>AYT GENOVA HIPOTECARIO XI, FTH</t>
  </si>
  <si>
    <t>AYT GENOVA HIPOTECARIO XII, FTH</t>
  </si>
  <si>
    <t>AYT.11, FTH</t>
  </si>
  <si>
    <t>GC SABADELL 1, FTH</t>
  </si>
  <si>
    <t>IM PASTOR 2, FTH</t>
  </si>
  <si>
    <t>IM PASTOR 3, FTH</t>
  </si>
  <si>
    <t>FTH UCI 10</t>
  </si>
  <si>
    <t>FTH UCI 12</t>
  </si>
  <si>
    <t>TDA IBERCAJA ICO-FTVPO, FTH</t>
  </si>
  <si>
    <t>Total FONDOS PUBLICOS</t>
  </si>
  <si>
    <t>AYT ADMINISTRACIONES I, FTA</t>
  </si>
  <si>
    <t>FTA2015, FTA</t>
  </si>
  <si>
    <t>ALPHA 3 - IM, FTA</t>
  </si>
  <si>
    <t>BANK OF SCOTLAND</t>
  </si>
  <si>
    <t>IM GEDESCO TRADE FINANCE, FTA</t>
  </si>
  <si>
    <t>IM LICO DIVISION, FTA</t>
  </si>
  <si>
    <t>IM MARLAN 1, FONDO DE TITULIZACION</t>
  </si>
  <si>
    <t>CAP-TDA 2, FTA</t>
  </si>
  <si>
    <t>GRUPO ACS</t>
  </si>
  <si>
    <t>TDA 2015-1, FONDO DE TITULIZACION</t>
  </si>
  <si>
    <t>IM MARLAN 2, FONDO DE TITULIZACIÓN</t>
  </si>
  <si>
    <t>IM WANNA I, FONDO DE TITULIZACIÓN</t>
  </si>
  <si>
    <t>FONDO DE TITULIZACION PYMES MAGDALENA</t>
  </si>
  <si>
    <t>BOTHAR, FONDO DE TITULIZACIÓN</t>
  </si>
  <si>
    <t>TDA 2017-3, FONDO DE TITULIZACION</t>
  </si>
  <si>
    <t>DEUTSCHE BANK AG LONDON BRANCH</t>
  </si>
  <si>
    <t>URB TDA 1, FONDO DE TITULIZACION</t>
  </si>
  <si>
    <t>Subtotal FTA/PRIVADOS/BONOS constituidos en el periodo</t>
  </si>
  <si>
    <t>Total FTA/PRIVADOS/BONOS</t>
  </si>
  <si>
    <t>IM FORTIA 1, FONDO DE TITULIZACION</t>
  </si>
  <si>
    <t>FORTIA</t>
  </si>
  <si>
    <t>IM SUMMA 1, FONDO DE TITULIZACION</t>
  </si>
  <si>
    <t>TDA 2017-2, FONDO DE TITULIZACION</t>
  </si>
  <si>
    <t>Subtotal FTH/PRIVADOS constituidos en periodos anteriores</t>
  </si>
  <si>
    <t>Subtotal FTH/PRIVADOS constituidos en el periodo</t>
  </si>
  <si>
    <t>Total FTH - PRIVADOS</t>
  </si>
  <si>
    <t>PAGARES</t>
  </si>
  <si>
    <t>CATALUÑA</t>
  </si>
  <si>
    <t>MURCIA</t>
  </si>
  <si>
    <t>ANDALUCÍA</t>
  </si>
  <si>
    <t>PAÍS VASCO</t>
  </si>
  <si>
    <t>MADRID</t>
  </si>
  <si>
    <t>NAVARRA</t>
  </si>
  <si>
    <t>C.VALENCIANA</t>
  </si>
  <si>
    <t>GALICIA</t>
  </si>
  <si>
    <t>ASTURIAS</t>
  </si>
  <si>
    <t>C.LA MANCHA</t>
  </si>
  <si>
    <t>ARAGÓN</t>
  </si>
  <si>
    <t>C.LEÓN</t>
  </si>
  <si>
    <t>BALEARES</t>
  </si>
  <si>
    <t>47.COMERCIO AL POR MENOR, EXCEPTO DE VEHÍCULOS DE MOTOR Y MOTOCICLETAS</t>
  </si>
  <si>
    <t>68.ACTIVIDADES INMOBILIARIAS</t>
  </si>
  <si>
    <t>41.CONSTRUCCIÓN DE EDIFICIOS</t>
  </si>
  <si>
    <t>70.ACTIVIDADES DE LAS SEDES CENTRALES; ACTIVIDADES DE CONSULTORÍA DE GESTIÓN EMPRESARIAL</t>
  </si>
  <si>
    <t>01.AGRICULTURA, GANADERÍA, CAZA Y SERVICIOS RELACIONADOS CON LAS MISMAS</t>
  </si>
  <si>
    <t>74.OTRAS ACTIVIDADES PROFESIONALES, CIENTÍFICAS Y TÉCNICAS</t>
  </si>
  <si>
    <t>29.FABRICACIÓN DE VEHÍCULOS DE MOTOR, REMOLQUES Y SEMIRREMOLQUES</t>
  </si>
  <si>
    <t>55.SERVICIOS DE ALOJAMIENTO</t>
  </si>
  <si>
    <t>99.ACTIVIDADES DE ORGANIZACIONES Y ORGANISMOS EXTRATERRITORIALES</t>
  </si>
  <si>
    <t>MULTICEDENTE</t>
  </si>
  <si>
    <t>SPAIN RESIDENTIAL FINANCE</t>
  </si>
  <si>
    <t>SERVICIOS FINANCIEROS CARREFOUR</t>
  </si>
  <si>
    <t>NEXTGEN FINANCIAL SERVICES</t>
  </si>
  <si>
    <t>SUMMA ENERGY SERVICIOS FINANCIEROS</t>
  </si>
  <si>
    <t>CAIXABANK</t>
  </si>
  <si>
    <t>BANKINTER</t>
  </si>
  <si>
    <t>BANCO BILBAO VIZCAYA ARGENTARIA</t>
  </si>
  <si>
    <t>CAJA RURAL DE ARAGON, SOCIEDAD COOPERATIVA DE CREDITO</t>
  </si>
  <si>
    <t>BANCO MARE NOSTRUM</t>
  </si>
  <si>
    <t>AHORRO CORPORACIÓN FINANCIERA</t>
  </si>
  <si>
    <t>CECABANK</t>
  </si>
  <si>
    <t>KUTXABANK</t>
  </si>
  <si>
    <t>BANCO CAIXA GERAL</t>
  </si>
  <si>
    <t>BANCO SANTANDER</t>
  </si>
  <si>
    <t>GEDESCO SERVICES SPAIN/ PAGARALIA</t>
  </si>
  <si>
    <t>LICO LEASING DIVISIÓN</t>
  </si>
  <si>
    <t>19. COQUERÍAS Y REFINO DE PETRÓLEO</t>
  </si>
  <si>
    <t>11. FABRICACIÓN DE BEBIDAS</t>
  </si>
  <si>
    <t>52. ALMACENAMIENTO Y ACTIVIDADES ANEXAS AL TRANSPORTE</t>
  </si>
  <si>
    <t>46.COMERCIO AL POR MAYOR E INTERMEDIARIOS DEL COMERCIO, EXCEPTO DE VEHÍCULOS DE MOTOR Y MOTOCICLETAS</t>
  </si>
  <si>
    <t>jun-16</t>
  </si>
  <si>
    <t>dic-15</t>
  </si>
  <si>
    <t>jun-15</t>
  </si>
  <si>
    <t>(1) Total activo. Miles de euros</t>
  </si>
  <si>
    <t>Fondos de titulización privados*</t>
  </si>
  <si>
    <t>* Hasta la entrada en vigor de la Circular 2/2016, de 20 de abril, de la CNMV sólo existe información de fondos privados con periodicidad anual.</t>
  </si>
  <si>
    <t>IMPORTE PENDIENTE (1)</t>
  </si>
  <si>
    <t>DUDOSOS (4)</t>
  </si>
  <si>
    <t>FALLIDOS (5)</t>
  </si>
  <si>
    <t xml:space="preserve"> POR DEUDOR (10)</t>
  </si>
  <si>
    <t>(1) Miles de euros.</t>
  </si>
  <si>
    <t>(2) Tasa de amortización anticipada.</t>
  </si>
  <si>
    <t>(3) Porcentaje que representa la deuda total sobre el valor de tasación de la garantía.</t>
  </si>
  <si>
    <t>(4) Tasa de dudosos: cociente entre el principal de los activos clasificados como dudosos y el principal pendiente del total activos.</t>
  </si>
  <si>
    <t>(5) Tasa de fallidos: cociente entre el principal de los activos clasificados como fallidos  y el  principal pendiente del total de los activos dados de alta en balance más el principal de los activos clasificados como fallidos.</t>
  </si>
  <si>
    <t>(6) Tasa de recuperación de fallidos: cociente entre el importe total de recuperaciones de principal de activos clasificados como fallidos que se hayan producido en los últimos 12 meses desde el cierre del mismo periodo del año anterior y el importe de los fallidos al cierre del mismo periodo del año anterior.</t>
  </si>
  <si>
    <t>(7) Vida residual media ponderada valorada en años.</t>
  </si>
  <si>
    <t>(8) Antigüedad media ponderada valorada en años.</t>
  </si>
  <si>
    <t>(9) Tipo de interés medio ponderado.</t>
  </si>
  <si>
    <t>(10) Diez primeros deudores/emisores con mayor concentración.</t>
  </si>
  <si>
    <t>TOTAL ACTIVO (1)</t>
  </si>
  <si>
    <t>VIDA RESIDUAL (2)</t>
  </si>
  <si>
    <t>ANTIGÜEDAD (3)</t>
  </si>
  <si>
    <t>INTERES (4)</t>
  </si>
  <si>
    <t>(2) Vida residual media ponderada valorada en años</t>
  </si>
  <si>
    <r>
      <t>(3)</t>
    </r>
    <r>
      <rPr>
        <sz val="8"/>
        <rFont val="Myriad Pro"/>
        <family val="2"/>
      </rPr>
      <t xml:space="preserve"> Antigüedad media ponderada valorada en años</t>
    </r>
  </si>
  <si>
    <t>(4) Tipo de interés medio ponderado</t>
  </si>
  <si>
    <t>Información derechos de crédito. 
Fondos de titulización públicos - bonos: cédulas hipotecarias, territoriales y de internacionalización</t>
  </si>
  <si>
    <t>% ACTIVOS NO CORRIENTES EN VENTA (6)</t>
  </si>
  <si>
    <t>%PÉRDIDAS REPERCUTIDAS (7)</t>
  </si>
  <si>
    <t>% AVAL (8)</t>
  </si>
  <si>
    <t>% FR (9)</t>
  </si>
  <si>
    <t>%  LÍNEA DE LIQUIDEZ (10)</t>
  </si>
  <si>
    <t>RATIO INTERESES (11)</t>
  </si>
  <si>
    <t>% GASTOS EXPLOTACION (12)</t>
  </si>
  <si>
    <t>% COMISIONES (13)</t>
  </si>
  <si>
    <t>% DEUDA / VT (3)</t>
  </si>
  <si>
    <t>ANTIGÜEDAD (8)</t>
  </si>
  <si>
    <t>INTERESES (9)</t>
  </si>
  <si>
    <t>% DEUDA/VT (2)</t>
  </si>
  <si>
    <t>n.d.</t>
  </si>
  <si>
    <t>1.6 Pagos por operaciones de derivados de cobertura</t>
  </si>
  <si>
    <t>3.3 Pagos por operaciones de derivados de negociación</t>
  </si>
  <si>
    <t>Fondos de titulización - información general. Listado de fondos al cierre del trimestre</t>
  </si>
  <si>
    <t>sept-17</t>
  </si>
  <si>
    <t>CAIXABANK CONSUMO 3, FONDO DE TITULIZACION</t>
  </si>
  <si>
    <t>WIZINK MASTER CREDIT CARDS, FONDO DE TITULIZACION</t>
  </si>
  <si>
    <t>WIZINK BANK</t>
  </si>
  <si>
    <t>RED RUBY</t>
  </si>
  <si>
    <t>GRUPO URBASER</t>
  </si>
  <si>
    <t>Total FTA - PRIVADOS</t>
  </si>
  <si>
    <t>(2) Tipo de interés medio ponderado de los activos titulizados a la fecha de cierre actual (31 de diciembre para el comparativo).</t>
  </si>
  <si>
    <t>(3) Tipo de interés interanual medio ponderado de las obligaciones y otros valores emitidos a la fecha de cierre actual (31 de diciembre para el comparativo).</t>
  </si>
  <si>
    <t>dic-17</t>
  </si>
  <si>
    <t>CAIXABANK PYMES 9, FONDO DE TITULIZACION</t>
  </si>
  <si>
    <t>CAIXABANK RMBS 3, FONDO DE TITULIZACION</t>
  </si>
  <si>
    <t>BBVA RMBS 18, FONDO DE TITULIZACIÓN</t>
  </si>
  <si>
    <t>HT ABANCA RMBS II, FONDO DE TITULIZACION</t>
  </si>
  <si>
    <t>IM EVO FINANCE 1, FONDO DE TITULIZACIÓN</t>
  </si>
  <si>
    <t>IM SABADELL PYME 11, FONDO DE TITULIZACION</t>
  </si>
  <si>
    <t>FONDO DE TITULIZACION, RMBS PRADO V</t>
  </si>
  <si>
    <t>SRF 2017-2, FONDO DE TITULIZACION</t>
  </si>
  <si>
    <t>TDA SABADELL RMBS 4, FONDO DE TITULIZACION</t>
  </si>
  <si>
    <t>Subtotal BONOS 31/12/2017</t>
  </si>
  <si>
    <t>Subtotal PAGARÉS 31/12/2017</t>
  </si>
  <si>
    <t>Subtotal PRIVADOS 31/12/2017</t>
  </si>
  <si>
    <t>Total 31/12/2017</t>
  </si>
  <si>
    <t>TASA DE CONCENTRACIÓN 
POR DEUDOR (9)</t>
  </si>
  <si>
    <t>dic-17 **</t>
  </si>
  <si>
    <t>Información sobre los encabezados:</t>
  </si>
  <si>
    <t>** Se han excluido los datos del fondo de titulización IM Auriga Pymes Eur 1 por considerarse atípicos.</t>
  </si>
  <si>
    <t>F. PRIVADOS</t>
  </si>
  <si>
    <t>FONDOS PRIVADOS</t>
  </si>
  <si>
    <t>mar-18</t>
  </si>
  <si>
    <t>FONDO DE TITULIZACION PYMES SANTANDER 13</t>
  </si>
  <si>
    <t>DRIVER ESPAÑA FIVE, FONDO DE TITULIZACION</t>
  </si>
  <si>
    <t>IM AURIGA PYMES EUR 1, FTA</t>
  </si>
  <si>
    <t>FINALTER</t>
  </si>
  <si>
    <t>Subtotal FTA/PRIVADOS/BONOS constituidos en periodos anteriores</t>
  </si>
  <si>
    <t>PRIVADOS</t>
  </si>
  <si>
    <t>64.- SERVICIOS FINANCIEROS, EXCEPTO SEGUROS Y FONDOS DE PENSIONES</t>
  </si>
  <si>
    <t>(1) Dato a la fecha de cierre actual (31 de diciembre para el comparativo).</t>
  </si>
  <si>
    <t>(1) Incluye, además de las amortizaciones de activos titulizados, los cobros por amortizaciones de activos previamente clasificados como fallidos y cobros netos procedentes de activos recibidos por ejecución de garantías.</t>
  </si>
  <si>
    <t>(2) Pagos por comisiones y otros servicios financieros.</t>
  </si>
  <si>
    <t>(3) Porcentaje que representan dichos pagos sobre el total activo a la fecha de cierre actual (31 de diciembre para el comparativo).</t>
  </si>
  <si>
    <t>INGRESOS Y GASTOS - PRINCIPALES RATIOS TRIMESTRALES</t>
  </si>
  <si>
    <t>PERIODO CORRIENTE</t>
  </si>
  <si>
    <t>2º Trimestre 2017</t>
  </si>
  <si>
    <t>1er. Semestre 2017</t>
  </si>
  <si>
    <t>2º Trimestre 2018</t>
  </si>
  <si>
    <t>1er. Semestre 2018</t>
  </si>
  <si>
    <t>jun-18</t>
  </si>
  <si>
    <t>CAIXABANK CONSUMO 4, FONDO DE TITULIZACION</t>
  </si>
  <si>
    <t>BBVA CONSUMER AUTO 2018-1 FONDO DE TITULIZACION</t>
  </si>
  <si>
    <t>IM BCC CAJAMAR PYME 2, FONDO DE TITULIZACION</t>
  </si>
  <si>
    <t>TDA 2017-4, FONDO DE TITULIZACION</t>
  </si>
  <si>
    <t>Subtotal BONOS 30/06/2018</t>
  </si>
  <si>
    <t>Subtotal PAGARÉS 30/06/2018</t>
  </si>
  <si>
    <t>Subtotal PRIVADOS 30/06/2018</t>
  </si>
  <si>
    <t>Total 30/06/2018</t>
  </si>
  <si>
    <t>Subtotal BONOS 2T 2018</t>
  </si>
  <si>
    <t>Subtotal BONOS 2T 2017</t>
  </si>
  <si>
    <t>Subtotal PAGARÉS 2T 2018</t>
  </si>
  <si>
    <t>Subtotal PAGARÉS 2T 2017</t>
  </si>
  <si>
    <t>RTDO ACTIVOS NC EN VENTA (4)</t>
  </si>
  <si>
    <t>Subtotal PRIVADOS 2T 2018</t>
  </si>
  <si>
    <t>Subtotal PRIVADOS 2T 2017</t>
  </si>
  <si>
    <t>Total 2T 2018</t>
  </si>
  <si>
    <t>Total 2T 2017</t>
  </si>
  <si>
    <t>Subtotal PRIVADOS 2T2017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</si>
</sst>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C0A]mmm\-yy;@"/>
    <numFmt numFmtId="165" formatCode="#,##0;\(#,##0\)"/>
  </numFmts>
  <fonts count="35" x14ac:knownFonts="1">
    <font>
      <sz val="10"/>
      <name val="Arial"/>
    </font>
    <font>
      <sz val="10"/>
      <name val="Arial"/>
      <family val="2"/>
    </font>
    <font>
      <b/>
      <sz val="10"/>
      <name val="Celeste-Regular"/>
    </font>
    <font>
      <sz val="10"/>
      <name val="Celeste-Regular"/>
    </font>
    <font>
      <b/>
      <sz val="11"/>
      <name val="Celeste-Regular"/>
    </font>
    <font>
      <sz val="11"/>
      <name val="Celeste-Regular"/>
    </font>
    <font>
      <sz val="11"/>
      <color indexed="10"/>
      <name val="Celeste-Regular"/>
    </font>
    <font>
      <sz val="8"/>
      <name val="Arial"/>
      <family val="2"/>
    </font>
    <font>
      <sz val="8"/>
      <name val="Myriad Pro"/>
      <family val="2"/>
    </font>
    <font>
      <sz val="10"/>
      <color indexed="62"/>
      <name val="Myriad Pro"/>
      <family val="2"/>
    </font>
    <font>
      <sz val="8"/>
      <name val="Myriad Pro"/>
      <family val="2"/>
    </font>
    <font>
      <b/>
      <sz val="8"/>
      <name val="Myriad Pro"/>
      <family val="2"/>
    </font>
    <font>
      <b/>
      <sz val="10"/>
      <name val="Myriad Pro"/>
      <family val="2"/>
    </font>
    <font>
      <sz val="10"/>
      <name val="Myriad Pro"/>
      <family val="2"/>
    </font>
    <font>
      <sz val="8"/>
      <color indexed="59"/>
      <name val="Myriad Pro"/>
      <family val="2"/>
    </font>
    <font>
      <b/>
      <u/>
      <sz val="8"/>
      <name val="Myriad Pro"/>
      <family val="2"/>
    </font>
    <font>
      <sz val="8"/>
      <color indexed="16"/>
      <name val="Myriad Pro"/>
      <family val="2"/>
    </font>
    <font>
      <sz val="11"/>
      <color indexed="16"/>
      <name val="Celeste-Regular"/>
    </font>
    <font>
      <sz val="10"/>
      <color indexed="16"/>
      <name val="Celeste-Regular"/>
    </font>
    <font>
      <sz val="10"/>
      <name val="Arial"/>
      <family val="2"/>
    </font>
    <font>
      <sz val="8"/>
      <color indexed="62"/>
      <name val="Myriad Pro"/>
      <family val="2"/>
    </font>
    <font>
      <b/>
      <sz val="10"/>
      <color indexed="62"/>
      <name val="Myriad Pro"/>
      <family val="2"/>
    </font>
    <font>
      <b/>
      <sz val="10"/>
      <color indexed="16"/>
      <name val="Celeste-Regular"/>
    </font>
    <font>
      <sz val="8"/>
      <name val="Celeste-Regular"/>
    </font>
    <font>
      <b/>
      <sz val="8"/>
      <name val="Celeste-Regular"/>
    </font>
    <font>
      <b/>
      <sz val="8"/>
      <color indexed="62"/>
      <name val="Myriad Pro"/>
      <family val="2"/>
    </font>
    <font>
      <b/>
      <sz val="10"/>
      <color rgb="FFAD2144"/>
      <name val="Myriad Pro"/>
      <family val="2"/>
    </font>
    <font>
      <b/>
      <sz val="8"/>
      <color rgb="FFFF0000"/>
      <name val="Myriad Pro"/>
      <family val="2"/>
    </font>
    <font>
      <b/>
      <sz val="8"/>
      <color rgb="FFFF0000"/>
      <name val="Celeste-Regular"/>
    </font>
    <font>
      <b/>
      <sz val="8"/>
      <color theme="1"/>
      <name val="Myriad Pro"/>
      <family val="2"/>
    </font>
    <font>
      <sz val="8"/>
      <color theme="1"/>
      <name val="Myriad Pro"/>
      <family val="2"/>
    </font>
    <font>
      <sz val="10"/>
      <name val="Arial"/>
      <family val="2"/>
    </font>
    <font>
      <sz val="9"/>
      <name val="Calibri"/>
      <family val="2"/>
      <scheme val="minor"/>
    </font>
    <font>
      <b/>
      <sz val="9"/>
      <name val="Calibri"/>
      <family val="2"/>
      <scheme val="minor"/>
    </font>
    <font>
      <sz val="10"/>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15">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bottom style="thin">
        <color indexed="56"/>
      </bottom>
      <diagonal/>
    </border>
    <border>
      <left/>
      <right/>
      <top style="thin">
        <color indexed="0"/>
      </top>
      <bottom style="thin">
        <color indexed="0"/>
      </bottom>
      <diagonal/>
    </border>
    <border>
      <left/>
      <right/>
      <top style="thin">
        <color indexed="0"/>
      </top>
      <bottom style="thin">
        <color indexed="64"/>
      </bottom>
      <diagonal/>
    </border>
    <border>
      <left/>
      <right/>
      <top style="thin">
        <color indexed="56"/>
      </top>
      <bottom/>
      <diagonal/>
    </border>
    <border>
      <left/>
      <right/>
      <top style="thin">
        <color theme="0" tint="-0.24994659260841701"/>
      </top>
      <bottom style="thin">
        <color theme="0" tint="-0.24994659260841701"/>
      </bottom>
      <diagonal/>
    </border>
    <border>
      <left/>
      <right/>
      <top style="thin">
        <color theme="0" tint="-0.34998626667073579"/>
      </top>
      <bottom/>
      <diagonal/>
    </border>
    <border>
      <left/>
      <right/>
      <top style="thin">
        <color indexed="64"/>
      </top>
      <bottom style="thin">
        <color theme="0" tint="-0.24994659260841701"/>
      </bottom>
      <diagonal/>
    </border>
    <border>
      <left/>
      <right/>
      <top/>
      <bottom style="thin">
        <color theme="0" tint="-0.24994659260841701"/>
      </bottom>
      <diagonal/>
    </border>
    <border>
      <left/>
      <right/>
      <top style="thin">
        <color theme="0" tint="-0.24994659260841701"/>
      </top>
      <bottom style="thin">
        <color indexed="64"/>
      </bottom>
      <diagonal/>
    </border>
    <border>
      <left/>
      <right/>
      <top style="thin">
        <color theme="0" tint="-0.24994659260841701"/>
      </top>
      <bottom/>
      <diagonal/>
    </border>
  </borders>
  <cellStyleXfs count="10">
    <xf numFmtId="0" fontId="0" fillId="0" borderId="0"/>
    <xf numFmtId="43" fontId="1" fillId="0" borderId="0" applyFont="0" applyFill="0" applyBorder="0" applyAlignment="0" applyProtection="0"/>
    <xf numFmtId="0" fontId="19" fillId="0" borderId="0"/>
    <xf numFmtId="9" fontId="1" fillId="0" borderId="0" applyFont="0" applyFill="0" applyBorder="0" applyAlignment="0" applyProtection="0"/>
    <xf numFmtId="0" fontId="1" fillId="0" borderId="0"/>
    <xf numFmtId="0" fontId="1" fillId="0" borderId="0"/>
    <xf numFmtId="43" fontId="31" fillId="0" borderId="0" applyFont="0" applyFill="0" applyBorder="0" applyAlignment="0" applyProtection="0"/>
    <xf numFmtId="9" fontId="31" fillId="0" borderId="0" applyFont="0" applyFill="0" applyBorder="0" applyAlignment="0" applyProtection="0"/>
    <xf numFmtId="43" fontId="34" fillId="0" borderId="0" applyFont="0" applyFill="0" applyBorder="0" applyAlignment="0" applyProtection="0"/>
    <xf numFmtId="9" fontId="34" fillId="0" borderId="0" applyFont="0" applyFill="0" applyBorder="0" applyAlignment="0" applyProtection="0"/>
  </cellStyleXfs>
  <cellXfs count="547">
    <xf numFmtId="0" fontId="0" fillId="0" borderId="0" xfId="0"/>
    <xf numFmtId="0" fontId="11" fillId="0" borderId="2" xfId="0" applyFont="1" applyFill="1" applyBorder="1" applyAlignment="1">
      <alignment horizontal="center" wrapText="1"/>
    </xf>
    <xf numFmtId="0" fontId="10" fillId="0" borderId="0" xfId="0" applyFont="1" applyFill="1"/>
    <xf numFmtId="0" fontId="10" fillId="0" borderId="0" xfId="0" applyFont="1" applyFill="1" applyAlignment="1">
      <alignment horizontal="right"/>
    </xf>
    <xf numFmtId="0" fontId="5" fillId="0" borderId="2" xfId="0" applyFont="1" applyFill="1" applyBorder="1" applyAlignment="1">
      <alignment horizontal="right"/>
    </xf>
    <xf numFmtId="0" fontId="5" fillId="0" borderId="0" xfId="0" applyFont="1" applyFill="1"/>
    <xf numFmtId="0" fontId="5" fillId="0" borderId="0" xfId="0" applyFont="1" applyFill="1" applyBorder="1" applyAlignment="1">
      <alignment horizontal="right"/>
    </xf>
    <xf numFmtId="0" fontId="11" fillId="0" borderId="2" xfId="0" applyFont="1" applyFill="1" applyBorder="1" applyAlignment="1">
      <alignment wrapText="1"/>
    </xf>
    <xf numFmtId="0" fontId="2" fillId="0" borderId="0" xfId="0" applyFont="1" applyFill="1" applyAlignment="1">
      <alignment wrapText="1"/>
    </xf>
    <xf numFmtId="0" fontId="5" fillId="0" borderId="0" xfId="0" applyFont="1" applyFill="1" applyAlignment="1">
      <alignment horizontal="right"/>
    </xf>
    <xf numFmtId="0" fontId="11" fillId="0" borderId="0" xfId="0" applyFont="1" applyFill="1" applyBorder="1"/>
    <xf numFmtId="0" fontId="11" fillId="0" borderId="0" xfId="0" applyFont="1" applyFill="1" applyBorder="1" applyAlignment="1">
      <alignment horizontal="right"/>
    </xf>
    <xf numFmtId="0" fontId="13" fillId="2" borderId="0" xfId="0" applyFont="1" applyFill="1" applyAlignment="1">
      <alignment vertical="center"/>
    </xf>
    <xf numFmtId="0" fontId="13" fillId="2" borderId="4" xfId="0" applyFont="1" applyFill="1" applyBorder="1" applyAlignment="1">
      <alignment vertical="center"/>
    </xf>
    <xf numFmtId="0" fontId="13" fillId="2" borderId="0" xfId="0" applyFont="1" applyFill="1" applyBorder="1" applyAlignment="1">
      <alignment vertical="center"/>
    </xf>
    <xf numFmtId="0" fontId="13" fillId="2" borderId="2" xfId="0" applyFont="1" applyFill="1" applyBorder="1" applyAlignment="1">
      <alignment vertical="center"/>
    </xf>
    <xf numFmtId="0" fontId="13" fillId="2" borderId="1" xfId="0" applyFont="1" applyFill="1" applyBorder="1" applyAlignment="1">
      <alignment vertical="center"/>
    </xf>
    <xf numFmtId="0" fontId="13" fillId="2" borderId="5" xfId="0" applyFont="1" applyFill="1" applyBorder="1" applyAlignment="1">
      <alignment vertical="center"/>
    </xf>
    <xf numFmtId="0" fontId="13" fillId="2" borderId="0" xfId="0" applyFont="1" applyFill="1" applyBorder="1" applyAlignment="1">
      <alignment horizontal="left" vertical="center"/>
    </xf>
    <xf numFmtId="0" fontId="12" fillId="2" borderId="4" xfId="0" applyFont="1" applyFill="1" applyBorder="1" applyAlignment="1">
      <alignment vertical="center"/>
    </xf>
    <xf numFmtId="0" fontId="9" fillId="0" borderId="1" xfId="0" applyFont="1" applyBorder="1" applyAlignment="1">
      <alignment vertical="center"/>
    </xf>
    <xf numFmtId="0" fontId="12" fillId="0" borderId="0" xfId="0" applyFont="1" applyFill="1" applyBorder="1" applyAlignment="1">
      <alignment horizontal="right" vertical="top"/>
    </xf>
    <xf numFmtId="0" fontId="11" fillId="0" borderId="3" xfId="0" applyFont="1" applyFill="1" applyBorder="1" applyAlignment="1">
      <alignment horizontal="left" vertical="center"/>
    </xf>
    <xf numFmtId="0" fontId="11" fillId="0" borderId="3" xfId="0" applyFont="1" applyFill="1" applyBorder="1" applyAlignment="1">
      <alignment horizontal="left" vertical="center" wrapText="1"/>
    </xf>
    <xf numFmtId="0" fontId="10" fillId="0" borderId="0" xfId="0" applyFont="1" applyFill="1" applyAlignment="1">
      <alignment wrapText="1"/>
    </xf>
    <xf numFmtId="0" fontId="10" fillId="0" borderId="0" xfId="0" applyFont="1" applyFill="1" applyAlignment="1">
      <alignment horizontal="right" wrapText="1"/>
    </xf>
    <xf numFmtId="49" fontId="13" fillId="0" borderId="0" xfId="0" applyNumberFormat="1" applyFont="1" applyFill="1" applyBorder="1" applyAlignment="1">
      <alignment horizontal="right" vertical="center"/>
    </xf>
    <xf numFmtId="0" fontId="13" fillId="0" borderId="0" xfId="0" applyFont="1" applyFill="1" applyBorder="1" applyAlignment="1">
      <alignment vertical="center"/>
    </xf>
    <xf numFmtId="49" fontId="13" fillId="0" borderId="2" xfId="0" applyNumberFormat="1" applyFont="1" applyFill="1" applyBorder="1" applyAlignment="1">
      <alignment horizontal="right" vertical="center"/>
    </xf>
    <xf numFmtId="0" fontId="13" fillId="0" borderId="2" xfId="0" applyFont="1" applyFill="1" applyBorder="1" applyAlignment="1">
      <alignment vertical="center"/>
    </xf>
    <xf numFmtId="0" fontId="9" fillId="0" borderId="1" xfId="0" applyFont="1" applyFill="1" applyBorder="1" applyAlignment="1">
      <alignment vertical="center"/>
    </xf>
    <xf numFmtId="0" fontId="13" fillId="0" borderId="1" xfId="0" applyFont="1" applyFill="1" applyBorder="1" applyAlignment="1">
      <alignment vertical="center"/>
    </xf>
    <xf numFmtId="49" fontId="13" fillId="0" borderId="5" xfId="0" applyNumberFormat="1" applyFont="1" applyFill="1" applyBorder="1" applyAlignment="1">
      <alignment horizontal="right" vertical="center"/>
    </xf>
    <xf numFmtId="0" fontId="13" fillId="0" borderId="5" xfId="0" applyFont="1" applyFill="1" applyBorder="1" applyAlignment="1">
      <alignment vertical="center"/>
    </xf>
    <xf numFmtId="0" fontId="13" fillId="0" borderId="0" xfId="0" applyFont="1" applyFill="1" applyBorder="1" applyAlignment="1">
      <alignment horizontal="left" vertical="center"/>
    </xf>
    <xf numFmtId="0" fontId="2" fillId="0" borderId="0" xfId="0" applyFont="1" applyFill="1" applyAlignment="1">
      <alignment horizontal="right"/>
    </xf>
    <xf numFmtId="164" fontId="10" fillId="0" borderId="0" xfId="0" applyNumberFormat="1" applyFont="1" applyFill="1" applyAlignment="1">
      <alignment horizontal="left"/>
    </xf>
    <xf numFmtId="0" fontId="11" fillId="0" borderId="0" xfId="0" applyFont="1" applyFill="1" applyBorder="1" applyAlignment="1">
      <alignment horizontal="right" wrapText="1"/>
    </xf>
    <xf numFmtId="0" fontId="11" fillId="0" borderId="2" xfId="0" applyFont="1" applyFill="1" applyBorder="1" applyAlignment="1">
      <alignment horizontal="left"/>
    </xf>
    <xf numFmtId="0" fontId="11" fillId="0" borderId="0" xfId="0" applyFont="1" applyFill="1" applyAlignment="1">
      <alignment horizontal="center"/>
    </xf>
    <xf numFmtId="0" fontId="11" fillId="0" borderId="3" xfId="0" applyFont="1" applyFill="1" applyBorder="1" applyAlignment="1">
      <alignment horizontal="center" wrapText="1"/>
    </xf>
    <xf numFmtId="164" fontId="15" fillId="0" borderId="0" xfId="0" applyNumberFormat="1" applyFont="1" applyFill="1" applyAlignment="1">
      <alignment horizontal="left"/>
    </xf>
    <xf numFmtId="164" fontId="10" fillId="0" borderId="0" xfId="0" applyNumberFormat="1" applyFont="1" applyFill="1" applyBorder="1" applyAlignment="1">
      <alignment horizontal="left"/>
    </xf>
    <xf numFmtId="164" fontId="15" fillId="0" borderId="0" xfId="0" applyNumberFormat="1" applyFont="1" applyFill="1" applyBorder="1" applyAlignment="1">
      <alignment horizontal="left"/>
    </xf>
    <xf numFmtId="0" fontId="5" fillId="0" borderId="2" xfId="0" applyFont="1" applyFill="1" applyBorder="1"/>
    <xf numFmtId="0" fontId="5" fillId="0" borderId="2" xfId="0" applyFont="1" applyFill="1" applyBorder="1" applyAlignment="1">
      <alignment horizontal="right" wrapText="1"/>
    </xf>
    <xf numFmtId="0" fontId="5" fillId="0" borderId="0" xfId="0" applyFont="1" applyFill="1" applyBorder="1"/>
    <xf numFmtId="0" fontId="3" fillId="0" borderId="0" xfId="0" applyFont="1" applyFill="1"/>
    <xf numFmtId="0" fontId="3" fillId="0" borderId="0" xfId="0" applyFont="1" applyFill="1" applyAlignment="1">
      <alignment horizontal="right"/>
    </xf>
    <xf numFmtId="0" fontId="3" fillId="0" borderId="0" xfId="0" applyFont="1" applyFill="1" applyAlignment="1">
      <alignment horizontal="right" wrapText="1"/>
    </xf>
    <xf numFmtId="0" fontId="3" fillId="0" borderId="0" xfId="0" applyFont="1" applyFill="1" applyAlignment="1">
      <alignment horizontal="center"/>
    </xf>
    <xf numFmtId="0" fontId="2" fillId="0" borderId="0" xfId="0" applyFont="1" applyFill="1" applyAlignment="1">
      <alignment horizontal="right" wrapText="1"/>
    </xf>
    <xf numFmtId="0" fontId="2" fillId="0" borderId="0" xfId="0" applyFont="1" applyFill="1"/>
    <xf numFmtId="0" fontId="3" fillId="0" borderId="2" xfId="0" applyFont="1" applyFill="1" applyBorder="1" applyAlignment="1">
      <alignment horizontal="left" wrapText="1"/>
    </xf>
    <xf numFmtId="0" fontId="5" fillId="0" borderId="0" xfId="0" applyFont="1" applyFill="1" applyAlignment="1">
      <alignment horizontal="right" wrapText="1"/>
    </xf>
    <xf numFmtId="0" fontId="5" fillId="0" borderId="2" xfId="0" applyFont="1" applyFill="1" applyBorder="1" applyAlignment="1">
      <alignment horizontal="left" wrapText="1"/>
    </xf>
    <xf numFmtId="0" fontId="3" fillId="0" borderId="0" xfId="0" applyFont="1" applyFill="1" applyBorder="1" applyAlignment="1">
      <alignment horizontal="right"/>
    </xf>
    <xf numFmtId="0" fontId="11" fillId="0" borderId="0" xfId="0" applyFont="1" applyFill="1" applyBorder="1" applyAlignment="1">
      <alignment horizontal="left" vertical="center" wrapText="1"/>
    </xf>
    <xf numFmtId="0" fontId="4" fillId="0" borderId="3" xfId="0" applyFont="1" applyFill="1" applyBorder="1" applyAlignment="1">
      <alignment horizontal="left" vertical="center"/>
    </xf>
    <xf numFmtId="0" fontId="11" fillId="0" borderId="0" xfId="0" applyFont="1" applyFill="1" applyBorder="1" applyAlignment="1">
      <alignment horizontal="center" vertical="center" wrapText="1"/>
    </xf>
    <xf numFmtId="165" fontId="8" fillId="0" borderId="3" xfId="0" applyNumberFormat="1" applyFont="1" applyFill="1" applyBorder="1"/>
    <xf numFmtId="165" fontId="8" fillId="0" borderId="0" xfId="0" applyNumberFormat="1" applyFont="1" applyFill="1" applyBorder="1"/>
    <xf numFmtId="0" fontId="8" fillId="0" borderId="0" xfId="0" applyFont="1" applyFill="1" applyBorder="1"/>
    <xf numFmtId="165" fontId="8" fillId="0" borderId="2" xfId="0" applyNumberFormat="1" applyFont="1" applyFill="1" applyBorder="1"/>
    <xf numFmtId="165" fontId="11" fillId="0" borderId="3" xfId="0" applyNumberFormat="1" applyFont="1" applyFill="1" applyBorder="1"/>
    <xf numFmtId="0" fontId="8" fillId="2" borderId="0" xfId="0" applyFont="1" applyFill="1"/>
    <xf numFmtId="165" fontId="11" fillId="0" borderId="0" xfId="0" applyNumberFormat="1" applyFont="1" applyFill="1" applyBorder="1"/>
    <xf numFmtId="0" fontId="8" fillId="0" borderId="0" xfId="0" applyFont="1" applyFill="1"/>
    <xf numFmtId="0" fontId="11" fillId="0" borderId="1" xfId="0" applyFont="1" applyFill="1" applyBorder="1"/>
    <xf numFmtId="0" fontId="11" fillId="0" borderId="0" xfId="0" applyFont="1" applyFill="1"/>
    <xf numFmtId="164" fontId="8" fillId="0" borderId="0" xfId="0" applyNumberFormat="1" applyFont="1" applyFill="1" applyAlignment="1">
      <alignment horizontal="left"/>
    </xf>
    <xf numFmtId="0" fontId="5" fillId="4" borderId="0" xfId="0" applyFont="1" applyFill="1"/>
    <xf numFmtId="0" fontId="5" fillId="4" borderId="2" xfId="0" applyFont="1" applyFill="1" applyBorder="1"/>
    <xf numFmtId="0" fontId="11" fillId="0" borderId="2" xfId="0" applyFont="1" applyFill="1" applyBorder="1" applyAlignment="1">
      <alignment horizontal="right" vertical="center" wrapText="1"/>
    </xf>
    <xf numFmtId="0" fontId="11" fillId="0" borderId="3" xfId="0" applyFont="1" applyFill="1" applyBorder="1" applyAlignment="1">
      <alignment horizontal="left" wrapText="1"/>
    </xf>
    <xf numFmtId="0" fontId="8" fillId="0" borderId="0" xfId="0" applyFont="1" applyFill="1" applyBorder="1" applyAlignment="1">
      <alignment horizontal="right"/>
    </xf>
    <xf numFmtId="0" fontId="8" fillId="0" borderId="0" xfId="0" applyFont="1" applyFill="1" applyBorder="1" applyAlignment="1">
      <alignment horizontal="left"/>
    </xf>
    <xf numFmtId="0" fontId="5" fillId="4" borderId="0" xfId="0" applyFont="1" applyFill="1" applyAlignment="1">
      <alignment horizontal="right"/>
    </xf>
    <xf numFmtId="0" fontId="3" fillId="4" borderId="0" xfId="0" applyFont="1" applyFill="1"/>
    <xf numFmtId="0" fontId="5" fillId="4" borderId="2" xfId="0" applyFont="1" applyFill="1" applyBorder="1" applyAlignment="1">
      <alignment horizontal="right"/>
    </xf>
    <xf numFmtId="0" fontId="0" fillId="0" borderId="0" xfId="0" applyBorder="1"/>
    <xf numFmtId="0" fontId="10" fillId="0" borderId="0" xfId="0" applyFont="1" applyFill="1" applyBorder="1" applyAlignment="1">
      <alignment horizontal="right"/>
    </xf>
    <xf numFmtId="0" fontId="10" fillId="0" borderId="0" xfId="0" applyFont="1" applyFill="1" applyBorder="1" applyAlignment="1">
      <alignment horizontal="right" wrapText="1"/>
    </xf>
    <xf numFmtId="4" fontId="10" fillId="0" borderId="0" xfId="0" applyNumberFormat="1" applyFont="1" applyFill="1"/>
    <xf numFmtId="0" fontId="8" fillId="0" borderId="0" xfId="0" applyFont="1" applyFill="1" applyBorder="1" applyAlignment="1">
      <alignment horizontal="right" vertical="center" wrapText="1"/>
    </xf>
    <xf numFmtId="4" fontId="11" fillId="0" borderId="0" xfId="0" applyNumberFormat="1" applyFont="1" applyFill="1" applyAlignment="1">
      <alignment horizontal="center"/>
    </xf>
    <xf numFmtId="4" fontId="10" fillId="0" borderId="0" xfId="0" applyNumberFormat="1" applyFont="1" applyFill="1" applyAlignment="1">
      <alignment wrapText="1"/>
    </xf>
    <xf numFmtId="0" fontId="8" fillId="0" borderId="1" xfId="0" applyFont="1" applyFill="1" applyBorder="1" applyAlignment="1">
      <alignment horizontal="right" vertical="center" wrapText="1"/>
    </xf>
    <xf numFmtId="0" fontId="11" fillId="0" borderId="0" xfId="0" applyFont="1" applyFill="1" applyBorder="1" applyAlignment="1">
      <alignment horizontal="center" wrapText="1"/>
    </xf>
    <xf numFmtId="164" fontId="8" fillId="0" borderId="0" xfId="0" applyNumberFormat="1" applyFont="1" applyFill="1" applyAlignment="1">
      <alignment horizontal="left" wrapText="1"/>
    </xf>
    <xf numFmtId="0" fontId="11" fillId="0" borderId="1" xfId="0" applyFont="1" applyFill="1" applyBorder="1" applyAlignment="1">
      <alignment horizontal="center" wrapText="1"/>
    </xf>
    <xf numFmtId="164" fontId="8" fillId="0" borderId="0" xfId="0" applyNumberFormat="1" applyFont="1" applyFill="1" applyBorder="1" applyAlignment="1">
      <alignment horizontal="left" wrapText="1"/>
    </xf>
    <xf numFmtId="49" fontId="8" fillId="0" borderId="9" xfId="0" applyNumberFormat="1" applyFont="1" applyFill="1" applyBorder="1" applyAlignment="1">
      <alignment horizontal="left" vertical="center"/>
    </xf>
    <xf numFmtId="3" fontId="8" fillId="0" borderId="9" xfId="0" applyNumberFormat="1" applyFont="1" applyFill="1" applyBorder="1" applyAlignment="1">
      <alignment horizontal="right" vertical="center" wrapText="1"/>
    </xf>
    <xf numFmtId="4" fontId="8" fillId="0" borderId="9" xfId="0" applyNumberFormat="1" applyFont="1" applyFill="1" applyBorder="1" applyAlignment="1">
      <alignment horizontal="right" vertical="center"/>
    </xf>
    <xf numFmtId="0" fontId="11" fillId="0" borderId="0" xfId="0" applyFont="1" applyFill="1" applyBorder="1" applyAlignment="1">
      <alignment horizontal="left" vertical="center"/>
    </xf>
    <xf numFmtId="3" fontId="11" fillId="0" borderId="0" xfId="0" applyNumberFormat="1" applyFont="1" applyFill="1" applyBorder="1" applyAlignment="1">
      <alignment horizontal="center" wrapText="1"/>
    </xf>
    <xf numFmtId="4" fontId="11" fillId="0" borderId="0" xfId="0" applyNumberFormat="1" applyFont="1" applyFill="1" applyBorder="1" applyAlignment="1">
      <alignment horizontal="center" wrapText="1"/>
    </xf>
    <xf numFmtId="4" fontId="11" fillId="0" borderId="0" xfId="0" applyNumberFormat="1" applyFont="1" applyFill="1" applyBorder="1" applyAlignment="1">
      <alignment horizontal="center"/>
    </xf>
    <xf numFmtId="49" fontId="8" fillId="0" borderId="2" xfId="0" applyNumberFormat="1" applyFont="1" applyFill="1" applyBorder="1" applyAlignment="1">
      <alignment horizontal="left" vertical="center"/>
    </xf>
    <xf numFmtId="3" fontId="8" fillId="0" borderId="2" xfId="0" applyNumberFormat="1" applyFont="1" applyFill="1" applyBorder="1" applyAlignment="1">
      <alignment horizontal="right" vertical="center" wrapText="1"/>
    </xf>
    <xf numFmtId="4" fontId="8" fillId="0" borderId="2" xfId="0" applyNumberFormat="1" applyFont="1" applyFill="1" applyBorder="1" applyAlignment="1">
      <alignment horizontal="right" vertical="center"/>
    </xf>
    <xf numFmtId="4" fontId="8" fillId="0" borderId="0" xfId="0" applyNumberFormat="1" applyFont="1" applyFill="1" applyBorder="1" applyAlignment="1">
      <alignment horizontal="right" vertical="center"/>
    </xf>
    <xf numFmtId="0" fontId="8" fillId="0" borderId="0" xfId="0" applyFont="1" applyFill="1" applyAlignment="1">
      <alignment horizontal="center"/>
    </xf>
    <xf numFmtId="0" fontId="11" fillId="0" borderId="0" xfId="0" applyFont="1" applyFill="1" applyBorder="1" applyAlignment="1">
      <alignment horizontal="center"/>
    </xf>
    <xf numFmtId="3" fontId="8" fillId="0" borderId="0" xfId="0" applyNumberFormat="1" applyFont="1" applyFill="1" applyBorder="1" applyAlignment="1">
      <alignment horizontal="left"/>
    </xf>
    <xf numFmtId="4" fontId="8" fillId="0" borderId="0" xfId="0" applyNumberFormat="1" applyFont="1" applyFill="1" applyBorder="1" applyAlignment="1">
      <alignment horizontal="right"/>
    </xf>
    <xf numFmtId="4" fontId="8" fillId="0" borderId="0" xfId="0" applyNumberFormat="1" applyFont="1" applyFill="1" applyBorder="1"/>
    <xf numFmtId="164" fontId="8" fillId="0" borderId="0" xfId="0" applyNumberFormat="1" applyFont="1" applyFill="1" applyBorder="1" applyAlignment="1">
      <alignment horizontal="left"/>
    </xf>
    <xf numFmtId="0" fontId="11" fillId="0" borderId="0" xfId="0" applyFont="1" applyFill="1" applyAlignment="1">
      <alignment wrapText="1"/>
    </xf>
    <xf numFmtId="0" fontId="27" fillId="0" borderId="0" xfId="0" applyFont="1" applyFill="1" applyAlignment="1">
      <alignment horizontal="left" vertical="center"/>
    </xf>
    <xf numFmtId="0" fontId="8" fillId="0" borderId="0" xfId="0" applyFont="1" applyFill="1" applyAlignment="1">
      <alignment horizontal="right" wrapText="1"/>
    </xf>
    <xf numFmtId="0" fontId="8" fillId="0" borderId="0" xfId="0" applyFont="1" applyFill="1" applyAlignment="1">
      <alignment wrapText="1"/>
    </xf>
    <xf numFmtId="0" fontId="13" fillId="0" borderId="0" xfId="0" applyFont="1" applyFill="1"/>
    <xf numFmtId="0" fontId="8" fillId="0" borderId="0" xfId="0" applyFont="1" applyFill="1" applyBorder="1" applyAlignment="1">
      <alignment horizontal="center" wrapText="1"/>
    </xf>
    <xf numFmtId="0" fontId="11" fillId="0" borderId="2" xfId="0" applyFont="1" applyFill="1" applyBorder="1" applyAlignment="1">
      <alignment horizontal="left" wrapText="1"/>
    </xf>
    <xf numFmtId="0" fontId="23" fillId="0" borderId="0" xfId="0" applyFont="1" applyFill="1" applyBorder="1"/>
    <xf numFmtId="0" fontId="23" fillId="0" borderId="0" xfId="0" applyFont="1" applyFill="1" applyBorder="1" applyAlignment="1">
      <alignment horizontal="right"/>
    </xf>
    <xf numFmtId="0" fontId="23" fillId="0" borderId="0" xfId="0" applyFont="1" applyFill="1" applyBorder="1" applyAlignment="1">
      <alignment horizontal="right" wrapText="1"/>
    </xf>
    <xf numFmtId="0" fontId="23" fillId="0" borderId="0" xfId="0" applyFont="1" applyFill="1" applyBorder="1" applyAlignment="1">
      <alignment horizontal="center"/>
    </xf>
    <xf numFmtId="0" fontId="23" fillId="0" borderId="0" xfId="0" applyFont="1" applyFill="1" applyAlignment="1">
      <alignment horizontal="right"/>
    </xf>
    <xf numFmtId="0" fontId="23" fillId="0" borderId="0" xfId="0" applyFont="1" applyFill="1"/>
    <xf numFmtId="0" fontId="24" fillId="0" borderId="0" xfId="0" applyFont="1" applyFill="1" applyAlignment="1">
      <alignment horizontal="right" wrapText="1"/>
    </xf>
    <xf numFmtId="0" fontId="24" fillId="0" borderId="0" xfId="0" applyFont="1" applyFill="1" applyAlignment="1">
      <alignment wrapText="1"/>
    </xf>
    <xf numFmtId="0" fontId="23" fillId="0" borderId="0" xfId="0" applyFont="1" applyFill="1" applyAlignment="1">
      <alignment horizontal="center"/>
    </xf>
    <xf numFmtId="0" fontId="23" fillId="0" borderId="0" xfId="0" applyFont="1" applyFill="1" applyAlignment="1">
      <alignment horizontal="right" wrapText="1"/>
    </xf>
    <xf numFmtId="164" fontId="10" fillId="0" borderId="0" xfId="0" applyNumberFormat="1" applyFont="1" applyFill="1" applyAlignment="1">
      <alignment horizontal="left" wrapText="1"/>
    </xf>
    <xf numFmtId="0" fontId="11" fillId="0" borderId="0" xfId="0" applyFont="1" applyFill="1" applyBorder="1" applyAlignment="1">
      <alignment horizontal="right" vertical="top"/>
    </xf>
    <xf numFmtId="0" fontId="3" fillId="0" borderId="0" xfId="0" applyFont="1" applyFill="1" applyAlignment="1">
      <alignment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4" fontId="11" fillId="0" borderId="2" xfId="0" applyNumberFormat="1" applyFont="1" applyFill="1" applyBorder="1" applyAlignment="1">
      <alignment horizontal="right" vertical="center" wrapText="1"/>
    </xf>
    <xf numFmtId="0" fontId="0" fillId="0" borderId="0" xfId="0" applyFill="1"/>
    <xf numFmtId="4" fontId="5" fillId="0" borderId="0" xfId="0" applyNumberFormat="1" applyFont="1" applyFill="1"/>
    <xf numFmtId="0" fontId="13" fillId="0" borderId="0" xfId="0" applyFont="1" applyFill="1" applyAlignment="1">
      <alignment vertical="center"/>
    </xf>
    <xf numFmtId="3" fontId="8" fillId="0" borderId="0" xfId="0" applyNumberFormat="1" applyFont="1" applyFill="1" applyBorder="1" applyAlignment="1">
      <alignment horizontal="right"/>
    </xf>
    <xf numFmtId="49" fontId="11" fillId="0" borderId="0" xfId="0" applyNumberFormat="1" applyFont="1" applyFill="1" applyBorder="1" applyAlignment="1">
      <alignment horizontal="right"/>
    </xf>
    <xf numFmtId="3" fontId="10" fillId="0" borderId="0" xfId="0" applyNumberFormat="1" applyFont="1" applyFill="1"/>
    <xf numFmtId="0" fontId="11" fillId="0" borderId="3" xfId="0" applyFont="1" applyFill="1" applyBorder="1"/>
    <xf numFmtId="49" fontId="8" fillId="0" borderId="0" xfId="0" applyNumberFormat="1" applyFont="1" applyFill="1" applyBorder="1" applyAlignment="1">
      <alignment horizontal="right"/>
    </xf>
    <xf numFmtId="0" fontId="10" fillId="0" borderId="0" xfId="0" applyFont="1" applyFill="1" applyBorder="1"/>
    <xf numFmtId="0" fontId="11" fillId="0" borderId="2" xfId="0" applyFont="1" applyFill="1" applyBorder="1" applyAlignment="1">
      <alignment horizontal="right" wrapText="1"/>
    </xf>
    <xf numFmtId="0" fontId="11" fillId="0" borderId="5" xfId="0" applyFont="1" applyFill="1" applyBorder="1"/>
    <xf numFmtId="3" fontId="11" fillId="0" borderId="0" xfId="0" applyNumberFormat="1" applyFont="1" applyFill="1" applyBorder="1" applyAlignment="1">
      <alignment horizontal="right" wrapText="1"/>
    </xf>
    <xf numFmtId="3" fontId="11" fillId="0" borderId="0" xfId="0" applyNumberFormat="1" applyFont="1" applyFill="1" applyBorder="1" applyAlignment="1">
      <alignment horizontal="right"/>
    </xf>
    <xf numFmtId="0" fontId="8" fillId="0" borderId="2" xfId="0" applyFont="1" applyFill="1" applyBorder="1"/>
    <xf numFmtId="0" fontId="11" fillId="0" borderId="2" xfId="0" applyFont="1" applyFill="1" applyBorder="1"/>
    <xf numFmtId="0" fontId="10" fillId="0" borderId="1" xfId="0" applyFont="1" applyFill="1" applyBorder="1" applyAlignment="1">
      <alignment horizontal="right"/>
    </xf>
    <xf numFmtId="0" fontId="8" fillId="0" borderId="0" xfId="0" applyFont="1" applyFill="1" applyAlignment="1">
      <alignment vertical="center"/>
    </xf>
    <xf numFmtId="0" fontId="28" fillId="0" borderId="0" xfId="0" applyFont="1" applyFill="1" applyAlignment="1">
      <alignment horizontal="left" vertical="center"/>
    </xf>
    <xf numFmtId="0" fontId="11" fillId="0" borderId="2" xfId="0" applyFont="1" applyFill="1" applyBorder="1" applyAlignment="1">
      <alignment vertical="center" wrapText="1"/>
    </xf>
    <xf numFmtId="0" fontId="4" fillId="0" borderId="0" xfId="0" applyFont="1" applyFill="1" applyAlignment="1">
      <alignment horizontal="left" vertical="center"/>
    </xf>
    <xf numFmtId="3" fontId="8" fillId="0" borderId="0" xfId="0" applyNumberFormat="1" applyFont="1" applyFill="1" applyAlignment="1">
      <alignment horizontal="right" vertical="center" wrapText="1"/>
    </xf>
    <xf numFmtId="0" fontId="4" fillId="0" borderId="0" xfId="0" applyFont="1" applyFill="1" applyAlignment="1">
      <alignment horizontal="left" vertical="center" wrapText="1"/>
    </xf>
    <xf numFmtId="0" fontId="11" fillId="0" borderId="2" xfId="0" applyFont="1" applyFill="1" applyBorder="1" applyAlignment="1">
      <alignment horizontal="left" vertical="center"/>
    </xf>
    <xf numFmtId="0" fontId="3" fillId="0" borderId="0" xfId="0" applyFont="1" applyFill="1" applyAlignment="1">
      <alignment wrapText="1"/>
    </xf>
    <xf numFmtId="0" fontId="11" fillId="0" borderId="0" xfId="0" applyFont="1" applyFill="1" applyAlignment="1">
      <alignment horizontal="left" vertical="center" wrapText="1"/>
    </xf>
    <xf numFmtId="0" fontId="29" fillId="0" borderId="3" xfId="0" applyFont="1" applyFill="1" applyBorder="1" applyAlignment="1">
      <alignment horizontal="left" vertical="center" wrapText="1"/>
    </xf>
    <xf numFmtId="4" fontId="30" fillId="0" borderId="0" xfId="0" applyNumberFormat="1" applyFont="1" applyFill="1" applyBorder="1" applyAlignment="1">
      <alignment horizontal="right" vertical="center" wrapText="1"/>
    </xf>
    <xf numFmtId="4" fontId="29" fillId="0" borderId="3" xfId="0" applyNumberFormat="1" applyFont="1" applyFill="1" applyBorder="1" applyAlignment="1">
      <alignment horizontal="right" vertical="center" wrapText="1"/>
    </xf>
    <xf numFmtId="0" fontId="8" fillId="0" borderId="3" xfId="0" applyFont="1" applyFill="1" applyBorder="1" applyAlignment="1">
      <alignment horizontal="left" vertical="center" wrapText="1"/>
    </xf>
    <xf numFmtId="4" fontId="8" fillId="0" borderId="3" xfId="0" applyNumberFormat="1" applyFont="1" applyFill="1" applyBorder="1" applyAlignment="1">
      <alignment horizontal="right" vertical="center" wrapText="1"/>
    </xf>
    <xf numFmtId="3" fontId="8" fillId="0" borderId="3" xfId="0" applyNumberFormat="1" applyFont="1" applyFill="1" applyBorder="1" applyAlignment="1">
      <alignment horizontal="right" vertical="center" wrapText="1"/>
    </xf>
    <xf numFmtId="4" fontId="30" fillId="0" borderId="3" xfId="0" applyNumberFormat="1" applyFont="1" applyFill="1" applyBorder="1" applyAlignment="1">
      <alignment horizontal="right" vertical="center" wrapText="1"/>
    </xf>
    <xf numFmtId="3" fontId="8" fillId="0" borderId="1" xfId="0" applyNumberFormat="1" applyFont="1" applyFill="1" applyBorder="1" applyAlignment="1">
      <alignment horizontal="right" vertical="center" wrapText="1"/>
    </xf>
    <xf numFmtId="4" fontId="30" fillId="0" borderId="1" xfId="0" applyNumberFormat="1" applyFont="1" applyFill="1" applyBorder="1" applyAlignment="1">
      <alignment horizontal="right" vertical="center" wrapText="1"/>
    </xf>
    <xf numFmtId="0" fontId="11" fillId="0" borderId="1" xfId="0" applyFont="1" applyFill="1" applyBorder="1" applyAlignment="1">
      <alignment horizontal="left" vertical="center" wrapText="1"/>
    </xf>
    <xf numFmtId="4" fontId="11" fillId="0" borderId="1" xfId="0" applyNumberFormat="1" applyFont="1" applyFill="1" applyBorder="1" applyAlignment="1">
      <alignment horizontal="right" vertical="center" wrapText="1"/>
    </xf>
    <xf numFmtId="0" fontId="11" fillId="0" borderId="6" xfId="0" applyFont="1" applyFill="1" applyBorder="1" applyAlignment="1">
      <alignment horizontal="left" vertical="center" wrapText="1"/>
    </xf>
    <xf numFmtId="4" fontId="11" fillId="0" borderId="6" xfId="0" applyNumberFormat="1" applyFont="1" applyFill="1" applyBorder="1" applyAlignment="1">
      <alignment horizontal="right" vertical="center" wrapText="1"/>
    </xf>
    <xf numFmtId="0" fontId="11" fillId="0" borderId="7" xfId="0" applyFont="1" applyFill="1" applyBorder="1" applyAlignment="1">
      <alignment wrapText="1"/>
    </xf>
    <xf numFmtId="4" fontId="11" fillId="0" borderId="7" xfId="0" applyNumberFormat="1" applyFont="1" applyFill="1" applyBorder="1" applyAlignment="1">
      <alignment horizontal="right" vertical="center" wrapText="1"/>
    </xf>
    <xf numFmtId="0" fontId="30" fillId="0" borderId="0" xfId="0" applyFont="1" applyFill="1" applyBorder="1"/>
    <xf numFmtId="0" fontId="17" fillId="0" borderId="0" xfId="0" applyFont="1" applyFill="1" applyBorder="1" applyAlignment="1">
      <alignment horizontal="right"/>
    </xf>
    <xf numFmtId="0" fontId="11" fillId="0" borderId="3" xfId="0" applyFont="1" applyFill="1" applyBorder="1" applyAlignment="1">
      <alignment horizontal="right" vertical="center" wrapText="1"/>
    </xf>
    <xf numFmtId="3" fontId="10" fillId="0" borderId="2" xfId="1" applyNumberFormat="1" applyFont="1" applyFill="1" applyBorder="1" applyAlignment="1">
      <alignment wrapText="1"/>
    </xf>
    <xf numFmtId="0" fontId="10" fillId="0" borderId="2" xfId="0" applyFont="1" applyFill="1" applyBorder="1" applyAlignment="1">
      <alignment wrapText="1"/>
    </xf>
    <xf numFmtId="0" fontId="16" fillId="0" borderId="2" xfId="0" applyFont="1" applyFill="1" applyBorder="1" applyAlignment="1">
      <alignment horizontal="right" wrapText="1"/>
    </xf>
    <xf numFmtId="0" fontId="10" fillId="0" borderId="2" xfId="0" applyFont="1" applyFill="1" applyBorder="1" applyAlignment="1">
      <alignment horizontal="right" wrapText="1"/>
    </xf>
    <xf numFmtId="0" fontId="8" fillId="0" borderId="2" xfId="0" applyFont="1" applyFill="1" applyBorder="1" applyAlignment="1">
      <alignment horizontal="right" wrapText="1"/>
    </xf>
    <xf numFmtId="0" fontId="18" fillId="0" borderId="0" xfId="0" applyFont="1" applyFill="1" applyAlignment="1">
      <alignment horizontal="right" wrapText="1"/>
    </xf>
    <xf numFmtId="0" fontId="8" fillId="0" borderId="0" xfId="0" applyFont="1" applyFill="1" applyAlignment="1">
      <alignment vertical="center" wrapText="1"/>
    </xf>
    <xf numFmtId="0" fontId="23" fillId="0" borderId="0" xfId="0" applyFont="1" applyFill="1" applyAlignment="1">
      <alignment vertical="center" wrapText="1"/>
    </xf>
    <xf numFmtId="0" fontId="24" fillId="0" borderId="0" xfId="0" applyFont="1" applyFill="1" applyAlignment="1">
      <alignment vertical="center" wrapText="1"/>
    </xf>
    <xf numFmtId="0" fontId="24" fillId="0" borderId="0" xfId="0" applyFont="1" applyFill="1" applyAlignment="1">
      <alignment horizontal="left" vertical="center" wrapText="1"/>
    </xf>
    <xf numFmtId="0" fontId="24" fillId="0" borderId="3" xfId="0" applyFont="1" applyFill="1" applyBorder="1" applyAlignment="1">
      <alignment horizontal="left" vertical="center" wrapText="1"/>
    </xf>
    <xf numFmtId="4" fontId="8" fillId="0" borderId="0" xfId="0" applyNumberFormat="1" applyFont="1" applyFill="1" applyAlignment="1">
      <alignment horizontal="right" vertical="center" wrapText="1"/>
    </xf>
    <xf numFmtId="4" fontId="11" fillId="0" borderId="0" xfId="0" applyNumberFormat="1" applyFont="1" applyFill="1" applyBorder="1" applyAlignment="1">
      <alignment horizontal="right" vertical="center" wrapText="1"/>
    </xf>
    <xf numFmtId="0" fontId="11" fillId="0" borderId="7" xfId="0" applyFont="1" applyFill="1" applyBorder="1" applyAlignment="1">
      <alignment horizontal="left" vertical="center" wrapText="1"/>
    </xf>
    <xf numFmtId="164" fontId="16" fillId="0" borderId="0" xfId="0" applyNumberFormat="1" applyFont="1" applyFill="1" applyAlignment="1">
      <alignment horizontal="left" wrapText="1"/>
    </xf>
    <xf numFmtId="0" fontId="5" fillId="0" borderId="0" xfId="0" applyFont="1" applyFill="1" applyAlignment="1">
      <alignment wrapText="1"/>
    </xf>
    <xf numFmtId="0" fontId="17" fillId="0" borderId="0" xfId="0" applyFont="1" applyFill="1" applyAlignment="1">
      <alignment horizontal="right" wrapText="1"/>
    </xf>
    <xf numFmtId="3" fontId="10" fillId="0" borderId="8" xfId="0" applyNumberFormat="1" applyFont="1" applyFill="1" applyBorder="1" applyAlignment="1">
      <alignment horizontal="right" wrapText="1"/>
    </xf>
    <xf numFmtId="3" fontId="14" fillId="0" borderId="8" xfId="0" applyNumberFormat="1" applyFont="1" applyFill="1" applyBorder="1" applyAlignment="1">
      <alignment horizontal="right" wrapText="1"/>
    </xf>
    <xf numFmtId="3" fontId="10" fillId="0" borderId="8" xfId="0" applyNumberFormat="1" applyFont="1" applyFill="1" applyBorder="1" applyAlignment="1">
      <alignment wrapText="1"/>
    </xf>
    <xf numFmtId="0" fontId="7" fillId="0" borderId="0" xfId="0" applyFont="1"/>
    <xf numFmtId="0" fontId="7" fillId="0" borderId="0" xfId="0" applyFont="1" applyAlignment="1">
      <alignment wrapText="1"/>
    </xf>
    <xf numFmtId="4" fontId="8" fillId="0" borderId="2" xfId="0" applyNumberFormat="1" applyFont="1" applyFill="1" applyBorder="1" applyAlignment="1">
      <alignment horizontal="right"/>
    </xf>
    <xf numFmtId="3" fontId="11" fillId="0" borderId="3" xfId="0" applyNumberFormat="1" applyFont="1" applyFill="1" applyBorder="1" applyAlignment="1">
      <alignment horizontal="right"/>
    </xf>
    <xf numFmtId="3" fontId="8" fillId="0" borderId="3" xfId="0" applyNumberFormat="1" applyFont="1" applyFill="1" applyBorder="1" applyAlignment="1">
      <alignment horizontal="right"/>
    </xf>
    <xf numFmtId="4" fontId="8" fillId="0" borderId="3" xfId="0" applyNumberFormat="1" applyFont="1" applyFill="1" applyBorder="1" applyAlignment="1">
      <alignment horizontal="right"/>
    </xf>
    <xf numFmtId="3" fontId="8" fillId="0" borderId="2" xfId="0" applyNumberFormat="1" applyFont="1" applyFill="1" applyBorder="1" applyAlignment="1">
      <alignment horizontal="right"/>
    </xf>
    <xf numFmtId="4" fontId="11" fillId="0" borderId="0" xfId="0" applyNumberFormat="1" applyFont="1" applyFill="1" applyBorder="1" applyAlignment="1">
      <alignment horizontal="right"/>
    </xf>
    <xf numFmtId="0" fontId="8" fillId="0" borderId="0" xfId="0" quotePrefix="1" applyFont="1" applyFill="1" applyAlignment="1">
      <alignment wrapText="1"/>
    </xf>
    <xf numFmtId="0" fontId="0" fillId="0" borderId="0" xfId="0" applyFill="1" applyBorder="1"/>
    <xf numFmtId="0" fontId="7" fillId="0" borderId="0" xfId="0" applyFont="1" applyFill="1" applyBorder="1"/>
    <xf numFmtId="0" fontId="0" fillId="0" borderId="0" xfId="0" applyFill="1" applyBorder="1" applyAlignment="1">
      <alignment wrapText="1"/>
    </xf>
    <xf numFmtId="0" fontId="8" fillId="0" borderId="1" xfId="0" applyFont="1" applyFill="1" applyBorder="1" applyAlignment="1">
      <alignment vertical="center" wrapText="1"/>
    </xf>
    <xf numFmtId="0" fontId="8" fillId="0" borderId="0" xfId="0" applyFont="1" applyFill="1" applyBorder="1" applyAlignment="1">
      <alignment vertical="center" wrapText="1"/>
    </xf>
    <xf numFmtId="0" fontId="11" fillId="0" borderId="3" xfId="0" applyFont="1" applyFill="1" applyBorder="1" applyAlignment="1">
      <alignment vertical="center" wrapText="1"/>
    </xf>
    <xf numFmtId="4" fontId="11" fillId="0" borderId="3" xfId="0" applyNumberFormat="1" applyFont="1" applyFill="1" applyBorder="1" applyAlignment="1">
      <alignment horizontal="right" vertical="center"/>
    </xf>
    <xf numFmtId="4" fontId="11" fillId="0" borderId="2" xfId="0" applyNumberFormat="1" applyFont="1" applyFill="1" applyBorder="1" applyAlignment="1">
      <alignment horizontal="right" wrapText="1"/>
    </xf>
    <xf numFmtId="4" fontId="11" fillId="0" borderId="2" xfId="0" applyNumberFormat="1" applyFont="1" applyFill="1" applyBorder="1" applyAlignment="1">
      <alignment horizontal="right"/>
    </xf>
    <xf numFmtId="0" fontId="8" fillId="0" borderId="1" xfId="0" applyFont="1" applyFill="1" applyBorder="1" applyAlignment="1">
      <alignment vertical="top" wrapText="1"/>
    </xf>
    <xf numFmtId="3" fontId="11" fillId="0" borderId="2" xfId="0" applyNumberFormat="1" applyFont="1" applyFill="1" applyBorder="1" applyAlignment="1">
      <alignment horizontal="right" wrapText="1"/>
    </xf>
    <xf numFmtId="0" fontId="4" fillId="0" borderId="0" xfId="0" applyFont="1" applyFill="1" applyAlignment="1">
      <alignment horizontal="left"/>
    </xf>
    <xf numFmtId="0" fontId="4" fillId="0" borderId="0" xfId="0" applyFont="1" applyFill="1" applyAlignment="1">
      <alignment horizontal="left" wrapText="1"/>
    </xf>
    <xf numFmtId="3" fontId="5" fillId="0" borderId="0" xfId="0" applyNumberFormat="1" applyFont="1" applyFill="1" applyAlignment="1">
      <alignment horizontal="right"/>
    </xf>
    <xf numFmtId="0" fontId="12" fillId="0" borderId="1" xfId="0" applyFont="1" applyFill="1" applyBorder="1" applyAlignment="1">
      <alignment horizontal="right" vertical="top"/>
    </xf>
    <xf numFmtId="0" fontId="10" fillId="0" borderId="2" xfId="0" applyFont="1" applyFill="1" applyBorder="1" applyAlignment="1">
      <alignment horizontal="left" wrapText="1"/>
    </xf>
    <xf numFmtId="0" fontId="21" fillId="0" borderId="0" xfId="2" applyFont="1" applyFill="1" applyBorder="1"/>
    <xf numFmtId="0" fontId="3" fillId="0" borderId="0" xfId="2" applyFont="1" applyFill="1"/>
    <xf numFmtId="0" fontId="8" fillId="0" borderId="0" xfId="2" applyFont="1" applyFill="1" applyBorder="1"/>
    <xf numFmtId="0" fontId="3" fillId="0" borderId="0" xfId="2" applyFont="1" applyFill="1" applyAlignment="1">
      <alignment horizontal="right"/>
    </xf>
    <xf numFmtId="0" fontId="11" fillId="0" borderId="2" xfId="2" applyFont="1" applyFill="1" applyBorder="1"/>
    <xf numFmtId="0" fontId="11" fillId="0" borderId="2" xfId="2" applyFont="1" applyFill="1" applyBorder="1" applyAlignment="1">
      <alignment horizontal="center" wrapText="1"/>
    </xf>
    <xf numFmtId="0" fontId="2" fillId="0" borderId="0" xfId="2" applyFont="1" applyFill="1"/>
    <xf numFmtId="0" fontId="8" fillId="0" borderId="0" xfId="2" applyFont="1" applyFill="1"/>
    <xf numFmtId="0" fontId="21" fillId="0" borderId="1" xfId="0" applyFont="1" applyFill="1" applyBorder="1" applyAlignment="1">
      <alignment vertical="top"/>
    </xf>
    <xf numFmtId="0" fontId="11" fillId="0" borderId="1" xfId="0" applyFont="1" applyFill="1" applyBorder="1" applyAlignment="1">
      <alignment horizontal="right" vertical="top"/>
    </xf>
    <xf numFmtId="0" fontId="10" fillId="0" borderId="0" xfId="0" applyFont="1" applyFill="1" applyAlignment="1">
      <alignment vertical="top"/>
    </xf>
    <xf numFmtId="0" fontId="12" fillId="0" borderId="1" xfId="0" applyFont="1" applyFill="1" applyBorder="1" applyAlignment="1">
      <alignment horizontal="right" vertical="top" wrapText="1"/>
    </xf>
    <xf numFmtId="0" fontId="11" fillId="0" borderId="0" xfId="0" applyFont="1" applyFill="1" applyAlignment="1">
      <alignment vertical="top" wrapText="1"/>
    </xf>
    <xf numFmtId="0" fontId="26" fillId="0" borderId="1" xfId="0" applyFont="1" applyFill="1" applyBorder="1" applyAlignment="1">
      <alignment vertical="top"/>
    </xf>
    <xf numFmtId="0" fontId="12" fillId="0" borderId="1" xfId="0" applyFont="1" applyFill="1" applyBorder="1" applyAlignment="1">
      <alignment vertical="top"/>
    </xf>
    <xf numFmtId="0" fontId="8" fillId="0" borderId="1" xfId="0" applyFont="1" applyFill="1" applyBorder="1" applyAlignment="1">
      <alignment vertical="top"/>
    </xf>
    <xf numFmtId="0" fontId="8" fillId="0" borderId="0" xfId="0" applyFont="1" applyFill="1" applyBorder="1" applyAlignment="1">
      <alignment vertical="top"/>
    </xf>
    <xf numFmtId="0" fontId="0" fillId="0" borderId="0" xfId="0" applyAlignment="1">
      <alignment vertical="top"/>
    </xf>
    <xf numFmtId="0" fontId="21" fillId="0" borderId="0" xfId="0" applyFont="1" applyFill="1" applyBorder="1" applyAlignment="1">
      <alignment vertical="top"/>
    </xf>
    <xf numFmtId="0" fontId="3" fillId="0" borderId="0" xfId="0" applyFont="1" applyFill="1" applyBorder="1" applyAlignment="1">
      <alignment vertical="top"/>
    </xf>
    <xf numFmtId="0" fontId="2" fillId="0" borderId="0" xfId="0" applyFont="1" applyFill="1" applyBorder="1" applyAlignment="1">
      <alignment horizontal="left" vertical="top"/>
    </xf>
    <xf numFmtId="0" fontId="2" fillId="0" borderId="0" xfId="0" applyFont="1" applyFill="1" applyBorder="1" applyAlignment="1">
      <alignment vertical="top"/>
    </xf>
    <xf numFmtId="0" fontId="0" fillId="0" borderId="0" xfId="0" applyFill="1" applyAlignment="1">
      <alignment vertical="top"/>
    </xf>
    <xf numFmtId="0" fontId="26" fillId="0" borderId="0" xfId="0" applyFont="1" applyFill="1" applyBorder="1" applyAlignment="1">
      <alignment vertical="top"/>
    </xf>
    <xf numFmtId="0" fontId="2" fillId="0" borderId="0" xfId="0" applyFont="1" applyFill="1" applyBorder="1" applyAlignment="1">
      <alignment horizontal="left" vertical="top" wrapText="1"/>
    </xf>
    <xf numFmtId="0" fontId="22" fillId="0" borderId="0" xfId="0" applyFont="1" applyFill="1" applyBorder="1" applyAlignment="1">
      <alignment horizontal="left" vertical="top" wrapText="1"/>
    </xf>
    <xf numFmtId="0" fontId="2" fillId="0" borderId="0" xfId="0" applyFont="1" applyFill="1" applyBorder="1" applyAlignment="1">
      <alignment vertical="top" wrapText="1"/>
    </xf>
    <xf numFmtId="0" fontId="3" fillId="0" borderId="0" xfId="0" applyFont="1" applyFill="1" applyAlignment="1">
      <alignment horizontal="right" vertical="top"/>
    </xf>
    <xf numFmtId="0" fontId="3" fillId="0" borderId="0" xfId="0" applyFont="1" applyFill="1" applyAlignment="1">
      <alignment vertical="top"/>
    </xf>
    <xf numFmtId="0" fontId="2" fillId="0" borderId="0" xfId="0" applyFont="1" applyFill="1" applyAlignment="1">
      <alignment vertical="top" wrapText="1"/>
    </xf>
    <xf numFmtId="0" fontId="3" fillId="0" borderId="0" xfId="0" applyFont="1" applyFill="1" applyBorder="1" applyAlignment="1">
      <alignment horizontal="right" vertical="top"/>
    </xf>
    <xf numFmtId="0" fontId="19" fillId="0" borderId="0" xfId="0" applyFont="1" applyFill="1" applyBorder="1" applyAlignment="1">
      <alignment vertical="top"/>
    </xf>
    <xf numFmtId="0" fontId="5" fillId="0" borderId="0" xfId="0" applyFont="1" applyFill="1" applyBorder="1" applyAlignment="1">
      <alignment vertical="top"/>
    </xf>
    <xf numFmtId="0" fontId="4" fillId="0" borderId="0" xfId="0" applyFont="1" applyFill="1" applyBorder="1" applyAlignment="1">
      <alignment horizontal="left" vertical="top"/>
    </xf>
    <xf numFmtId="0" fontId="5" fillId="0" borderId="0" xfId="0" applyFont="1" applyFill="1" applyAlignment="1">
      <alignment horizontal="right" vertical="top"/>
    </xf>
    <xf numFmtId="0" fontId="5" fillId="0" borderId="0" xfId="0" applyFont="1" applyFill="1" applyAlignment="1">
      <alignment vertical="top"/>
    </xf>
    <xf numFmtId="0" fontId="5" fillId="0" borderId="0" xfId="0" applyFont="1" applyFill="1" applyBorder="1" applyAlignment="1">
      <alignment horizontal="right" vertical="top"/>
    </xf>
    <xf numFmtId="0" fontId="4" fillId="0" borderId="0" xfId="0" applyFont="1" applyFill="1" applyBorder="1" applyAlignment="1">
      <alignment vertical="top"/>
    </xf>
    <xf numFmtId="0" fontId="4" fillId="0" borderId="0" xfId="0" applyFont="1" applyFill="1" applyAlignment="1">
      <alignment vertical="top"/>
    </xf>
    <xf numFmtId="0" fontId="26" fillId="0" borderId="1" xfId="2" applyFont="1" applyFill="1" applyBorder="1" applyAlignment="1">
      <alignment vertical="top"/>
    </xf>
    <xf numFmtId="0" fontId="4" fillId="0" borderId="1" xfId="2" applyFont="1" applyFill="1" applyBorder="1" applyAlignment="1">
      <alignment vertical="top"/>
    </xf>
    <xf numFmtId="0" fontId="12" fillId="0" borderId="1" xfId="2" applyFont="1" applyFill="1" applyBorder="1" applyAlignment="1">
      <alignment horizontal="right" vertical="top"/>
    </xf>
    <xf numFmtId="0" fontId="4" fillId="0" borderId="0" xfId="2" applyFont="1" applyFill="1" applyAlignment="1">
      <alignment vertical="top"/>
    </xf>
    <xf numFmtId="0" fontId="24" fillId="0" borderId="2" xfId="0" applyFont="1" applyFill="1" applyBorder="1" applyAlignment="1">
      <alignment horizontal="left" vertical="center" wrapText="1"/>
    </xf>
    <xf numFmtId="3" fontId="8" fillId="0" borderId="2" xfId="0" applyNumberFormat="1" applyFont="1" applyFill="1" applyBorder="1" applyAlignment="1">
      <alignment horizontal="right" vertical="center"/>
    </xf>
    <xf numFmtId="49" fontId="8" fillId="0" borderId="1" xfId="0" applyNumberFormat="1" applyFont="1" applyFill="1" applyBorder="1" applyAlignment="1">
      <alignment horizontal="left" vertical="center" wrapText="1"/>
    </xf>
    <xf numFmtId="3" fontId="8" fillId="0" borderId="9" xfId="0" applyNumberFormat="1" applyFont="1" applyFill="1" applyBorder="1" applyAlignment="1">
      <alignment horizontal="right" vertical="center"/>
    </xf>
    <xf numFmtId="0" fontId="8" fillId="0" borderId="11" xfId="0" applyFont="1" applyFill="1" applyBorder="1" applyAlignment="1">
      <alignment horizontal="left" vertical="center" wrapText="1"/>
    </xf>
    <xf numFmtId="3" fontId="8" fillId="0" borderId="11" xfId="0" applyNumberFormat="1" applyFont="1" applyFill="1" applyBorder="1" applyAlignment="1">
      <alignment horizontal="right" vertical="center" wrapText="1"/>
    </xf>
    <xf numFmtId="0" fontId="8" fillId="0" borderId="10" xfId="0" applyFont="1" applyFill="1" applyBorder="1" applyAlignment="1">
      <alignment horizontal="left" vertical="center" wrapText="1"/>
    </xf>
    <xf numFmtId="3" fontId="8" fillId="0" borderId="10" xfId="0" applyNumberFormat="1" applyFont="1" applyFill="1" applyBorder="1" applyAlignment="1">
      <alignment horizontal="right" vertical="center" wrapText="1"/>
    </xf>
    <xf numFmtId="3" fontId="5" fillId="0" borderId="0" xfId="0" applyNumberFormat="1" applyFont="1" applyFill="1"/>
    <xf numFmtId="3" fontId="2" fillId="0" borderId="0" xfId="0" applyNumberFormat="1" applyFont="1" applyFill="1" applyAlignment="1">
      <alignment wrapText="1"/>
    </xf>
    <xf numFmtId="0" fontId="11" fillId="4" borderId="3" xfId="4" applyFont="1" applyFill="1" applyBorder="1" applyAlignment="1">
      <alignment horizontal="left" vertical="center" wrapText="1"/>
    </xf>
    <xf numFmtId="3" fontId="11" fillId="4" borderId="3" xfId="4" applyNumberFormat="1" applyFont="1" applyFill="1" applyBorder="1" applyAlignment="1">
      <alignment horizontal="right" vertical="center" wrapText="1"/>
    </xf>
    <xf numFmtId="3" fontId="11" fillId="4" borderId="0" xfId="4" applyNumberFormat="1" applyFont="1" applyFill="1" applyBorder="1" applyAlignment="1">
      <alignment horizontal="right" vertical="center" wrapText="1"/>
    </xf>
    <xf numFmtId="0" fontId="11" fillId="4" borderId="0" xfId="4" applyFont="1" applyFill="1" applyBorder="1" applyAlignment="1">
      <alignment horizontal="left" vertical="center" wrapText="1"/>
    </xf>
    <xf numFmtId="0" fontId="8" fillId="0" borderId="9" xfId="0" applyFont="1" applyFill="1" applyBorder="1" applyAlignment="1">
      <alignment wrapText="1"/>
    </xf>
    <xf numFmtId="0" fontId="8" fillId="0" borderId="9" xfId="0" applyFont="1" applyFill="1" applyBorder="1" applyAlignment="1">
      <alignment vertical="center" wrapText="1"/>
    </xf>
    <xf numFmtId="4" fontId="8" fillId="0" borderId="2" xfId="0" applyNumberFormat="1" applyFont="1" applyFill="1" applyBorder="1" applyAlignment="1">
      <alignment horizontal="left" vertical="center" wrapText="1"/>
    </xf>
    <xf numFmtId="0" fontId="8" fillId="0" borderId="2" xfId="0" applyFont="1" applyFill="1" applyBorder="1" applyAlignment="1">
      <alignment vertical="center" wrapText="1"/>
    </xf>
    <xf numFmtId="0" fontId="11" fillId="0" borderId="3" xfId="0" applyFont="1" applyFill="1" applyBorder="1" applyAlignment="1">
      <alignment horizontal="left" vertical="center" wrapText="1"/>
    </xf>
    <xf numFmtId="3" fontId="8" fillId="0" borderId="0" xfId="0" applyNumberFormat="1" applyFont="1" applyFill="1" applyBorder="1" applyAlignment="1">
      <alignment horizontal="right" vertical="center" wrapText="1"/>
    </xf>
    <xf numFmtId="4" fontId="8" fillId="0" borderId="0" xfId="0" applyNumberFormat="1" applyFont="1" applyFill="1" applyBorder="1" applyAlignment="1">
      <alignment horizontal="right" vertical="center" wrapText="1"/>
    </xf>
    <xf numFmtId="4" fontId="11" fillId="0" borderId="3" xfId="0" applyNumberFormat="1" applyFont="1" applyFill="1" applyBorder="1" applyAlignment="1">
      <alignment horizontal="right" vertical="center" wrapText="1"/>
    </xf>
    <xf numFmtId="3" fontId="8" fillId="0" borderId="9" xfId="0" applyNumberFormat="1" applyFont="1" applyFill="1" applyBorder="1" applyAlignment="1">
      <alignment horizontal="right" vertical="center" wrapText="1"/>
    </xf>
    <xf numFmtId="4" fontId="8" fillId="0" borderId="9" xfId="0" applyNumberFormat="1" applyFont="1" applyFill="1" applyBorder="1" applyAlignment="1">
      <alignment horizontal="right" vertical="center" wrapText="1"/>
    </xf>
    <xf numFmtId="4" fontId="8" fillId="0" borderId="2" xfId="0" applyNumberFormat="1" applyFont="1" applyFill="1" applyBorder="1" applyAlignment="1">
      <alignment horizontal="right" vertical="center" wrapText="1"/>
    </xf>
    <xf numFmtId="3" fontId="11" fillId="0" borderId="1" xfId="0" applyNumberFormat="1" applyFont="1" applyFill="1" applyBorder="1" applyAlignment="1">
      <alignment horizontal="right" vertical="center" wrapText="1"/>
    </xf>
    <xf numFmtId="3" fontId="11" fillId="0" borderId="7" xfId="0" applyNumberFormat="1" applyFont="1" applyFill="1" applyBorder="1" applyAlignment="1">
      <alignment horizontal="right" vertical="center" wrapText="1"/>
    </xf>
    <xf numFmtId="0" fontId="8" fillId="0" borderId="9" xfId="0" applyFont="1" applyFill="1" applyBorder="1" applyAlignment="1">
      <alignment horizontal="right" vertical="center" wrapText="1"/>
    </xf>
    <xf numFmtId="0" fontId="8" fillId="0" borderId="11" xfId="0" applyFont="1" applyFill="1" applyBorder="1" applyAlignment="1">
      <alignment wrapText="1"/>
    </xf>
    <xf numFmtId="4" fontId="8" fillId="0" borderId="11" xfId="0" applyNumberFormat="1" applyFont="1" applyFill="1" applyBorder="1" applyAlignment="1">
      <alignment horizontal="right" vertical="center" wrapText="1"/>
    </xf>
    <xf numFmtId="0" fontId="32" fillId="0" borderId="0" xfId="0" applyFont="1" applyFill="1" applyAlignment="1">
      <alignment wrapText="1"/>
    </xf>
    <xf numFmtId="0" fontId="33" fillId="0" borderId="0" xfId="0" applyFont="1" applyFill="1" applyBorder="1" applyAlignment="1">
      <alignment vertical="top" wrapText="1"/>
    </xf>
    <xf numFmtId="0" fontId="32" fillId="0" borderId="0" xfId="0" applyFont="1" applyFill="1" applyAlignment="1">
      <alignment vertical="center" wrapText="1"/>
    </xf>
    <xf numFmtId="0" fontId="33" fillId="0" borderId="0" xfId="0" applyFont="1" applyFill="1" applyAlignment="1">
      <alignment vertical="center" wrapText="1"/>
    </xf>
    <xf numFmtId="0" fontId="33" fillId="0" borderId="0" xfId="0" applyFont="1" applyFill="1" applyAlignment="1">
      <alignment horizontal="left" vertical="center" wrapText="1"/>
    </xf>
    <xf numFmtId="3" fontId="33" fillId="0" borderId="0" xfId="0" applyNumberFormat="1" applyFont="1" applyFill="1" applyAlignment="1">
      <alignment horizontal="left" vertical="center" wrapText="1"/>
    </xf>
    <xf numFmtId="164" fontId="32" fillId="0" borderId="0" xfId="0" applyNumberFormat="1" applyFont="1" applyFill="1" applyAlignment="1">
      <alignment horizontal="left" wrapText="1"/>
    </xf>
    <xf numFmtId="4" fontId="30" fillId="0" borderId="9" xfId="0" applyNumberFormat="1" applyFont="1" applyFill="1" applyBorder="1" applyAlignment="1">
      <alignment horizontal="right" vertical="center" wrapText="1"/>
    </xf>
    <xf numFmtId="165" fontId="8" fillId="0" borderId="12" xfId="0" applyNumberFormat="1" applyFont="1" applyFill="1" applyBorder="1"/>
    <xf numFmtId="3" fontId="8" fillId="0" borderId="12" xfId="0" applyNumberFormat="1" applyFont="1" applyFill="1" applyBorder="1" applyAlignment="1">
      <alignment horizontal="right"/>
    </xf>
    <xf numFmtId="4" fontId="8" fillId="0" borderId="12" xfId="0" applyNumberFormat="1" applyFont="1" applyFill="1" applyBorder="1" applyAlignment="1">
      <alignment horizontal="right"/>
    </xf>
    <xf numFmtId="165" fontId="8" fillId="0" borderId="9" xfId="0" applyNumberFormat="1" applyFont="1" applyFill="1" applyBorder="1"/>
    <xf numFmtId="3" fontId="8" fillId="0" borderId="9" xfId="0" applyNumberFormat="1" applyFont="1" applyFill="1" applyBorder="1" applyAlignment="1">
      <alignment horizontal="right"/>
    </xf>
    <xf numFmtId="4" fontId="8" fillId="0" borderId="9" xfId="0" applyNumberFormat="1" applyFont="1" applyFill="1" applyBorder="1" applyAlignment="1">
      <alignment horizontal="right"/>
    </xf>
    <xf numFmtId="0" fontId="8" fillId="0" borderId="9" xfId="0" applyFont="1" applyFill="1" applyBorder="1"/>
    <xf numFmtId="3" fontId="11" fillId="0" borderId="9" xfId="0" applyNumberFormat="1" applyFont="1" applyFill="1" applyBorder="1" applyAlignment="1">
      <alignment horizontal="right"/>
    </xf>
    <xf numFmtId="3" fontId="11" fillId="0" borderId="12" xfId="0" applyNumberFormat="1" applyFont="1" applyFill="1" applyBorder="1" applyAlignment="1">
      <alignment horizontal="right"/>
    </xf>
    <xf numFmtId="0" fontId="11" fillId="0" borderId="12" xfId="0" applyFont="1" applyFill="1" applyBorder="1"/>
    <xf numFmtId="4" fontId="11" fillId="0" borderId="12" xfId="0" applyNumberFormat="1" applyFont="1" applyFill="1" applyBorder="1" applyAlignment="1">
      <alignment horizontal="right"/>
    </xf>
    <xf numFmtId="165" fontId="11" fillId="0" borderId="12" xfId="0" applyNumberFormat="1" applyFont="1" applyFill="1" applyBorder="1"/>
    <xf numFmtId="0" fontId="11" fillId="0" borderId="9" xfId="0" applyFont="1" applyFill="1" applyBorder="1"/>
    <xf numFmtId="4" fontId="11" fillId="0" borderId="9" xfId="0" applyNumberFormat="1" applyFont="1" applyFill="1" applyBorder="1" applyAlignment="1">
      <alignment horizontal="right"/>
    </xf>
    <xf numFmtId="165" fontId="11" fillId="0" borderId="9" xfId="0" applyNumberFormat="1" applyFont="1" applyFill="1" applyBorder="1"/>
    <xf numFmtId="3" fontId="8" fillId="0" borderId="12" xfId="0" applyNumberFormat="1" applyFont="1" applyFill="1" applyBorder="1" applyAlignment="1">
      <alignment horizontal="right" vertical="center"/>
    </xf>
    <xf numFmtId="0" fontId="8" fillId="0" borderId="1" xfId="0" applyFont="1" applyFill="1" applyBorder="1" applyAlignment="1">
      <alignment horizontal="center" wrapText="1"/>
    </xf>
    <xf numFmtId="14" fontId="8" fillId="0" borderId="9" xfId="0" applyNumberFormat="1" applyFont="1" applyFill="1" applyBorder="1" applyAlignment="1">
      <alignment horizontal="center" vertical="center" wrapText="1"/>
    </xf>
    <xf numFmtId="3" fontId="8" fillId="0" borderId="9" xfId="0" quotePrefix="1" applyNumberFormat="1" applyFont="1" applyFill="1" applyBorder="1" applyAlignment="1">
      <alignment horizontal="right" vertical="center" wrapText="1"/>
    </xf>
    <xf numFmtId="4" fontId="8" fillId="0" borderId="9" xfId="3" quotePrefix="1" applyNumberFormat="1" applyFont="1" applyFill="1" applyBorder="1" applyAlignment="1">
      <alignment horizontal="right" vertical="center" wrapText="1"/>
    </xf>
    <xf numFmtId="3" fontId="8" fillId="0" borderId="11" xfId="0" quotePrefix="1" applyNumberFormat="1" applyFont="1" applyFill="1" applyBorder="1" applyAlignment="1">
      <alignment horizontal="right" vertical="center" wrapText="1"/>
    </xf>
    <xf numFmtId="4" fontId="8" fillId="0" borderId="11" xfId="3" quotePrefix="1" applyNumberFormat="1" applyFont="1" applyFill="1" applyBorder="1" applyAlignment="1">
      <alignment horizontal="right" vertical="center" wrapText="1"/>
    </xf>
    <xf numFmtId="3" fontId="8" fillId="0" borderId="13" xfId="0" quotePrefix="1" applyNumberFormat="1" applyFont="1" applyFill="1" applyBorder="1" applyAlignment="1">
      <alignment horizontal="right" vertical="center" wrapText="1"/>
    </xf>
    <xf numFmtId="4" fontId="8" fillId="0" borderId="13" xfId="3" quotePrefix="1" applyNumberFormat="1" applyFont="1" applyFill="1" applyBorder="1" applyAlignment="1">
      <alignment horizontal="right" vertical="center" wrapText="1"/>
    </xf>
    <xf numFmtId="14" fontId="8" fillId="0" borderId="12" xfId="0" applyNumberFormat="1" applyFont="1" applyFill="1" applyBorder="1" applyAlignment="1">
      <alignment horizontal="center" vertical="center" wrapText="1"/>
    </xf>
    <xf numFmtId="3" fontId="8" fillId="0" borderId="12" xfId="0" quotePrefix="1" applyNumberFormat="1" applyFont="1" applyFill="1" applyBorder="1" applyAlignment="1">
      <alignment horizontal="right" vertical="center" wrapText="1"/>
    </xf>
    <xf numFmtId="4" fontId="8" fillId="0" borderId="12" xfId="3" quotePrefix="1" applyNumberFormat="1" applyFont="1" applyFill="1" applyBorder="1" applyAlignment="1">
      <alignment horizontal="right" vertical="center" wrapText="1"/>
    </xf>
    <xf numFmtId="14" fontId="8" fillId="0" borderId="13" xfId="0" applyNumberFormat="1" applyFont="1" applyFill="1" applyBorder="1" applyAlignment="1">
      <alignment horizontal="center" vertical="center" wrapText="1"/>
    </xf>
    <xf numFmtId="164" fontId="10" fillId="0" borderId="0" xfId="0" applyNumberFormat="1" applyFont="1" applyFill="1" applyAlignment="1">
      <alignment horizontal="left" wrapText="1"/>
    </xf>
    <xf numFmtId="3" fontId="0" fillId="0" borderId="0" xfId="0" applyNumberFormat="1" applyBorder="1"/>
    <xf numFmtId="3" fontId="8" fillId="0" borderId="12" xfId="0" applyNumberFormat="1" applyFont="1" applyFill="1" applyBorder="1" applyAlignment="1">
      <alignment horizontal="right" vertical="center" wrapText="1"/>
    </xf>
    <xf numFmtId="0" fontId="11" fillId="0" borderId="2" xfId="0" applyFont="1" applyFill="1" applyBorder="1" applyAlignment="1">
      <alignment horizontal="center"/>
    </xf>
    <xf numFmtId="0" fontId="11" fillId="0" borderId="2" xfId="0" applyFont="1" applyFill="1" applyBorder="1" applyAlignment="1">
      <alignment horizontal="center" wrapText="1"/>
    </xf>
    <xf numFmtId="164" fontId="8" fillId="0" borderId="0" xfId="0" applyNumberFormat="1" applyFont="1" applyFill="1" applyAlignment="1">
      <alignment horizontal="left" wrapText="1"/>
    </xf>
    <xf numFmtId="0" fontId="12" fillId="0" borderId="1" xfId="0" applyFont="1" applyFill="1" applyBorder="1" applyAlignment="1">
      <alignment horizontal="right" vertical="top"/>
    </xf>
    <xf numFmtId="0" fontId="8" fillId="0" borderId="0" xfId="0" applyFont="1" applyFill="1" applyAlignment="1">
      <alignment horizontal="right"/>
    </xf>
    <xf numFmtId="0" fontId="8" fillId="0" borderId="2" xfId="0" applyFont="1" applyFill="1" applyBorder="1" applyAlignment="1">
      <alignment horizontal="right"/>
    </xf>
    <xf numFmtId="0" fontId="8" fillId="0" borderId="1" xfId="0" applyFont="1" applyFill="1" applyBorder="1" applyAlignment="1">
      <alignment horizontal="right"/>
    </xf>
    <xf numFmtId="3" fontId="8" fillId="0" borderId="8" xfId="0" applyNumberFormat="1" applyFont="1" applyFill="1" applyBorder="1" applyAlignment="1">
      <alignment horizontal="right" wrapText="1"/>
    </xf>
    <xf numFmtId="3" fontId="8" fillId="0" borderId="0" xfId="0" applyNumberFormat="1" applyFont="1" applyFill="1" applyBorder="1" applyAlignment="1">
      <alignment horizontal="right" wrapText="1"/>
    </xf>
    <xf numFmtId="3" fontId="1" fillId="0" borderId="0" xfId="0" applyNumberFormat="1" applyFont="1" applyFill="1"/>
    <xf numFmtId="0" fontId="1" fillId="0" borderId="0" xfId="0" applyFont="1" applyFill="1"/>
    <xf numFmtId="0" fontId="8" fillId="0" borderId="0" xfId="0" applyNumberFormat="1" applyFont="1" applyFill="1" applyAlignment="1">
      <alignment horizontal="left" wrapText="1"/>
    </xf>
    <xf numFmtId="4" fontId="11" fillId="4" borderId="3" xfId="0" applyNumberFormat="1" applyFont="1" applyFill="1" applyBorder="1" applyAlignment="1">
      <alignment horizontal="right" vertical="center" wrapText="1"/>
    </xf>
    <xf numFmtId="0" fontId="11" fillId="0" borderId="2" xfId="0" applyFont="1" applyFill="1" applyBorder="1" applyAlignment="1">
      <alignment horizontal="center" wrapText="1"/>
    </xf>
    <xf numFmtId="49" fontId="8" fillId="0" borderId="1" xfId="0" applyNumberFormat="1" applyFont="1" applyFill="1" applyBorder="1" applyAlignment="1">
      <alignment horizontal="left" vertical="center"/>
    </xf>
    <xf numFmtId="49" fontId="8" fillId="0" borderId="1" xfId="0" applyNumberFormat="1" applyFont="1" applyFill="1" applyBorder="1" applyAlignment="1">
      <alignment horizontal="left" vertical="center"/>
    </xf>
    <xf numFmtId="0" fontId="2" fillId="0" borderId="0" xfId="0" applyFont="1" applyFill="1" applyAlignment="1">
      <alignment wrapText="1"/>
    </xf>
    <xf numFmtId="0" fontId="11" fillId="0" borderId="3" xfId="0" applyFont="1" applyFill="1" applyBorder="1" applyAlignment="1">
      <alignment horizontal="left"/>
    </xf>
    <xf numFmtId="0" fontId="11" fillId="0" borderId="3" xfId="0" applyFont="1" applyFill="1" applyBorder="1" applyAlignment="1">
      <alignment horizontal="left" vertical="center"/>
    </xf>
    <xf numFmtId="0" fontId="11" fillId="0" borderId="3" xfId="0" applyFont="1" applyFill="1" applyBorder="1" applyAlignment="1">
      <alignment horizontal="left" vertical="center" wrapText="1"/>
    </xf>
    <xf numFmtId="0" fontId="8" fillId="0" borderId="0" xfId="0" applyFont="1" applyFill="1" applyAlignment="1">
      <alignment wrapText="1"/>
    </xf>
    <xf numFmtId="0" fontId="11" fillId="0" borderId="0" xfId="0" applyFont="1" applyFill="1" applyAlignment="1">
      <alignment horizontal="center"/>
    </xf>
    <xf numFmtId="0" fontId="2" fillId="0" borderId="0" xfId="0" applyFont="1" applyFill="1" applyAlignment="1">
      <alignment horizontal="right" wrapText="1"/>
    </xf>
    <xf numFmtId="0" fontId="8" fillId="0" borderId="0" xfId="0" applyFont="1" applyFill="1" applyBorder="1" applyAlignment="1">
      <alignment wrapText="1"/>
    </xf>
    <xf numFmtId="0" fontId="8" fillId="0" borderId="2" xfId="0" applyFont="1" applyFill="1" applyBorder="1" applyAlignment="1">
      <alignment wrapText="1"/>
    </xf>
    <xf numFmtId="0" fontId="8" fillId="0" borderId="0" xfId="0" applyFont="1" applyFill="1" applyBorder="1" applyAlignment="1">
      <alignment horizontal="left" vertical="center" wrapText="1"/>
    </xf>
    <xf numFmtId="0" fontId="11" fillId="0" borderId="3" xfId="0" applyFont="1" applyFill="1" applyBorder="1" applyAlignment="1">
      <alignment horizontal="left" wrapText="1"/>
    </xf>
    <xf numFmtId="0" fontId="8" fillId="0" borderId="0" xfId="0" applyFont="1" applyFill="1" applyBorder="1" applyAlignment="1">
      <alignment horizontal="right"/>
    </xf>
    <xf numFmtId="4" fontId="11" fillId="0" borderId="3" xfId="0" applyNumberFormat="1" applyFont="1" applyFill="1" applyBorder="1" applyAlignment="1">
      <alignment horizontal="right"/>
    </xf>
    <xf numFmtId="3" fontId="8" fillId="0" borderId="0" xfId="0" applyNumberFormat="1" applyFont="1" applyFill="1" applyBorder="1" applyAlignment="1">
      <alignment horizontal="right" vertical="center" wrapText="1"/>
    </xf>
    <xf numFmtId="3" fontId="11" fillId="0" borderId="3" xfId="0" applyNumberFormat="1" applyFont="1" applyFill="1" applyBorder="1" applyAlignment="1">
      <alignment horizontal="right" vertical="center" wrapText="1"/>
    </xf>
    <xf numFmtId="4" fontId="8" fillId="0" borderId="0" xfId="0" applyNumberFormat="1" applyFont="1" applyFill="1" applyBorder="1" applyAlignment="1">
      <alignment horizontal="right" vertical="center" wrapText="1"/>
    </xf>
    <xf numFmtId="4" fontId="11" fillId="0" borderId="3" xfId="0" applyNumberFormat="1" applyFont="1" applyFill="1" applyBorder="1" applyAlignment="1">
      <alignment horizontal="right" vertical="center" wrapText="1"/>
    </xf>
    <xf numFmtId="4" fontId="11" fillId="0" borderId="0" xfId="0" applyNumberFormat="1" applyFont="1" applyFill="1" applyAlignment="1">
      <alignment horizontal="center"/>
    </xf>
    <xf numFmtId="0" fontId="8" fillId="0" borderId="1" xfId="0" applyFont="1" applyFill="1" applyBorder="1" applyAlignment="1">
      <alignment wrapText="1"/>
    </xf>
    <xf numFmtId="4" fontId="8" fillId="0" borderId="1" xfId="0" applyNumberFormat="1" applyFont="1" applyFill="1" applyBorder="1" applyAlignment="1">
      <alignment horizontal="right" vertical="center" wrapText="1"/>
    </xf>
    <xf numFmtId="4" fontId="8" fillId="0" borderId="1" xfId="0" applyNumberFormat="1" applyFont="1" applyFill="1" applyBorder="1" applyAlignment="1">
      <alignment horizontal="left" vertical="center" wrapText="1"/>
    </xf>
    <xf numFmtId="4" fontId="8" fillId="0" borderId="0" xfId="0" applyNumberFormat="1" applyFont="1" applyFill="1" applyBorder="1" applyAlignment="1">
      <alignment horizontal="left" vertical="center" wrapText="1"/>
    </xf>
    <xf numFmtId="0" fontId="11" fillId="0" borderId="3" xfId="0" applyFont="1" applyFill="1" applyBorder="1" applyAlignment="1">
      <alignment wrapText="1"/>
    </xf>
    <xf numFmtId="0" fontId="8" fillId="0" borderId="9" xfId="0" applyFont="1" applyFill="1" applyBorder="1" applyAlignment="1">
      <alignment horizontal="left" vertical="center" wrapText="1"/>
    </xf>
    <xf numFmtId="4" fontId="8" fillId="0" borderId="9" xfId="0" applyNumberFormat="1" applyFont="1" applyFill="1" applyBorder="1" applyAlignment="1">
      <alignment horizontal="left" vertical="center" wrapText="1"/>
    </xf>
    <xf numFmtId="49" fontId="8" fillId="0" borderId="9" xfId="0" applyNumberFormat="1" applyFont="1" applyFill="1" applyBorder="1" applyAlignment="1">
      <alignment horizontal="left" vertical="center"/>
    </xf>
    <xf numFmtId="3" fontId="8" fillId="0" borderId="9" xfId="0" applyNumberFormat="1" applyFont="1" applyFill="1" applyBorder="1" applyAlignment="1">
      <alignment horizontal="right" vertical="center" wrapText="1"/>
    </xf>
    <xf numFmtId="4" fontId="8" fillId="0" borderId="9" xfId="0" applyNumberFormat="1" applyFont="1" applyFill="1" applyBorder="1" applyAlignment="1">
      <alignment horizontal="right" vertical="center" wrapText="1"/>
    </xf>
    <xf numFmtId="4" fontId="8" fillId="0" borderId="9" xfId="0" applyNumberFormat="1" applyFont="1" applyFill="1" applyBorder="1" applyAlignment="1">
      <alignment horizontal="right" vertical="center"/>
    </xf>
    <xf numFmtId="49" fontId="8" fillId="0" borderId="2" xfId="0" applyNumberFormat="1" applyFont="1" applyFill="1" applyBorder="1" applyAlignment="1">
      <alignment horizontal="left" vertical="center"/>
    </xf>
    <xf numFmtId="3" fontId="8" fillId="0" borderId="2" xfId="0" applyNumberFormat="1" applyFont="1" applyFill="1" applyBorder="1" applyAlignment="1">
      <alignment horizontal="right" vertical="center" wrapText="1"/>
    </xf>
    <xf numFmtId="4" fontId="8" fillId="0" borderId="2" xfId="0" applyNumberFormat="1" applyFont="1" applyFill="1" applyBorder="1" applyAlignment="1">
      <alignment horizontal="right" vertical="center" wrapText="1"/>
    </xf>
    <xf numFmtId="4" fontId="8" fillId="0" borderId="2" xfId="0" applyNumberFormat="1" applyFont="1" applyFill="1" applyBorder="1" applyAlignment="1">
      <alignment horizontal="right" vertical="center"/>
    </xf>
    <xf numFmtId="4" fontId="11" fillId="0" borderId="3" xfId="0" applyNumberFormat="1" applyFont="1" applyFill="1" applyBorder="1" applyAlignment="1">
      <alignment horizontal="right" wrapText="1"/>
    </xf>
    <xf numFmtId="3" fontId="11" fillId="0" borderId="0" xfId="0" applyNumberFormat="1" applyFont="1" applyFill="1" applyBorder="1" applyAlignment="1">
      <alignment horizontal="right" vertical="center" wrapText="1"/>
    </xf>
    <xf numFmtId="3" fontId="8" fillId="0" borderId="1" xfId="0" applyNumberFormat="1" applyFont="1" applyFill="1" applyBorder="1" applyAlignment="1">
      <alignment horizontal="left" vertical="center"/>
    </xf>
    <xf numFmtId="0" fontId="11" fillId="0" borderId="3" xfId="5" applyFont="1" applyFill="1" applyBorder="1" applyAlignment="1">
      <alignment horizontal="left" vertical="center" wrapText="1"/>
    </xf>
    <xf numFmtId="3" fontId="11" fillId="0" borderId="3" xfId="5" applyNumberFormat="1" applyFont="1" applyFill="1" applyBorder="1" applyAlignment="1">
      <alignment horizontal="right" vertical="center" wrapText="1"/>
    </xf>
    <xf numFmtId="0" fontId="8" fillId="0" borderId="9" xfId="5" applyFont="1" applyFill="1" applyBorder="1" applyAlignment="1">
      <alignment horizontal="left" vertical="center" wrapText="1"/>
    </xf>
    <xf numFmtId="3" fontId="8" fillId="0" borderId="9" xfId="5" applyNumberFormat="1" applyFont="1" applyFill="1" applyBorder="1" applyAlignment="1">
      <alignment horizontal="right" vertical="center" wrapText="1"/>
    </xf>
    <xf numFmtId="0" fontId="11" fillId="0" borderId="3" xfId="5" applyFont="1" applyFill="1" applyBorder="1" applyAlignment="1">
      <alignment horizontal="left"/>
    </xf>
    <xf numFmtId="0" fontId="11" fillId="0" borderId="3" xfId="5" applyFont="1" applyFill="1" applyBorder="1" applyAlignment="1">
      <alignment horizontal="left" wrapText="1"/>
    </xf>
    <xf numFmtId="4" fontId="11" fillId="0" borderId="3" xfId="5" applyNumberFormat="1" applyFont="1" applyFill="1" applyBorder="1" applyAlignment="1">
      <alignment horizontal="right" vertical="center" wrapText="1"/>
    </xf>
    <xf numFmtId="0" fontId="8" fillId="0" borderId="1" xfId="5" applyFont="1" applyFill="1" applyBorder="1" applyAlignment="1">
      <alignment wrapText="1"/>
    </xf>
    <xf numFmtId="4" fontId="8" fillId="0" borderId="1" xfId="5" applyNumberFormat="1" applyFont="1" applyFill="1" applyBorder="1" applyAlignment="1">
      <alignment horizontal="right" vertical="center" wrapText="1"/>
    </xf>
    <xf numFmtId="4" fontId="8" fillId="0" borderId="1" xfId="5" applyNumberFormat="1" applyFont="1" applyFill="1" applyBorder="1" applyAlignment="1">
      <alignment horizontal="left" vertical="center" wrapText="1"/>
    </xf>
    <xf numFmtId="2" fontId="8" fillId="0" borderId="1" xfId="0" applyNumberFormat="1" applyFont="1" applyFill="1" applyBorder="1" applyAlignment="1">
      <alignment horizontal="right" vertical="center" wrapText="1"/>
    </xf>
    <xf numFmtId="2" fontId="8" fillId="0" borderId="9" xfId="0" applyNumberFormat="1" applyFont="1" applyFill="1" applyBorder="1" applyAlignment="1">
      <alignment horizontal="right" vertical="center" wrapText="1"/>
    </xf>
    <xf numFmtId="2" fontId="8" fillId="0" borderId="0" xfId="0" applyNumberFormat="1" applyFont="1" applyFill="1" applyBorder="1" applyAlignment="1">
      <alignment horizontal="right" vertical="center" wrapText="1"/>
    </xf>
    <xf numFmtId="2" fontId="11" fillId="0" borderId="3" xfId="0" applyNumberFormat="1" applyFont="1" applyFill="1" applyBorder="1" applyAlignment="1">
      <alignment horizontal="right" vertical="center" wrapText="1"/>
    </xf>
    <xf numFmtId="2" fontId="11" fillId="0" borderId="3" xfId="0" applyNumberFormat="1" applyFont="1" applyFill="1" applyBorder="1" applyAlignment="1">
      <alignment horizontal="right" vertical="center"/>
    </xf>
    <xf numFmtId="0" fontId="11" fillId="0" borderId="2" xfId="0" applyFont="1" applyFill="1" applyBorder="1" applyAlignment="1">
      <alignment horizontal="center" wrapText="1"/>
    </xf>
    <xf numFmtId="0" fontId="11" fillId="0" borderId="0" xfId="0" applyFont="1" applyFill="1" applyBorder="1" applyAlignment="1">
      <alignment horizontal="center" wrapText="1"/>
    </xf>
    <xf numFmtId="164" fontId="8" fillId="0" borderId="0" xfId="0" applyNumberFormat="1" applyFont="1" applyFill="1" applyAlignment="1">
      <alignment horizontal="left" wrapText="1"/>
    </xf>
    <xf numFmtId="0" fontId="1" fillId="0" borderId="0" xfId="0" applyFont="1" applyFill="1" applyAlignment="1">
      <alignment horizontal="left" wrapText="1"/>
    </xf>
    <xf numFmtId="164" fontId="8" fillId="0" borderId="0" xfId="0" applyNumberFormat="1" applyFont="1" applyFill="1" applyBorder="1" applyAlignment="1">
      <alignment horizontal="left" wrapText="1"/>
    </xf>
    <xf numFmtId="0" fontId="8" fillId="0" borderId="9"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1" fillId="0" borderId="0" xfId="5"/>
    <xf numFmtId="0" fontId="11" fillId="2" borderId="0" xfId="5" applyFont="1" applyFill="1" applyBorder="1"/>
    <xf numFmtId="0" fontId="11" fillId="2" borderId="2" xfId="5" applyFont="1" applyFill="1" applyBorder="1" applyAlignment="1"/>
    <xf numFmtId="0" fontId="8" fillId="0" borderId="0" xfId="5" applyFont="1" applyFill="1"/>
    <xf numFmtId="0" fontId="8" fillId="0" borderId="0" xfId="5" applyFont="1" applyFill="1" applyAlignment="1">
      <alignment wrapText="1"/>
    </xf>
    <xf numFmtId="0" fontId="20" fillId="0" borderId="0" xfId="5" applyFont="1" applyBorder="1"/>
    <xf numFmtId="165" fontId="8" fillId="0" borderId="0" xfId="5" applyNumberFormat="1" applyFont="1" applyFill="1" applyBorder="1" applyAlignment="1">
      <alignment wrapText="1"/>
    </xf>
    <xf numFmtId="165" fontId="8" fillId="0" borderId="2" xfId="5" applyNumberFormat="1" applyFont="1" applyFill="1" applyBorder="1" applyAlignment="1">
      <alignment wrapText="1"/>
    </xf>
    <xf numFmtId="0" fontId="8" fillId="0" borderId="2" xfId="5" applyFont="1" applyFill="1" applyBorder="1" applyAlignment="1">
      <alignment wrapText="1"/>
    </xf>
    <xf numFmtId="0" fontId="8" fillId="0" borderId="0" xfId="5" applyFont="1" applyFill="1" applyBorder="1" applyAlignment="1">
      <alignment horizontal="right"/>
    </xf>
    <xf numFmtId="0" fontId="8" fillId="2" borderId="2" xfId="5" applyFont="1" applyFill="1" applyBorder="1" applyAlignment="1">
      <alignment wrapText="1"/>
    </xf>
    <xf numFmtId="165" fontId="11" fillId="0" borderId="3" xfId="5" applyNumberFormat="1" applyFont="1" applyFill="1" applyBorder="1" applyAlignment="1">
      <alignment wrapText="1"/>
    </xf>
    <xf numFmtId="0" fontId="21" fillId="0" borderId="1" xfId="5" applyFont="1" applyBorder="1" applyAlignment="1">
      <alignment vertical="top"/>
    </xf>
    <xf numFmtId="0" fontId="13" fillId="0" borderId="1" xfId="5" applyFont="1" applyBorder="1" applyAlignment="1">
      <alignment vertical="top"/>
    </xf>
    <xf numFmtId="0" fontId="13" fillId="0" borderId="1" xfId="5" applyFont="1" applyFill="1" applyBorder="1" applyAlignment="1">
      <alignment vertical="top"/>
    </xf>
    <xf numFmtId="0" fontId="12" fillId="2" borderId="1" xfId="5" applyFont="1" applyFill="1" applyBorder="1" applyAlignment="1">
      <alignment horizontal="right" vertical="top"/>
    </xf>
    <xf numFmtId="0" fontId="8" fillId="0" borderId="0" xfId="0" applyFont="1" applyFill="1" applyAlignment="1"/>
    <xf numFmtId="0" fontId="1" fillId="0" borderId="0" xfId="5" applyAlignment="1"/>
    <xf numFmtId="0" fontId="11" fillId="2" borderId="2" xfId="5" applyFont="1" applyFill="1" applyBorder="1" applyAlignment="1">
      <alignment horizontal="center" wrapText="1"/>
    </xf>
    <xf numFmtId="4" fontId="11" fillId="0" borderId="3" xfId="5" applyNumberFormat="1" applyFont="1" applyFill="1" applyBorder="1" applyAlignment="1">
      <alignment horizontal="right"/>
    </xf>
    <xf numFmtId="4" fontId="8" fillId="0" borderId="0" xfId="5" applyNumberFormat="1" applyFont="1" applyFill="1" applyBorder="1" applyAlignment="1">
      <alignment horizontal="right"/>
    </xf>
    <xf numFmtId="0" fontId="11" fillId="0" borderId="2" xfId="5" applyFont="1" applyFill="1" applyBorder="1" applyAlignment="1">
      <alignment horizontal="right" wrapText="1"/>
    </xf>
    <xf numFmtId="4" fontId="11" fillId="2" borderId="2" xfId="5" applyNumberFormat="1" applyFont="1" applyFill="1" applyBorder="1" applyAlignment="1">
      <alignment horizontal="center" wrapText="1"/>
    </xf>
    <xf numFmtId="3" fontId="11" fillId="3" borderId="3" xfId="5" applyNumberFormat="1" applyFont="1" applyFill="1" applyBorder="1" applyAlignment="1">
      <alignment horizontal="right"/>
    </xf>
    <xf numFmtId="3" fontId="8" fillId="3" borderId="2" xfId="5" applyNumberFormat="1" applyFont="1" applyFill="1" applyBorder="1" applyAlignment="1">
      <alignment horizontal="right"/>
    </xf>
    <xf numFmtId="4" fontId="8" fillId="0" borderId="2" xfId="5" applyNumberFormat="1" applyFont="1" applyFill="1" applyBorder="1" applyAlignment="1">
      <alignment horizontal="right"/>
    </xf>
    <xf numFmtId="0" fontId="11" fillId="0" borderId="0" xfId="5" applyFont="1" applyFill="1" applyBorder="1" applyAlignment="1">
      <alignment horizontal="right"/>
    </xf>
    <xf numFmtId="0" fontId="8" fillId="0" borderId="0" xfId="5" applyFont="1" applyFill="1" applyBorder="1" applyAlignment="1">
      <alignment wrapText="1"/>
    </xf>
    <xf numFmtId="0" fontId="8" fillId="0" borderId="2" xfId="5" applyFont="1" applyFill="1" applyBorder="1" applyAlignment="1">
      <alignment wrapText="1"/>
    </xf>
    <xf numFmtId="0" fontId="11" fillId="0" borderId="3" xfId="5" applyFont="1" applyFill="1" applyBorder="1" applyAlignment="1">
      <alignment horizontal="left" wrapText="1"/>
    </xf>
    <xf numFmtId="0" fontId="8" fillId="0" borderId="0" xfId="5" applyFont="1" applyFill="1" applyBorder="1" applyAlignment="1">
      <alignment horizontal="right"/>
    </xf>
    <xf numFmtId="4" fontId="11" fillId="0" borderId="3" xfId="5" applyNumberFormat="1" applyFont="1" applyFill="1" applyBorder="1" applyAlignment="1">
      <alignment horizontal="right"/>
    </xf>
    <xf numFmtId="0" fontId="11" fillId="0" borderId="3" xfId="5" applyFont="1" applyFill="1" applyBorder="1" applyAlignment="1">
      <alignment wrapText="1"/>
    </xf>
    <xf numFmtId="0" fontId="11" fillId="0" borderId="2" xfId="5" applyFont="1" applyFill="1" applyBorder="1" applyAlignment="1">
      <alignment horizontal="right" wrapText="1"/>
    </xf>
    <xf numFmtId="4" fontId="8" fillId="0" borderId="2" xfId="5" applyNumberFormat="1" applyFont="1" applyFill="1" applyBorder="1" applyAlignment="1">
      <alignment horizontal="right"/>
    </xf>
    <xf numFmtId="3" fontId="8" fillId="0" borderId="2" xfId="5" applyNumberFormat="1" applyFont="1" applyFill="1" applyBorder="1" applyAlignment="1">
      <alignment horizontal="right"/>
    </xf>
    <xf numFmtId="0" fontId="8" fillId="0" borderId="2" xfId="5" applyFont="1" applyFill="1" applyBorder="1" applyAlignment="1">
      <alignment horizontal="right"/>
    </xf>
    <xf numFmtId="4" fontId="11" fillId="0" borderId="3" xfId="5" applyNumberFormat="1" applyFont="1" applyFill="1" applyBorder="1" applyAlignment="1">
      <alignment horizontal="right" wrapText="1"/>
    </xf>
    <xf numFmtId="0" fontId="11" fillId="0" borderId="2" xfId="5" applyFont="1" applyFill="1" applyBorder="1" applyAlignment="1"/>
    <xf numFmtId="4" fontId="11" fillId="0" borderId="2" xfId="5" applyNumberFormat="1" applyFont="1" applyFill="1" applyBorder="1" applyAlignment="1">
      <alignment horizontal="center" wrapText="1"/>
    </xf>
    <xf numFmtId="0" fontId="8" fillId="0" borderId="2" xfId="5" applyFont="1" applyFill="1" applyBorder="1" applyAlignment="1">
      <alignment horizontal="left" wrapText="1"/>
    </xf>
    <xf numFmtId="0" fontId="11" fillId="0" borderId="2" xfId="5" applyFont="1" applyFill="1" applyBorder="1" applyAlignment="1">
      <alignment horizontal="center" wrapText="1"/>
    </xf>
    <xf numFmtId="0" fontId="21" fillId="0" borderId="1" xfId="5" applyFont="1" applyFill="1" applyBorder="1" applyAlignment="1">
      <alignment vertical="top"/>
    </xf>
    <xf numFmtId="0" fontId="12" fillId="0" borderId="1" xfId="5" applyFont="1" applyFill="1" applyBorder="1" applyAlignment="1"/>
    <xf numFmtId="0" fontId="11" fillId="0" borderId="1" xfId="5" applyFont="1" applyFill="1" applyBorder="1" applyAlignment="1"/>
    <xf numFmtId="0" fontId="12" fillId="0" borderId="1" xfId="5" applyFont="1" applyFill="1" applyBorder="1" applyAlignment="1">
      <alignment horizontal="right"/>
    </xf>
    <xf numFmtId="0" fontId="12" fillId="0" borderId="0" xfId="5" applyFont="1" applyFill="1" applyBorder="1" applyAlignment="1"/>
    <xf numFmtId="0" fontId="12" fillId="0" borderId="1" xfId="5" applyFont="1" applyFill="1" applyBorder="1" applyAlignment="1">
      <alignment horizontal="left"/>
    </xf>
    <xf numFmtId="0" fontId="11" fillId="0" borderId="0" xfId="5" applyFont="1" applyFill="1" applyAlignment="1"/>
    <xf numFmtId="0" fontId="11" fillId="0" borderId="0" xfId="0" applyFont="1" applyFill="1" applyAlignment="1"/>
    <xf numFmtId="0" fontId="25" fillId="0" borderId="0" xfId="5" applyFont="1" applyFill="1" applyBorder="1" applyAlignment="1"/>
    <xf numFmtId="0" fontId="8" fillId="0" borderId="0" xfId="5" applyFont="1" applyFill="1" applyAlignment="1"/>
    <xf numFmtId="0" fontId="20" fillId="0" borderId="0" xfId="5" applyFont="1" applyFill="1" applyBorder="1" applyAlignment="1"/>
    <xf numFmtId="0" fontId="8" fillId="0" borderId="2" xfId="5" applyFont="1" applyFill="1" applyBorder="1" applyAlignment="1"/>
    <xf numFmtId="3" fontId="11" fillId="0" borderId="3" xfId="5" applyNumberFormat="1" applyFont="1" applyFill="1" applyBorder="1" applyAlignment="1">
      <alignment horizontal="right" wrapText="1"/>
    </xf>
    <xf numFmtId="0" fontId="8" fillId="0" borderId="0" xfId="5" applyFont="1" applyFill="1" applyBorder="1" applyAlignment="1"/>
    <xf numFmtId="0" fontId="8" fillId="0" borderId="0" xfId="0" applyFont="1" applyFill="1" applyBorder="1" applyAlignment="1"/>
    <xf numFmtId="3" fontId="1" fillId="0" borderId="0" xfId="5" applyNumberFormat="1" applyAlignment="1"/>
    <xf numFmtId="165" fontId="8" fillId="0" borderId="11" xfId="5" applyNumberFormat="1" applyFont="1" applyFill="1" applyBorder="1" applyAlignment="1">
      <alignment wrapText="1"/>
    </xf>
    <xf numFmtId="3" fontId="8" fillId="3" borderId="11" xfId="5" applyNumberFormat="1" applyFont="1" applyFill="1" applyBorder="1" applyAlignment="1">
      <alignment horizontal="right"/>
    </xf>
    <xf numFmtId="4" fontId="8" fillId="0" borderId="11" xfId="5" applyNumberFormat="1" applyFont="1" applyFill="1" applyBorder="1" applyAlignment="1">
      <alignment horizontal="right"/>
    </xf>
    <xf numFmtId="165" fontId="8" fillId="0" borderId="9" xfId="5" applyNumberFormat="1" applyFont="1" applyFill="1" applyBorder="1" applyAlignment="1">
      <alignment wrapText="1"/>
    </xf>
    <xf numFmtId="3" fontId="8" fillId="3" borderId="9" xfId="5" applyNumberFormat="1" applyFont="1" applyFill="1" applyBorder="1" applyAlignment="1">
      <alignment horizontal="right"/>
    </xf>
    <xf numFmtId="4" fontId="8" fillId="0" borderId="9" xfId="5" applyNumberFormat="1" applyFont="1" applyFill="1" applyBorder="1" applyAlignment="1">
      <alignment horizontal="right"/>
    </xf>
    <xf numFmtId="0" fontId="8" fillId="0" borderId="9" xfId="5" applyFont="1" applyFill="1" applyBorder="1" applyAlignment="1">
      <alignment wrapText="1"/>
    </xf>
    <xf numFmtId="0" fontId="8" fillId="0" borderId="11" xfId="5" applyFont="1" applyFill="1" applyBorder="1" applyAlignment="1">
      <alignment wrapText="1"/>
    </xf>
    <xf numFmtId="3" fontId="8" fillId="0" borderId="11" xfId="5" applyNumberFormat="1" applyFont="1" applyFill="1" applyBorder="1" applyAlignment="1">
      <alignment horizontal="right"/>
    </xf>
    <xf numFmtId="3" fontId="8" fillId="0" borderId="9" xfId="5" applyNumberFormat="1" applyFont="1" applyFill="1" applyBorder="1" applyAlignment="1">
      <alignment horizontal="right"/>
    </xf>
    <xf numFmtId="0" fontId="8" fillId="0" borderId="11" xfId="5" applyFont="1" applyFill="1" applyBorder="1" applyAlignment="1">
      <alignment horizontal="left" wrapText="1"/>
    </xf>
    <xf numFmtId="0" fontId="8" fillId="0" borderId="12" xfId="0" applyFont="1" applyFill="1" applyBorder="1" applyAlignment="1">
      <alignment horizontal="left" vertical="center" wrapText="1"/>
    </xf>
    <xf numFmtId="3" fontId="10" fillId="0" borderId="0" xfId="0" applyNumberFormat="1" applyFont="1" applyFill="1" applyAlignment="1">
      <alignment wrapText="1"/>
    </xf>
    <xf numFmtId="3" fontId="8" fillId="0" borderId="0" xfId="0" applyNumberFormat="1" applyFont="1" applyFill="1" applyAlignment="1">
      <alignment wrapText="1"/>
    </xf>
    <xf numFmtId="3" fontId="8" fillId="0" borderId="0" xfId="0" applyNumberFormat="1" applyFont="1" applyFill="1" applyBorder="1"/>
    <xf numFmtId="164" fontId="8" fillId="0" borderId="9" xfId="0" applyNumberFormat="1" applyFont="1" applyFill="1" applyBorder="1" applyAlignment="1">
      <alignment horizontal="left" vertical="center" wrapText="1"/>
    </xf>
    <xf numFmtId="164" fontId="8" fillId="0" borderId="12" xfId="0" applyNumberFormat="1" applyFont="1" applyFill="1" applyBorder="1" applyAlignment="1">
      <alignment horizontal="left" vertical="center" wrapText="1"/>
    </xf>
    <xf numFmtId="164" fontId="8" fillId="0" borderId="2" xfId="0" applyNumberFormat="1" applyFont="1" applyFill="1" applyBorder="1" applyAlignment="1">
      <alignment horizontal="left" vertical="center" wrapText="1"/>
    </xf>
    <xf numFmtId="0" fontId="24" fillId="0" borderId="0" xfId="0" applyFont="1" applyFill="1" applyBorder="1" applyAlignment="1">
      <alignment wrapText="1"/>
    </xf>
    <xf numFmtId="0" fontId="4" fillId="0" borderId="0" xfId="0" applyFont="1" applyFill="1" applyBorder="1" applyAlignment="1">
      <alignment horizontal="left" vertical="center"/>
    </xf>
    <xf numFmtId="0" fontId="3" fillId="0" borderId="0" xfId="0" applyFont="1" applyFill="1" applyBorder="1"/>
    <xf numFmtId="4" fontId="8" fillId="0" borderId="1" xfId="5" applyNumberFormat="1" applyFont="1" applyFill="1" applyBorder="1" applyAlignment="1">
      <alignment horizontal="left" vertical="center" wrapText="1"/>
    </xf>
    <xf numFmtId="0" fontId="11" fillId="0" borderId="3" xfId="5" applyFont="1" applyFill="1" applyBorder="1" applyAlignment="1">
      <alignment wrapText="1"/>
    </xf>
    <xf numFmtId="0" fontId="4" fillId="0" borderId="0" xfId="0" applyFont="1" applyFill="1" applyBorder="1" applyAlignment="1">
      <alignment horizontal="left" vertical="center" wrapText="1"/>
    </xf>
    <xf numFmtId="49" fontId="8" fillId="4" borderId="9" xfId="0" applyNumberFormat="1" applyFont="1" applyFill="1" applyBorder="1" applyAlignment="1">
      <alignment horizontal="left" vertical="center"/>
    </xf>
    <xf numFmtId="4" fontId="8" fillId="4" borderId="9" xfId="0" applyNumberFormat="1" applyFont="1" applyFill="1" applyBorder="1" applyAlignment="1">
      <alignment horizontal="right" vertical="center" wrapText="1"/>
    </xf>
    <xf numFmtId="4" fontId="8" fillId="4" borderId="3" xfId="0" applyNumberFormat="1" applyFont="1" applyFill="1" applyBorder="1" applyAlignment="1">
      <alignment horizontal="right" vertical="center" wrapText="1"/>
    </xf>
    <xf numFmtId="4" fontId="8" fillId="4" borderId="1" xfId="0" applyNumberFormat="1" applyFont="1" applyFill="1" applyBorder="1" applyAlignment="1">
      <alignment horizontal="right" vertical="center" wrapText="1"/>
    </xf>
    <xf numFmtId="4" fontId="11" fillId="4" borderId="6" xfId="0" applyNumberFormat="1" applyFont="1" applyFill="1" applyBorder="1" applyAlignment="1">
      <alignment horizontal="right" vertical="center" wrapText="1"/>
    </xf>
    <xf numFmtId="4" fontId="11" fillId="4" borderId="7" xfId="0" applyNumberFormat="1" applyFont="1" applyFill="1" applyBorder="1" applyAlignment="1">
      <alignment horizontal="right" vertical="center" wrapText="1"/>
    </xf>
    <xf numFmtId="0" fontId="3" fillId="4" borderId="2" xfId="0" applyFont="1" applyFill="1" applyBorder="1"/>
    <xf numFmtId="0" fontId="8" fillId="4" borderId="2" xfId="0" applyFont="1" applyFill="1" applyBorder="1" applyAlignment="1">
      <alignment wrapText="1"/>
    </xf>
    <xf numFmtId="0" fontId="5" fillId="4" borderId="2" xfId="0" applyFont="1" applyFill="1" applyBorder="1" applyAlignment="1">
      <alignment horizontal="left"/>
    </xf>
    <xf numFmtId="0" fontId="6" fillId="4" borderId="2" xfId="0" applyFont="1" applyFill="1" applyBorder="1"/>
    <xf numFmtId="0" fontId="10" fillId="4" borderId="2" xfId="0" applyFont="1" applyFill="1" applyBorder="1" applyAlignment="1">
      <alignment horizontal="left" wrapText="1"/>
    </xf>
    <xf numFmtId="0" fontId="3" fillId="4" borderId="2" xfId="0" applyFont="1" applyFill="1" applyBorder="1" applyAlignment="1">
      <alignment horizontal="left" wrapText="1"/>
    </xf>
    <xf numFmtId="0" fontId="10" fillId="4" borderId="0" xfId="0" applyFont="1" applyFill="1"/>
    <xf numFmtId="0" fontId="8" fillId="4" borderId="0" xfId="0" applyFont="1" applyFill="1" applyAlignment="1">
      <alignment wrapText="1"/>
    </xf>
    <xf numFmtId="0" fontId="8" fillId="4" borderId="0" xfId="0" applyFont="1" applyFill="1"/>
    <xf numFmtId="0" fontId="1" fillId="4" borderId="0" xfId="5" applyFill="1" applyAlignment="1"/>
    <xf numFmtId="0" fontId="1" fillId="4" borderId="0" xfId="5" applyFill="1"/>
    <xf numFmtId="0" fontId="13" fillId="4" borderId="0" xfId="0" applyFont="1" applyFill="1" applyAlignment="1">
      <alignment vertical="center"/>
    </xf>
    <xf numFmtId="14" fontId="11" fillId="0" borderId="2" xfId="0" applyNumberFormat="1" applyFont="1" applyFill="1" applyBorder="1" applyAlignment="1">
      <alignment horizontal="center"/>
    </xf>
    <xf numFmtId="0" fontId="11" fillId="0" borderId="2" xfId="0" applyFont="1" applyFill="1" applyBorder="1" applyAlignment="1">
      <alignment horizontal="center"/>
    </xf>
    <xf numFmtId="0" fontId="11" fillId="0" borderId="2" xfId="0" applyFont="1" applyFill="1" applyBorder="1" applyAlignment="1">
      <alignment horizontal="center" wrapText="1"/>
    </xf>
    <xf numFmtId="49" fontId="8" fillId="0" borderId="1" xfId="0" applyNumberFormat="1" applyFont="1" applyFill="1" applyBorder="1" applyAlignment="1">
      <alignment horizontal="left" vertical="center"/>
    </xf>
    <xf numFmtId="0" fontId="11" fillId="0" borderId="2" xfId="5" applyFont="1" applyBorder="1" applyAlignment="1">
      <alignment horizontal="center"/>
    </xf>
    <xf numFmtId="0" fontId="11" fillId="4" borderId="2" xfId="5" applyFont="1" applyFill="1" applyBorder="1" applyAlignment="1">
      <alignment horizontal="right"/>
    </xf>
    <xf numFmtId="0" fontId="11" fillId="0" borderId="2" xfId="5" applyFont="1" applyFill="1" applyBorder="1" applyAlignment="1">
      <alignment horizontal="center"/>
    </xf>
    <xf numFmtId="0" fontId="11" fillId="0" borderId="2" xfId="5" applyFont="1" applyFill="1" applyBorder="1" applyAlignment="1">
      <alignment horizontal="right"/>
    </xf>
    <xf numFmtId="0" fontId="11" fillId="0" borderId="0" xfId="0" applyFont="1" applyFill="1" applyBorder="1" applyAlignment="1">
      <alignment horizontal="center" wrapText="1"/>
    </xf>
    <xf numFmtId="49" fontId="8" fillId="0" borderId="0" xfId="0" applyNumberFormat="1" applyFont="1" applyFill="1" applyBorder="1" applyAlignment="1">
      <alignment horizontal="left" vertical="center"/>
    </xf>
    <xf numFmtId="164" fontId="8" fillId="0" borderId="0" xfId="0" applyNumberFormat="1" applyFont="1" applyFill="1" applyBorder="1" applyAlignment="1">
      <alignment horizontal="left" wrapText="1"/>
    </xf>
    <xf numFmtId="164" fontId="15" fillId="0" borderId="0" xfId="0" applyNumberFormat="1" applyFont="1" applyFill="1" applyBorder="1" applyAlignment="1">
      <alignment horizontal="left" wrapText="1"/>
    </xf>
    <xf numFmtId="0" fontId="8" fillId="0" borderId="0" xfId="0" applyNumberFormat="1" applyFont="1" applyFill="1" applyBorder="1" applyAlignment="1">
      <alignment horizontal="left" wrapText="1"/>
    </xf>
    <xf numFmtId="0" fontId="26" fillId="0" borderId="1" xfId="0" applyFont="1" applyFill="1" applyBorder="1" applyAlignment="1">
      <alignment vertical="top" wrapText="1"/>
    </xf>
    <xf numFmtId="0" fontId="12" fillId="0" borderId="1" xfId="0" applyFont="1" applyFill="1" applyBorder="1" applyAlignment="1">
      <alignment vertical="top" wrapText="1"/>
    </xf>
    <xf numFmtId="164" fontId="15" fillId="0" borderId="0" xfId="0" applyNumberFormat="1" applyFont="1" applyFill="1" applyAlignment="1">
      <alignment horizontal="left" wrapText="1"/>
    </xf>
    <xf numFmtId="0" fontId="1" fillId="0" borderId="0" xfId="0" applyFont="1" applyFill="1" applyAlignment="1">
      <alignment horizontal="left" wrapText="1"/>
    </xf>
    <xf numFmtId="0" fontId="8" fillId="0" borderId="0" xfId="0" applyFont="1" applyFill="1" applyBorder="1" applyAlignment="1">
      <alignment horizontal="left" wrapText="1"/>
    </xf>
    <xf numFmtId="0" fontId="8" fillId="0" borderId="2" xfId="0" applyFont="1" applyFill="1" applyBorder="1" applyAlignment="1">
      <alignment horizontal="left" wrapText="1"/>
    </xf>
    <xf numFmtId="0" fontId="8" fillId="0" borderId="14"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164" fontId="8" fillId="0" borderId="0" xfId="0" applyNumberFormat="1" applyFont="1" applyFill="1" applyAlignment="1">
      <alignment horizontal="left" wrapText="1"/>
    </xf>
    <xf numFmtId="0" fontId="11" fillId="0" borderId="2" xfId="2" applyFont="1" applyFill="1" applyBorder="1" applyAlignment="1">
      <alignment horizontal="center"/>
    </xf>
    <xf numFmtId="0" fontId="11" fillId="0" borderId="2" xfId="0" applyFont="1" applyFill="1" applyBorder="1" applyAlignment="1">
      <alignment horizontal="center" vertical="center" wrapText="1"/>
    </xf>
    <xf numFmtId="0" fontId="11" fillId="0" borderId="0" xfId="0" applyFont="1" applyFill="1" applyBorder="1" applyAlignment="1">
      <alignment horizontal="center" vertical="center" wrapText="1"/>
    </xf>
    <xf numFmtId="164" fontId="10" fillId="0" borderId="0" xfId="0" applyNumberFormat="1" applyFont="1" applyFill="1" applyAlignment="1">
      <alignment horizontal="left" wrapText="1"/>
    </xf>
    <xf numFmtId="0" fontId="11" fillId="0" borderId="1" xfId="0" applyFont="1" applyFill="1" applyBorder="1" applyAlignment="1">
      <alignment horizontal="center" wrapText="1"/>
    </xf>
    <xf numFmtId="0" fontId="11" fillId="0" borderId="3" xfId="0" applyFont="1" applyFill="1" applyBorder="1" applyAlignment="1">
      <alignment horizontal="center" wrapText="1"/>
    </xf>
    <xf numFmtId="164" fontId="10" fillId="0" borderId="0" xfId="0" applyNumberFormat="1" applyFont="1" applyFill="1" applyBorder="1" applyAlignment="1">
      <alignment horizontal="left" wrapText="1"/>
    </xf>
    <xf numFmtId="0" fontId="26" fillId="0" borderId="1" xfId="0" applyFont="1" applyFill="1" applyBorder="1" applyAlignment="1">
      <alignment horizontal="left" vertical="top" wrapText="1"/>
    </xf>
    <xf numFmtId="0" fontId="12" fillId="0" borderId="1" xfId="0" applyFont="1" applyFill="1" applyBorder="1" applyAlignment="1">
      <alignment horizontal="right" vertical="top"/>
    </xf>
    <xf numFmtId="164" fontId="10" fillId="0" borderId="0" xfId="0" applyNumberFormat="1" applyFont="1" applyFill="1" applyAlignment="1">
      <alignment horizontal="left"/>
    </xf>
    <xf numFmtId="0" fontId="11" fillId="0" borderId="1" xfId="0" applyFont="1" applyFill="1" applyBorder="1" applyAlignment="1">
      <alignment horizontal="center" vertical="center" wrapText="1"/>
    </xf>
    <xf numFmtId="0" fontId="21" fillId="0" borderId="1" xfId="0" applyFont="1" applyFill="1" applyBorder="1" applyAlignment="1">
      <alignment vertical="top" wrapText="1"/>
    </xf>
    <xf numFmtId="0" fontId="19" fillId="0" borderId="1" xfId="0" applyFont="1" applyFill="1" applyBorder="1" applyAlignment="1">
      <alignment vertical="top" wrapText="1"/>
    </xf>
  </cellXfs>
  <cellStyles count="10">
    <cellStyle name="Millares" xfId="1" builtinId="3"/>
    <cellStyle name="Millares 2" xfId="6"/>
    <cellStyle name="Millares 3" xfId="8"/>
    <cellStyle name="Normal" xfId="0" builtinId="0"/>
    <cellStyle name="Normal 2" xfId="2"/>
    <cellStyle name="Normal 2 2" xfId="5"/>
    <cellStyle name="Normal 3" xfId="4"/>
    <cellStyle name="Porcentaje" xfId="3" builtinId="5"/>
    <cellStyle name="Porcentaje 2" xfId="7"/>
    <cellStyle name="Porcentaje 3" xfId="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D2B206"/>
      <rgbColor rgb="00FFFFFF"/>
      <rgbColor rgb="00FF0000"/>
      <rgbColor rgb="00FFFFFF"/>
      <rgbColor rgb="00FFFFFF"/>
      <rgbColor rgb="00FFFFFF"/>
      <rgbColor rgb="00FFFFFF"/>
      <rgbColor rgb="00FFFFFF"/>
      <rgbColor rgb="00800000"/>
      <rgbColor rgb="00A58D08"/>
      <rgbColor rgb="009DB6D7"/>
      <rgbColor rgb="00FFD700"/>
      <rgbColor rgb="00FFFFFF"/>
      <rgbColor rgb="00FFFFFF"/>
      <rgbColor rgb="00FFFFFF"/>
      <rgbColor rgb="00FFFFFF"/>
      <rgbColor rgb="00D2B206"/>
      <rgbColor rgb="003D7D57"/>
      <rgbColor rgb="00696969"/>
      <rgbColor rgb="00CE5101"/>
      <rgbColor rgb="009DB6D7"/>
      <rgbColor rgb="00AD2144"/>
      <rgbColor rgb="008B4512"/>
      <rgbColor rgb="00FFD700"/>
      <rgbColor rgb="00A58D08"/>
      <rgbColor rgb="003D7D57"/>
      <rgbColor rgb="00969696"/>
      <rgbColor rgb="00800000"/>
      <rgbColor rgb="00D4D0C8"/>
      <rgbColor rgb="00FFD700"/>
      <rgbColor rgb="00FFFFFF"/>
      <rgbColor rgb="00FFFFFF"/>
      <rgbColor rgb="00FFFFFF"/>
      <rgbColor rgb="00FFFFFF"/>
      <rgbColor rgb="00CCFFCC"/>
      <rgbColor rgb="00FFFF99"/>
      <rgbColor rgb="00FFFFFF"/>
      <rgbColor rgb="00FFFFFF"/>
      <rgbColor rgb="00FFFFFF"/>
      <rgbColor rgb="00FF5050"/>
      <rgbColor rgb="00FFFFFF"/>
      <rgbColor rgb="00FFFFFF"/>
      <rgbColor rgb="00FFFFFF"/>
      <rgbColor rgb="00FFFFFF"/>
      <rgbColor rgb="00FFFFFF"/>
      <rgbColor rgb="008B4512"/>
      <rgbColor rgb="00FFFFFF"/>
      <rgbColor rgb="00FFFFFF"/>
      <rgbColor rgb="00D4D0C8"/>
      <rgbColor rgb="00FFFFFF"/>
      <rgbColor rgb="00CE5101"/>
      <rgbColor rgb="003D7D57"/>
      <rgbColor rgb="00696969"/>
      <rgbColor rgb="00FFFFFF"/>
      <rgbColor rgb="00AD2144"/>
      <rgbColor rgb="00969696"/>
    </indexedColors>
    <mruColors>
      <color rgb="FFAD214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ll%20Users\Documents\aws\Engagements\Caja%20de%20Extremadura\Auditoria%202006\Documents\E.1000%20T10_NI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icial-1"/>
      <sheetName val="T.10-1"/>
      <sheetName val="T100"/>
      <sheetName val="T101"/>
      <sheetName val="T102"/>
      <sheetName val="T103"/>
      <sheetName val="T104"/>
      <sheetName val="Oficial-2"/>
      <sheetName val="T.10-2"/>
      <sheetName val="T105"/>
      <sheetName val="Oficial-3"/>
      <sheetName val="T.10-3"/>
      <sheetName val="Oficial-4"/>
      <sheetName val="T.10-4"/>
      <sheetName val="T107"/>
      <sheetName val="T108"/>
      <sheetName val="T109"/>
      <sheetName val="T110"/>
      <sheetName val="T111"/>
      <sheetName val="T112"/>
      <sheetName val="Oficial-5"/>
      <sheetName val="T.10-5"/>
      <sheetName val="T 106"/>
      <sheetName val="Suficiencia fondos"/>
      <sheetName val="Oficial-6"/>
      <sheetName val="T.10-6"/>
      <sheetName val="T113"/>
      <sheetName val="Oficial-7"/>
      <sheetName val="T.10-7"/>
      <sheetName val="T114"/>
      <sheetName val="cuadre inventarios"/>
      <sheetName val="dudoso"/>
      <sheetName val="Pega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row r="2">
          <cell r="B2">
            <v>2099</v>
          </cell>
        </row>
        <row r="3">
          <cell r="B3" t="str">
            <v>ENTIDAD: Caja de Ahorros y M. P. de EXTREMADURA</v>
          </cell>
        </row>
        <row r="5">
          <cell r="B5">
            <v>39082</v>
          </cell>
        </row>
        <row r="12">
          <cell r="B12" t="str">
            <v>(Miles de euros redondeados)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printerSettings" Target="../printerSettings/printerSettings4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4" Type="http://schemas.openxmlformats.org/officeDocument/2006/relationships/printerSettings" Target="../printerSettings/printerSettings60.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4" Type="http://schemas.openxmlformats.org/officeDocument/2006/relationships/printerSettings" Target="../printerSettings/printerSettings64.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4" Type="http://schemas.openxmlformats.org/officeDocument/2006/relationships/printerSettings" Target="../printerSettings/printerSettings68.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4" Type="http://schemas.openxmlformats.org/officeDocument/2006/relationships/printerSettings" Target="../printerSettings/printerSettings72.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4" Type="http://schemas.openxmlformats.org/officeDocument/2006/relationships/printerSettings" Target="../printerSettings/printerSettings7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42"/>
  <sheetViews>
    <sheetView showGridLines="0" tabSelected="1" zoomScaleNormal="100" zoomScaleSheetLayoutView="80" workbookViewId="0"/>
  </sheetViews>
  <sheetFormatPr baseColWidth="10" defaultColWidth="11.44140625" defaultRowHeight="19.5" customHeight="1" x14ac:dyDescent="0.25"/>
  <cols>
    <col min="1" max="1" width="4.109375" style="12" customWidth="1"/>
    <col min="2" max="2" width="3.88671875" style="12" customWidth="1"/>
    <col min="3" max="3" width="5.5546875" style="12" customWidth="1"/>
    <col min="4" max="4" width="8.33203125" style="12" customWidth="1"/>
    <col min="5" max="5" width="100.5546875" style="12" customWidth="1"/>
    <col min="6" max="6" width="19.5546875" style="12" customWidth="1"/>
    <col min="7" max="7" width="15.109375" style="12" customWidth="1"/>
    <col min="8" max="16384" width="11.44140625" style="12"/>
  </cols>
  <sheetData>
    <row r="1" spans="1:7" ht="38.25" customHeight="1" thickBot="1" x14ac:dyDescent="0.3">
      <c r="A1" s="507"/>
      <c r="B1" s="19" t="s">
        <v>29</v>
      </c>
      <c r="C1" s="13"/>
      <c r="D1" s="13"/>
      <c r="E1" s="13"/>
      <c r="F1" s="13"/>
      <c r="G1" s="13"/>
    </row>
    <row r="3" spans="1:7" ht="19.5" customHeight="1" x14ac:dyDescent="0.25">
      <c r="B3" s="20" t="s">
        <v>104</v>
      </c>
      <c r="C3" s="16"/>
      <c r="D3" s="16"/>
      <c r="E3" s="16"/>
      <c r="F3" s="16"/>
      <c r="G3" s="16"/>
    </row>
    <row r="4" spans="1:7" ht="19.5" customHeight="1" x14ac:dyDescent="0.25">
      <c r="B4" s="26" t="s">
        <v>115</v>
      </c>
      <c r="C4" s="27" t="s">
        <v>199</v>
      </c>
      <c r="D4" s="27"/>
      <c r="E4" s="27"/>
      <c r="F4" s="14"/>
      <c r="G4" s="14"/>
    </row>
    <row r="5" spans="1:7" ht="19.5" customHeight="1" x14ac:dyDescent="0.25">
      <c r="B5" s="26" t="s">
        <v>116</v>
      </c>
      <c r="C5" s="27" t="s">
        <v>195</v>
      </c>
      <c r="D5" s="27"/>
      <c r="E5" s="27"/>
      <c r="F5" s="14"/>
      <c r="G5" s="14"/>
    </row>
    <row r="6" spans="1:7" ht="19.5" customHeight="1" x14ac:dyDescent="0.25">
      <c r="B6" s="26" t="s">
        <v>117</v>
      </c>
      <c r="C6" s="27" t="s">
        <v>200</v>
      </c>
      <c r="D6" s="27"/>
      <c r="E6" s="27"/>
      <c r="F6" s="14"/>
      <c r="G6" s="14"/>
    </row>
    <row r="7" spans="1:7" ht="19.5" customHeight="1" x14ac:dyDescent="0.25">
      <c r="B7" s="26" t="s">
        <v>118</v>
      </c>
      <c r="C7" s="27" t="s">
        <v>105</v>
      </c>
      <c r="D7" s="27"/>
      <c r="E7" s="27"/>
      <c r="F7" s="14"/>
      <c r="G7" s="14"/>
    </row>
    <row r="8" spans="1:7" ht="19.5" customHeight="1" x14ac:dyDescent="0.25">
      <c r="B8" s="26" t="s">
        <v>119</v>
      </c>
      <c r="C8" s="27" t="s">
        <v>106</v>
      </c>
      <c r="D8" s="27"/>
      <c r="E8" s="27"/>
      <c r="F8" s="14"/>
      <c r="G8" s="14"/>
    </row>
    <row r="9" spans="1:7" ht="19.5" customHeight="1" x14ac:dyDescent="0.25">
      <c r="B9" s="28" t="s">
        <v>347</v>
      </c>
      <c r="C9" s="29" t="s">
        <v>348</v>
      </c>
      <c r="D9" s="29"/>
      <c r="E9" s="29"/>
      <c r="F9" s="15"/>
      <c r="G9" s="15"/>
    </row>
    <row r="10" spans="1:7" ht="19.5" customHeight="1" x14ac:dyDescent="0.25">
      <c r="B10" s="26"/>
      <c r="C10" s="27"/>
      <c r="D10" s="27"/>
      <c r="E10" s="27"/>
      <c r="F10" s="14"/>
      <c r="G10" s="14"/>
    </row>
    <row r="11" spans="1:7" ht="19.5" customHeight="1" x14ac:dyDescent="0.25">
      <c r="B11" s="30" t="s">
        <v>114</v>
      </c>
      <c r="C11" s="31"/>
      <c r="D11" s="31"/>
      <c r="E11" s="31"/>
      <c r="F11" s="16"/>
      <c r="G11" s="16"/>
    </row>
    <row r="12" spans="1:7" ht="19.5" customHeight="1" x14ac:dyDescent="0.25">
      <c r="B12" s="32" t="s">
        <v>142</v>
      </c>
      <c r="C12" s="33" t="s">
        <v>357</v>
      </c>
      <c r="D12" s="33"/>
      <c r="E12" s="33"/>
      <c r="F12" s="17"/>
      <c r="G12" s="17"/>
    </row>
    <row r="13" spans="1:7" ht="19.5" customHeight="1" x14ac:dyDescent="0.25">
      <c r="A13" s="14"/>
      <c r="B13" s="26" t="s">
        <v>120</v>
      </c>
      <c r="C13" s="34" t="s">
        <v>405</v>
      </c>
      <c r="D13" s="34"/>
      <c r="E13" s="34"/>
      <c r="F13" s="18"/>
      <c r="G13" s="18"/>
    </row>
    <row r="14" spans="1:7" ht="19.5" customHeight="1" x14ac:dyDescent="0.25">
      <c r="A14" s="14"/>
      <c r="B14" s="27"/>
      <c r="C14" s="27" t="s">
        <v>121</v>
      </c>
      <c r="D14" s="34" t="s">
        <v>406</v>
      </c>
      <c r="E14" s="34"/>
      <c r="F14" s="18"/>
      <c r="G14" s="18"/>
    </row>
    <row r="15" spans="1:7" ht="19.5" customHeight="1" x14ac:dyDescent="0.25">
      <c r="A15" s="14"/>
      <c r="B15" s="27"/>
      <c r="C15" s="27" t="s">
        <v>122</v>
      </c>
      <c r="D15" s="34" t="s">
        <v>407</v>
      </c>
      <c r="F15" s="14"/>
      <c r="G15" s="14"/>
    </row>
    <row r="16" spans="1:7" ht="19.5" customHeight="1" x14ac:dyDescent="0.25">
      <c r="B16" s="32"/>
      <c r="C16" s="33" t="s">
        <v>381</v>
      </c>
      <c r="D16" s="33" t="s">
        <v>408</v>
      </c>
      <c r="E16" s="33"/>
      <c r="F16" s="17"/>
      <c r="G16" s="17"/>
    </row>
    <row r="17" spans="1:7" ht="19.5" customHeight="1" x14ac:dyDescent="0.25">
      <c r="A17" s="14"/>
      <c r="B17" s="26" t="s">
        <v>123</v>
      </c>
      <c r="C17" s="34" t="s">
        <v>409</v>
      </c>
      <c r="D17" s="34"/>
      <c r="E17" s="34"/>
      <c r="F17" s="18"/>
      <c r="G17" s="18"/>
    </row>
    <row r="18" spans="1:7" ht="19.5" customHeight="1" x14ac:dyDescent="0.25">
      <c r="A18" s="14"/>
      <c r="B18" s="27"/>
      <c r="C18" s="27" t="s">
        <v>124</v>
      </c>
      <c r="D18" s="34" t="s">
        <v>410</v>
      </c>
      <c r="E18" s="34"/>
      <c r="F18" s="18"/>
      <c r="G18" s="18"/>
    </row>
    <row r="19" spans="1:7" ht="19.5" customHeight="1" x14ac:dyDescent="0.25">
      <c r="B19" s="32"/>
      <c r="C19" s="33" t="s">
        <v>125</v>
      </c>
      <c r="D19" s="33" t="s">
        <v>411</v>
      </c>
      <c r="E19" s="33"/>
      <c r="F19" s="17"/>
      <c r="G19" s="17"/>
    </row>
    <row r="20" spans="1:7" ht="19.5" customHeight="1" x14ac:dyDescent="0.25">
      <c r="A20" s="14"/>
      <c r="B20" s="26" t="s">
        <v>126</v>
      </c>
      <c r="C20" s="34" t="s">
        <v>412</v>
      </c>
      <c r="D20" s="34"/>
      <c r="E20" s="34"/>
      <c r="F20" s="18"/>
      <c r="G20" s="18"/>
    </row>
    <row r="42" spans="1:1" ht="19.5" customHeight="1" x14ac:dyDescent="0.25">
      <c r="A42" s="134"/>
    </row>
  </sheetData>
  <customSheetViews>
    <customSheetView guid="{722B3250-471E-4256-A122-1330806A5616}" scale="90" showPageBreaks="1" showGridLines="0" view="pageBreakPreview">
      <selection activeCell="D28" sqref="D28"/>
      <pageMargins left="0.59055118110236227" right="0.59055118110236227" top="0.39370078740157483" bottom="0.59055118110236227" header="0" footer="0.39370078740157483"/>
      <pageSetup paperSize="9" scale="62" orientation="landscape" r:id="rId1"/>
      <headerFooter alignWithMargins="0"/>
    </customSheetView>
    <customSheetView guid="{8DCB927E-1FB2-45E1-A382-88D5F1827B16}" scale="90" showPageBreaks="1" showGridLines="0" printArea="1" view="pageBreakPreview">
      <selection activeCell="D28" sqref="D28"/>
      <pageMargins left="0.59055118110236227" right="0.59055118110236227" top="0.39370078740157483" bottom="0.59055118110236227" header="0" footer="0.39370078740157483"/>
      <pageSetup paperSize="9" scale="62" orientation="landscape" r:id="rId2"/>
      <headerFooter alignWithMargins="0"/>
    </customSheetView>
    <customSheetView guid="{FA2E1843-2BE2-47CF-BE01-D42B5FFA5AE3}" scale="90" showPageBreaks="1" showGridLines="0" view="pageBreakPreview">
      <selection activeCell="D28" sqref="D28"/>
      <pageMargins left="0.59055118110236227" right="0.59055118110236227" top="0.39370078740157483" bottom="0.59055118110236227" header="0" footer="0.39370078740157483"/>
      <pageSetup paperSize="9" scale="62" orientation="landscape" r:id="rId3"/>
      <headerFooter alignWithMargins="0"/>
    </customSheetView>
  </customSheetViews>
  <phoneticPr fontId="0" type="noConversion"/>
  <pageMargins left="0.59055118110236227" right="0.59055118110236227" top="0.39370078740157483" bottom="0.59055118110236227" header="0" footer="0.39370078740157483"/>
  <pageSetup paperSize="9" scale="80" orientation="landscape" r:id="rId4"/>
  <headerFooter alignWithMargins="0">
    <oddFooter>&amp;L&amp;"Myriad Pro,Normal"&amp;8Estadísticas sobre la información económica y financiera de los Fondos de titulización de activos&amp;R&amp;"Myriad Pro,Normal"&amp;8Página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dimension ref="A1:P292"/>
  <sheetViews>
    <sheetView showGridLines="0" zoomScaleNormal="100" zoomScaleSheetLayoutView="80" workbookViewId="0"/>
  </sheetViews>
  <sheetFormatPr baseColWidth="10" defaultColWidth="11.44140625" defaultRowHeight="14.4" x14ac:dyDescent="0.3"/>
  <cols>
    <col min="1" max="1" width="33.44140625" style="5" customWidth="1"/>
    <col min="2" max="2" width="11.109375" style="9" customWidth="1"/>
    <col min="3" max="3" width="18.6640625" style="9" customWidth="1"/>
    <col min="4" max="4" width="10.6640625" style="9" customWidth="1"/>
    <col min="5" max="5" width="12.33203125" style="9" customWidth="1"/>
    <col min="6" max="6" width="10.77734375" style="9" customWidth="1"/>
    <col min="7" max="7" width="6.6640625" style="9" customWidth="1"/>
    <col min="8" max="8" width="10.109375" style="9" customWidth="1"/>
    <col min="9" max="9" width="9" style="9" customWidth="1"/>
    <col min="10" max="10" width="8.88671875" style="9" customWidth="1"/>
    <col min="11" max="11" width="10.5546875" style="9" customWidth="1"/>
    <col min="12" max="12" width="8.44140625" style="9" customWidth="1"/>
    <col min="13" max="13" width="7.5546875" style="9" customWidth="1"/>
    <col min="14" max="14" width="9.109375" style="9" customWidth="1"/>
    <col min="15" max="15" width="9.44140625" style="5" customWidth="1"/>
    <col min="16" max="16" width="10.109375" style="5" customWidth="1"/>
    <col min="17" max="16384" width="11.44140625" style="5"/>
  </cols>
  <sheetData>
    <row r="1" spans="1:16" ht="15" customHeight="1" x14ac:dyDescent="0.3">
      <c r="A1" s="496"/>
      <c r="B1" s="214"/>
      <c r="C1" s="4"/>
      <c r="D1" s="4"/>
      <c r="E1" s="4"/>
      <c r="F1" s="4"/>
      <c r="G1" s="4"/>
      <c r="H1" s="4"/>
      <c r="I1" s="4"/>
      <c r="J1" s="4"/>
      <c r="K1" s="4"/>
      <c r="L1" s="4"/>
      <c r="M1" s="4"/>
      <c r="N1" s="4"/>
      <c r="O1" s="4"/>
      <c r="P1" s="44"/>
    </row>
    <row r="2" spans="1:16" s="255" customFormat="1" ht="20.25" customHeight="1" x14ac:dyDescent="0.25">
      <c r="A2" s="243" t="s">
        <v>403</v>
      </c>
      <c r="B2" s="256"/>
      <c r="C2" s="253"/>
      <c r="D2" s="253"/>
      <c r="E2" s="253"/>
      <c r="F2" s="253"/>
      <c r="G2" s="253"/>
      <c r="H2" s="253"/>
      <c r="I2" s="253"/>
      <c r="J2" s="253"/>
      <c r="K2" s="253"/>
      <c r="L2" s="254"/>
      <c r="M2" s="254"/>
      <c r="N2" s="254"/>
      <c r="O2" s="254"/>
      <c r="P2" s="21" t="s">
        <v>161</v>
      </c>
    </row>
    <row r="3" spans="1:16" x14ac:dyDescent="0.3">
      <c r="A3" s="67" t="s">
        <v>139</v>
      </c>
    </row>
    <row r="4" spans="1:16" s="39" customFormat="1" ht="46.2" customHeight="1" x14ac:dyDescent="0.2">
      <c r="A4" s="7" t="s">
        <v>0</v>
      </c>
      <c r="B4" s="1" t="s">
        <v>17</v>
      </c>
      <c r="C4" s="1" t="s">
        <v>423</v>
      </c>
      <c r="D4" s="1" t="s">
        <v>358</v>
      </c>
      <c r="E4" s="1" t="s">
        <v>422</v>
      </c>
      <c r="F4" s="1" t="s">
        <v>351</v>
      </c>
      <c r="G4" s="1" t="s">
        <v>205</v>
      </c>
      <c r="H4" s="1" t="s">
        <v>352</v>
      </c>
      <c r="I4" s="1" t="s">
        <v>359</v>
      </c>
      <c r="J4" s="1" t="s">
        <v>23</v>
      </c>
      <c r="K4" s="1" t="s">
        <v>24</v>
      </c>
      <c r="L4" s="1" t="s">
        <v>353</v>
      </c>
      <c r="M4" s="1" t="s">
        <v>146</v>
      </c>
      <c r="N4" s="333" t="s">
        <v>868</v>
      </c>
      <c r="O4" s="1" t="s">
        <v>127</v>
      </c>
      <c r="P4" s="1" t="s">
        <v>128</v>
      </c>
    </row>
    <row r="5" spans="1:16" s="215" customFormat="1" ht="15" customHeight="1" x14ac:dyDescent="0.3">
      <c r="A5" s="154" t="s">
        <v>143</v>
      </c>
      <c r="B5" s="115"/>
      <c r="C5" s="115"/>
      <c r="D5" s="115"/>
      <c r="E5" s="115"/>
      <c r="F5" s="115"/>
      <c r="G5" s="130"/>
      <c r="H5" s="130"/>
      <c r="I5" s="130"/>
      <c r="J5" s="130"/>
      <c r="K5" s="130"/>
      <c r="L5" s="130"/>
      <c r="M5" s="130"/>
      <c r="N5" s="130"/>
      <c r="O5" s="130"/>
      <c r="P5" s="130"/>
    </row>
    <row r="6" spans="1:16" s="216" customFormat="1" ht="13.5" customHeight="1" x14ac:dyDescent="0.3">
      <c r="A6" s="357" t="s">
        <v>721</v>
      </c>
      <c r="B6" s="361" t="s">
        <v>442</v>
      </c>
      <c r="C6" s="361" t="s">
        <v>442</v>
      </c>
      <c r="D6" s="361" t="s">
        <v>442</v>
      </c>
      <c r="E6" s="361" t="s">
        <v>442</v>
      </c>
      <c r="F6" s="361" t="s">
        <v>442</v>
      </c>
      <c r="G6" s="361" t="s">
        <v>442</v>
      </c>
      <c r="H6" s="361" t="s">
        <v>442</v>
      </c>
      <c r="I6" s="361" t="s">
        <v>442</v>
      </c>
      <c r="J6" s="361" t="s">
        <v>442</v>
      </c>
      <c r="K6" s="361" t="s">
        <v>442</v>
      </c>
      <c r="L6" s="361" t="s">
        <v>442</v>
      </c>
      <c r="M6" s="361" t="s">
        <v>442</v>
      </c>
      <c r="N6" s="361">
        <v>3083</v>
      </c>
      <c r="O6" s="361">
        <v>0</v>
      </c>
      <c r="P6" s="361">
        <v>37</v>
      </c>
    </row>
    <row r="7" spans="1:16" s="216" customFormat="1" ht="21.6" x14ac:dyDescent="0.3">
      <c r="A7" s="371" t="s">
        <v>623</v>
      </c>
      <c r="B7" s="374">
        <v>0</v>
      </c>
      <c r="C7" s="374">
        <v>0</v>
      </c>
      <c r="D7" s="374">
        <v>0</v>
      </c>
      <c r="E7" s="374">
        <v>0</v>
      </c>
      <c r="F7" s="374">
        <v>0</v>
      </c>
      <c r="G7" s="374">
        <v>0</v>
      </c>
      <c r="H7" s="374">
        <v>364108</v>
      </c>
      <c r="I7" s="374">
        <v>0</v>
      </c>
      <c r="J7" s="374">
        <v>0</v>
      </c>
      <c r="K7" s="374">
        <v>0</v>
      </c>
      <c r="L7" s="374">
        <v>0</v>
      </c>
      <c r="M7" s="374" t="s">
        <v>442</v>
      </c>
      <c r="N7" s="374" t="s">
        <v>442</v>
      </c>
      <c r="O7" s="374">
        <v>1122</v>
      </c>
      <c r="P7" s="374">
        <v>1751</v>
      </c>
    </row>
    <row r="8" spans="1:16" s="216" customFormat="1" ht="21.6" x14ac:dyDescent="0.3">
      <c r="A8" s="371" t="s">
        <v>627</v>
      </c>
      <c r="B8" s="374">
        <v>0</v>
      </c>
      <c r="C8" s="374">
        <v>0</v>
      </c>
      <c r="D8" s="374">
        <v>0</v>
      </c>
      <c r="E8" s="374">
        <v>0</v>
      </c>
      <c r="F8" s="374">
        <v>0</v>
      </c>
      <c r="G8" s="374">
        <v>0</v>
      </c>
      <c r="H8" s="374">
        <v>608997</v>
      </c>
      <c r="I8" s="374">
        <v>0</v>
      </c>
      <c r="J8" s="374">
        <v>0</v>
      </c>
      <c r="K8" s="374">
        <v>0</v>
      </c>
      <c r="L8" s="374">
        <v>0</v>
      </c>
      <c r="M8" s="374" t="s">
        <v>442</v>
      </c>
      <c r="N8" s="374" t="s">
        <v>442</v>
      </c>
      <c r="O8" s="374">
        <v>548</v>
      </c>
      <c r="P8" s="374">
        <v>3864</v>
      </c>
    </row>
    <row r="9" spans="1:16" s="216" customFormat="1" ht="13.5" customHeight="1" x14ac:dyDescent="0.3">
      <c r="A9" s="371" t="s">
        <v>719</v>
      </c>
      <c r="B9" s="374" t="s">
        <v>442</v>
      </c>
      <c r="C9" s="374" t="s">
        <v>442</v>
      </c>
      <c r="D9" s="374" t="s">
        <v>442</v>
      </c>
      <c r="E9" s="374" t="s">
        <v>442</v>
      </c>
      <c r="F9" s="374" t="s">
        <v>442</v>
      </c>
      <c r="G9" s="374" t="s">
        <v>442</v>
      </c>
      <c r="H9" s="374" t="s">
        <v>442</v>
      </c>
      <c r="I9" s="374" t="s">
        <v>442</v>
      </c>
      <c r="J9" s="374" t="s">
        <v>442</v>
      </c>
      <c r="K9" s="374" t="s">
        <v>442</v>
      </c>
      <c r="L9" s="374" t="s">
        <v>442</v>
      </c>
      <c r="M9" s="374" t="s">
        <v>442</v>
      </c>
      <c r="N9" s="374">
        <v>69134</v>
      </c>
      <c r="O9" s="374">
        <v>0</v>
      </c>
      <c r="P9" s="374">
        <v>599</v>
      </c>
    </row>
    <row r="10" spans="1:16" s="216" customFormat="1" ht="13.5" customHeight="1" x14ac:dyDescent="0.3">
      <c r="A10" s="371" t="s">
        <v>525</v>
      </c>
      <c r="B10" s="374">
        <v>82206</v>
      </c>
      <c r="C10" s="374">
        <v>0</v>
      </c>
      <c r="D10" s="374">
        <v>0</v>
      </c>
      <c r="E10" s="374">
        <v>0</v>
      </c>
      <c r="F10" s="374">
        <v>0</v>
      </c>
      <c r="G10" s="374">
        <v>0</v>
      </c>
      <c r="H10" s="374">
        <v>0</v>
      </c>
      <c r="I10" s="374">
        <v>0</v>
      </c>
      <c r="J10" s="374">
        <v>0</v>
      </c>
      <c r="K10" s="374">
        <v>0</v>
      </c>
      <c r="L10" s="374">
        <v>0</v>
      </c>
      <c r="M10" s="374" t="s">
        <v>442</v>
      </c>
      <c r="N10" s="374" t="s">
        <v>442</v>
      </c>
      <c r="O10" s="374">
        <v>567</v>
      </c>
      <c r="P10" s="374">
        <v>93</v>
      </c>
    </row>
    <row r="11" spans="1:16" s="216" customFormat="1" ht="13.5" customHeight="1" x14ac:dyDescent="0.3">
      <c r="A11" s="371" t="s">
        <v>527</v>
      </c>
      <c r="B11" s="374">
        <v>287106</v>
      </c>
      <c r="C11" s="374">
        <v>0</v>
      </c>
      <c r="D11" s="374">
        <v>0</v>
      </c>
      <c r="E11" s="374">
        <v>0</v>
      </c>
      <c r="F11" s="374">
        <v>0</v>
      </c>
      <c r="G11" s="374">
        <v>0</v>
      </c>
      <c r="H11" s="374">
        <v>0</v>
      </c>
      <c r="I11" s="374">
        <v>0</v>
      </c>
      <c r="J11" s="374">
        <v>0</v>
      </c>
      <c r="K11" s="374">
        <v>0</v>
      </c>
      <c r="L11" s="374">
        <v>0</v>
      </c>
      <c r="M11" s="374" t="s">
        <v>442</v>
      </c>
      <c r="N11" s="374" t="s">
        <v>442</v>
      </c>
      <c r="O11" s="374">
        <v>519</v>
      </c>
      <c r="P11" s="374">
        <v>65</v>
      </c>
    </row>
    <row r="12" spans="1:16" s="216" customFormat="1" ht="13.5" customHeight="1" x14ac:dyDescent="0.3">
      <c r="A12" s="371" t="s">
        <v>528</v>
      </c>
      <c r="B12" s="374">
        <v>54952</v>
      </c>
      <c r="C12" s="374">
        <v>0</v>
      </c>
      <c r="D12" s="374">
        <v>0</v>
      </c>
      <c r="E12" s="374">
        <v>0</v>
      </c>
      <c r="F12" s="374">
        <v>0</v>
      </c>
      <c r="G12" s="374">
        <v>0</v>
      </c>
      <c r="H12" s="374">
        <v>0</v>
      </c>
      <c r="I12" s="374">
        <v>0</v>
      </c>
      <c r="J12" s="374">
        <v>0</v>
      </c>
      <c r="K12" s="374">
        <v>0</v>
      </c>
      <c r="L12" s="374">
        <v>0</v>
      </c>
      <c r="M12" s="374" t="s">
        <v>442</v>
      </c>
      <c r="N12" s="374" t="s">
        <v>442</v>
      </c>
      <c r="O12" s="374">
        <v>108</v>
      </c>
      <c r="P12" s="374">
        <v>38</v>
      </c>
    </row>
    <row r="13" spans="1:16" s="216" customFormat="1" ht="13.5" customHeight="1" x14ac:dyDescent="0.3">
      <c r="A13" s="371" t="s">
        <v>529</v>
      </c>
      <c r="B13" s="374">
        <v>94443</v>
      </c>
      <c r="C13" s="374">
        <v>0</v>
      </c>
      <c r="D13" s="374">
        <v>0</v>
      </c>
      <c r="E13" s="374">
        <v>0</v>
      </c>
      <c r="F13" s="374">
        <v>0</v>
      </c>
      <c r="G13" s="374">
        <v>0</v>
      </c>
      <c r="H13" s="374">
        <v>0</v>
      </c>
      <c r="I13" s="374">
        <v>0</v>
      </c>
      <c r="J13" s="374">
        <v>0</v>
      </c>
      <c r="K13" s="374">
        <v>0</v>
      </c>
      <c r="L13" s="374">
        <v>0</v>
      </c>
      <c r="M13" s="374" t="s">
        <v>442</v>
      </c>
      <c r="N13" s="374" t="s">
        <v>442</v>
      </c>
      <c r="O13" s="374">
        <v>1210</v>
      </c>
      <c r="P13" s="374">
        <v>89</v>
      </c>
    </row>
    <row r="14" spans="1:16" s="216" customFormat="1" ht="13.5" customHeight="1" x14ac:dyDescent="0.3">
      <c r="A14" s="371" t="s">
        <v>530</v>
      </c>
      <c r="B14" s="374">
        <v>58089</v>
      </c>
      <c r="C14" s="374">
        <v>0</v>
      </c>
      <c r="D14" s="374">
        <v>0</v>
      </c>
      <c r="E14" s="374">
        <v>0</v>
      </c>
      <c r="F14" s="374">
        <v>0</v>
      </c>
      <c r="G14" s="374">
        <v>0</v>
      </c>
      <c r="H14" s="374">
        <v>0</v>
      </c>
      <c r="I14" s="374">
        <v>0</v>
      </c>
      <c r="J14" s="374">
        <v>0</v>
      </c>
      <c r="K14" s="374">
        <v>0</v>
      </c>
      <c r="L14" s="374">
        <v>0</v>
      </c>
      <c r="M14" s="374" t="s">
        <v>442</v>
      </c>
      <c r="N14" s="374" t="s">
        <v>442</v>
      </c>
      <c r="O14" s="374">
        <v>172</v>
      </c>
      <c r="P14" s="374">
        <v>35</v>
      </c>
    </row>
    <row r="15" spans="1:16" s="216" customFormat="1" ht="13.5" customHeight="1" x14ac:dyDescent="0.3">
      <c r="A15" s="371" t="s">
        <v>531</v>
      </c>
      <c r="B15" s="374">
        <v>0</v>
      </c>
      <c r="C15" s="374">
        <v>6970000</v>
      </c>
      <c r="D15" s="374">
        <v>0</v>
      </c>
      <c r="E15" s="374">
        <v>0</v>
      </c>
      <c r="F15" s="374">
        <v>0</v>
      </c>
      <c r="G15" s="374">
        <v>0</v>
      </c>
      <c r="H15" s="374">
        <v>0</v>
      </c>
      <c r="I15" s="374">
        <v>0</v>
      </c>
      <c r="J15" s="374">
        <v>0</v>
      </c>
      <c r="K15" s="374">
        <v>0</v>
      </c>
      <c r="L15" s="374">
        <v>0</v>
      </c>
      <c r="M15" s="374" t="s">
        <v>442</v>
      </c>
      <c r="N15" s="374" t="s">
        <v>442</v>
      </c>
      <c r="O15" s="374">
        <v>0</v>
      </c>
      <c r="P15" s="374">
        <v>113391</v>
      </c>
    </row>
    <row r="16" spans="1:16" s="216" customFormat="1" ht="13.5" customHeight="1" x14ac:dyDescent="0.3">
      <c r="A16" s="371" t="s">
        <v>532</v>
      </c>
      <c r="B16" s="374">
        <v>0</v>
      </c>
      <c r="C16" s="374">
        <v>1500000</v>
      </c>
      <c r="D16" s="374">
        <v>0</v>
      </c>
      <c r="E16" s="374">
        <v>0</v>
      </c>
      <c r="F16" s="374">
        <v>0</v>
      </c>
      <c r="G16" s="374">
        <v>0</v>
      </c>
      <c r="H16" s="374">
        <v>0</v>
      </c>
      <c r="I16" s="374">
        <v>0</v>
      </c>
      <c r="J16" s="374">
        <v>0</v>
      </c>
      <c r="K16" s="374">
        <v>0</v>
      </c>
      <c r="L16" s="374">
        <v>0</v>
      </c>
      <c r="M16" s="374" t="s">
        <v>442</v>
      </c>
      <c r="N16" s="374" t="s">
        <v>442</v>
      </c>
      <c r="O16" s="374">
        <v>0</v>
      </c>
      <c r="P16" s="374">
        <v>15466</v>
      </c>
    </row>
    <row r="17" spans="1:16" s="216" customFormat="1" ht="13.5" customHeight="1" x14ac:dyDescent="0.3">
      <c r="A17" s="371" t="s">
        <v>533</v>
      </c>
      <c r="B17" s="374">
        <v>0</v>
      </c>
      <c r="C17" s="374">
        <v>2100000</v>
      </c>
      <c r="D17" s="374">
        <v>0</v>
      </c>
      <c r="E17" s="374">
        <v>0</v>
      </c>
      <c r="F17" s="374">
        <v>0</v>
      </c>
      <c r="G17" s="374">
        <v>0</v>
      </c>
      <c r="H17" s="374">
        <v>0</v>
      </c>
      <c r="I17" s="374">
        <v>0</v>
      </c>
      <c r="J17" s="374">
        <v>0</v>
      </c>
      <c r="K17" s="374">
        <v>0</v>
      </c>
      <c r="L17" s="374">
        <v>0</v>
      </c>
      <c r="M17" s="374" t="s">
        <v>442</v>
      </c>
      <c r="N17" s="374" t="s">
        <v>442</v>
      </c>
      <c r="O17" s="374">
        <v>0</v>
      </c>
      <c r="P17" s="374">
        <v>57750</v>
      </c>
    </row>
    <row r="18" spans="1:16" s="216" customFormat="1" ht="13.5" customHeight="1" x14ac:dyDescent="0.3">
      <c r="A18" s="371" t="s">
        <v>534</v>
      </c>
      <c r="B18" s="374">
        <v>0</v>
      </c>
      <c r="C18" s="374">
        <v>1100000</v>
      </c>
      <c r="D18" s="374">
        <v>0</v>
      </c>
      <c r="E18" s="374">
        <v>0</v>
      </c>
      <c r="F18" s="374">
        <v>0</v>
      </c>
      <c r="G18" s="374">
        <v>0</v>
      </c>
      <c r="H18" s="374">
        <v>0</v>
      </c>
      <c r="I18" s="374">
        <v>0</v>
      </c>
      <c r="J18" s="374">
        <v>0</v>
      </c>
      <c r="K18" s="374">
        <v>0</v>
      </c>
      <c r="L18" s="374">
        <v>0</v>
      </c>
      <c r="M18" s="374" t="s">
        <v>442</v>
      </c>
      <c r="N18" s="374" t="s">
        <v>442</v>
      </c>
      <c r="O18" s="374">
        <v>0</v>
      </c>
      <c r="P18" s="374">
        <v>29119</v>
      </c>
    </row>
    <row r="19" spans="1:16" s="216" customFormat="1" ht="13.5" customHeight="1" x14ac:dyDescent="0.3">
      <c r="A19" s="371" t="s">
        <v>535</v>
      </c>
      <c r="B19" s="374">
        <v>0</v>
      </c>
      <c r="C19" s="374">
        <v>2000000</v>
      </c>
      <c r="D19" s="374">
        <v>0</v>
      </c>
      <c r="E19" s="374">
        <v>0</v>
      </c>
      <c r="F19" s="374">
        <v>0</v>
      </c>
      <c r="G19" s="374">
        <v>0</v>
      </c>
      <c r="H19" s="374">
        <v>0</v>
      </c>
      <c r="I19" s="374">
        <v>0</v>
      </c>
      <c r="J19" s="374">
        <v>0</v>
      </c>
      <c r="K19" s="374">
        <v>0</v>
      </c>
      <c r="L19" s="374">
        <v>0</v>
      </c>
      <c r="M19" s="374" t="s">
        <v>442</v>
      </c>
      <c r="N19" s="374" t="s">
        <v>442</v>
      </c>
      <c r="O19" s="374">
        <v>0</v>
      </c>
      <c r="P19" s="374">
        <v>617</v>
      </c>
    </row>
    <row r="20" spans="1:16" s="216" customFormat="1" ht="13.5" customHeight="1" x14ac:dyDescent="0.3">
      <c r="A20" s="371" t="s">
        <v>536</v>
      </c>
      <c r="B20" s="374">
        <v>0</v>
      </c>
      <c r="C20" s="374">
        <v>0</v>
      </c>
      <c r="D20" s="374">
        <v>0</v>
      </c>
      <c r="E20" s="374">
        <v>11797</v>
      </c>
      <c r="F20" s="374">
        <v>0</v>
      </c>
      <c r="G20" s="374">
        <v>0</v>
      </c>
      <c r="H20" s="374">
        <v>0</v>
      </c>
      <c r="I20" s="374">
        <v>0</v>
      </c>
      <c r="J20" s="374">
        <v>0</v>
      </c>
      <c r="K20" s="374">
        <v>0</v>
      </c>
      <c r="L20" s="374">
        <v>0</v>
      </c>
      <c r="M20" s="374" t="s">
        <v>442</v>
      </c>
      <c r="N20" s="374" t="s">
        <v>442</v>
      </c>
      <c r="O20" s="374">
        <v>414</v>
      </c>
      <c r="P20" s="374">
        <v>29</v>
      </c>
    </row>
    <row r="21" spans="1:16" s="216" customFormat="1" ht="13.5" customHeight="1" x14ac:dyDescent="0.3">
      <c r="A21" s="371" t="s">
        <v>537</v>
      </c>
      <c r="B21" s="374">
        <v>1811011</v>
      </c>
      <c r="C21" s="374">
        <v>0</v>
      </c>
      <c r="D21" s="374">
        <v>0</v>
      </c>
      <c r="E21" s="374">
        <v>0</v>
      </c>
      <c r="F21" s="374">
        <v>0</v>
      </c>
      <c r="G21" s="374">
        <v>0</v>
      </c>
      <c r="H21" s="374">
        <v>0</v>
      </c>
      <c r="I21" s="374">
        <v>0</v>
      </c>
      <c r="J21" s="374">
        <v>0</v>
      </c>
      <c r="K21" s="374">
        <v>0</v>
      </c>
      <c r="L21" s="374">
        <v>0</v>
      </c>
      <c r="M21" s="374" t="s">
        <v>442</v>
      </c>
      <c r="N21" s="374" t="s">
        <v>442</v>
      </c>
      <c r="O21" s="374">
        <v>11499</v>
      </c>
      <c r="P21" s="374">
        <v>608</v>
      </c>
    </row>
    <row r="22" spans="1:16" s="216" customFormat="1" ht="13.5" customHeight="1" x14ac:dyDescent="0.3">
      <c r="A22" s="371" t="s">
        <v>538</v>
      </c>
      <c r="B22" s="374">
        <v>0</v>
      </c>
      <c r="C22" s="374">
        <v>0</v>
      </c>
      <c r="D22" s="374">
        <v>0</v>
      </c>
      <c r="E22" s="374">
        <v>0</v>
      </c>
      <c r="F22" s="374">
        <v>0</v>
      </c>
      <c r="G22" s="374">
        <v>0</v>
      </c>
      <c r="H22" s="374">
        <v>0</v>
      </c>
      <c r="I22" s="374">
        <v>0</v>
      </c>
      <c r="J22" s="374">
        <v>0</v>
      </c>
      <c r="K22" s="374">
        <v>0</v>
      </c>
      <c r="L22" s="374">
        <v>0</v>
      </c>
      <c r="M22" s="374" t="s">
        <v>442</v>
      </c>
      <c r="N22" s="374" t="s">
        <v>442</v>
      </c>
      <c r="O22" s="374">
        <v>0</v>
      </c>
      <c r="P22" s="374">
        <v>0</v>
      </c>
    </row>
    <row r="23" spans="1:16" s="216" customFormat="1" ht="13.5" customHeight="1" x14ac:dyDescent="0.3">
      <c r="A23" s="371" t="s">
        <v>701</v>
      </c>
      <c r="B23" s="374">
        <v>105850</v>
      </c>
      <c r="C23" s="374">
        <v>0</v>
      </c>
      <c r="D23" s="374">
        <v>0</v>
      </c>
      <c r="E23" s="374">
        <v>0</v>
      </c>
      <c r="F23" s="374">
        <v>0</v>
      </c>
      <c r="G23" s="374">
        <v>0</v>
      </c>
      <c r="H23" s="374">
        <v>0</v>
      </c>
      <c r="I23" s="374">
        <v>0</v>
      </c>
      <c r="J23" s="374">
        <v>0</v>
      </c>
      <c r="K23" s="374">
        <v>0</v>
      </c>
      <c r="L23" s="374">
        <v>0</v>
      </c>
      <c r="M23" s="374" t="s">
        <v>442</v>
      </c>
      <c r="N23" s="374" t="s">
        <v>442</v>
      </c>
      <c r="O23" s="374">
        <v>0</v>
      </c>
      <c r="P23" s="374">
        <v>20</v>
      </c>
    </row>
    <row r="24" spans="1:16" s="216" customFormat="1" ht="13.5" customHeight="1" x14ac:dyDescent="0.3">
      <c r="A24" s="371" t="s">
        <v>702</v>
      </c>
      <c r="B24" s="374">
        <v>116672</v>
      </c>
      <c r="C24" s="374">
        <v>0</v>
      </c>
      <c r="D24" s="374">
        <v>0</v>
      </c>
      <c r="E24" s="374">
        <v>0</v>
      </c>
      <c r="F24" s="374">
        <v>0</v>
      </c>
      <c r="G24" s="374">
        <v>0</v>
      </c>
      <c r="H24" s="374">
        <v>0</v>
      </c>
      <c r="I24" s="374">
        <v>0</v>
      </c>
      <c r="J24" s="374">
        <v>0</v>
      </c>
      <c r="K24" s="374">
        <v>0</v>
      </c>
      <c r="L24" s="374">
        <v>0</v>
      </c>
      <c r="M24" s="374" t="s">
        <v>442</v>
      </c>
      <c r="N24" s="374" t="s">
        <v>442</v>
      </c>
      <c r="O24" s="374">
        <v>147</v>
      </c>
      <c r="P24" s="374">
        <v>15</v>
      </c>
    </row>
    <row r="25" spans="1:16" s="216" customFormat="1" ht="13.5" customHeight="1" x14ac:dyDescent="0.3">
      <c r="A25" s="371" t="s">
        <v>703</v>
      </c>
      <c r="B25" s="374">
        <v>135200</v>
      </c>
      <c r="C25" s="374">
        <v>0</v>
      </c>
      <c r="D25" s="374">
        <v>0</v>
      </c>
      <c r="E25" s="374">
        <v>0</v>
      </c>
      <c r="F25" s="374">
        <v>0</v>
      </c>
      <c r="G25" s="374">
        <v>0</v>
      </c>
      <c r="H25" s="374">
        <v>0</v>
      </c>
      <c r="I25" s="374">
        <v>0</v>
      </c>
      <c r="J25" s="374">
        <v>0</v>
      </c>
      <c r="K25" s="374">
        <v>0</v>
      </c>
      <c r="L25" s="374">
        <v>0</v>
      </c>
      <c r="M25" s="374" t="s">
        <v>442</v>
      </c>
      <c r="N25" s="374" t="s">
        <v>442</v>
      </c>
      <c r="O25" s="374">
        <v>87</v>
      </c>
      <c r="P25" s="374">
        <v>18</v>
      </c>
    </row>
    <row r="26" spans="1:16" s="216" customFormat="1" ht="13.5" customHeight="1" x14ac:dyDescent="0.3">
      <c r="A26" s="371" t="s">
        <v>704</v>
      </c>
      <c r="B26" s="374">
        <v>333673</v>
      </c>
      <c r="C26" s="374">
        <v>0</v>
      </c>
      <c r="D26" s="374">
        <v>0</v>
      </c>
      <c r="E26" s="374">
        <v>0</v>
      </c>
      <c r="F26" s="374">
        <v>0</v>
      </c>
      <c r="G26" s="374">
        <v>0</v>
      </c>
      <c r="H26" s="374">
        <v>0</v>
      </c>
      <c r="I26" s="374">
        <v>0</v>
      </c>
      <c r="J26" s="374">
        <v>0</v>
      </c>
      <c r="K26" s="374">
        <v>0</v>
      </c>
      <c r="L26" s="374">
        <v>0</v>
      </c>
      <c r="M26" s="374" t="s">
        <v>442</v>
      </c>
      <c r="N26" s="374" t="s">
        <v>442</v>
      </c>
      <c r="O26" s="374">
        <v>847</v>
      </c>
      <c r="P26" s="374">
        <v>40</v>
      </c>
    </row>
    <row r="27" spans="1:16" s="216" customFormat="1" ht="13.5" customHeight="1" x14ac:dyDescent="0.3">
      <c r="A27" s="371" t="s">
        <v>705</v>
      </c>
      <c r="B27" s="374">
        <v>154860</v>
      </c>
      <c r="C27" s="374">
        <v>0</v>
      </c>
      <c r="D27" s="374">
        <v>0</v>
      </c>
      <c r="E27" s="374">
        <v>0</v>
      </c>
      <c r="F27" s="374">
        <v>0</v>
      </c>
      <c r="G27" s="374">
        <v>0</v>
      </c>
      <c r="H27" s="374">
        <v>0</v>
      </c>
      <c r="I27" s="374">
        <v>0</v>
      </c>
      <c r="J27" s="374">
        <v>0</v>
      </c>
      <c r="K27" s="374">
        <v>0</v>
      </c>
      <c r="L27" s="374">
        <v>0</v>
      </c>
      <c r="M27" s="374" t="s">
        <v>442</v>
      </c>
      <c r="N27" s="374" t="s">
        <v>442</v>
      </c>
      <c r="O27" s="374">
        <v>243</v>
      </c>
      <c r="P27" s="374">
        <v>20</v>
      </c>
    </row>
    <row r="28" spans="1:16" s="216" customFormat="1" ht="13.5" customHeight="1" x14ac:dyDescent="0.3">
      <c r="A28" s="371" t="s">
        <v>706</v>
      </c>
      <c r="B28" s="374">
        <v>362355</v>
      </c>
      <c r="C28" s="374">
        <v>0</v>
      </c>
      <c r="D28" s="374">
        <v>0</v>
      </c>
      <c r="E28" s="374">
        <v>0</v>
      </c>
      <c r="F28" s="374">
        <v>0</v>
      </c>
      <c r="G28" s="374">
        <v>0</v>
      </c>
      <c r="H28" s="374">
        <v>0</v>
      </c>
      <c r="I28" s="374">
        <v>0</v>
      </c>
      <c r="J28" s="374">
        <v>0</v>
      </c>
      <c r="K28" s="374">
        <v>0</v>
      </c>
      <c r="L28" s="374">
        <v>0</v>
      </c>
      <c r="M28" s="374" t="s">
        <v>442</v>
      </c>
      <c r="N28" s="374" t="s">
        <v>442</v>
      </c>
      <c r="O28" s="374">
        <v>1237</v>
      </c>
      <c r="P28" s="374">
        <v>45</v>
      </c>
    </row>
    <row r="29" spans="1:16" s="216" customFormat="1" ht="13.5" customHeight="1" x14ac:dyDescent="0.3">
      <c r="A29" s="371" t="s">
        <v>707</v>
      </c>
      <c r="B29" s="374">
        <v>528865</v>
      </c>
      <c r="C29" s="374">
        <v>0</v>
      </c>
      <c r="D29" s="374">
        <v>0</v>
      </c>
      <c r="E29" s="374">
        <v>0</v>
      </c>
      <c r="F29" s="374">
        <v>0</v>
      </c>
      <c r="G29" s="374">
        <v>0</v>
      </c>
      <c r="H29" s="374">
        <v>0</v>
      </c>
      <c r="I29" s="374">
        <v>0</v>
      </c>
      <c r="J29" s="374">
        <v>0</v>
      </c>
      <c r="K29" s="374">
        <v>0</v>
      </c>
      <c r="L29" s="374">
        <v>0</v>
      </c>
      <c r="M29" s="374" t="s">
        <v>442</v>
      </c>
      <c r="N29" s="374" t="s">
        <v>442</v>
      </c>
      <c r="O29" s="374">
        <v>836</v>
      </c>
      <c r="P29" s="374">
        <v>74</v>
      </c>
    </row>
    <row r="30" spans="1:16" s="216" customFormat="1" ht="13.5" customHeight="1" x14ac:dyDescent="0.3">
      <c r="A30" s="371" t="s">
        <v>708</v>
      </c>
      <c r="B30" s="374">
        <v>376017</v>
      </c>
      <c r="C30" s="374">
        <v>0</v>
      </c>
      <c r="D30" s="374">
        <v>0</v>
      </c>
      <c r="E30" s="374">
        <v>0</v>
      </c>
      <c r="F30" s="374">
        <v>0</v>
      </c>
      <c r="G30" s="374">
        <v>0</v>
      </c>
      <c r="H30" s="374">
        <v>0</v>
      </c>
      <c r="I30" s="374">
        <v>0</v>
      </c>
      <c r="J30" s="374">
        <v>0</v>
      </c>
      <c r="K30" s="374">
        <v>0</v>
      </c>
      <c r="L30" s="374">
        <v>0</v>
      </c>
      <c r="M30" s="374" t="s">
        <v>442</v>
      </c>
      <c r="N30" s="374" t="s">
        <v>442</v>
      </c>
      <c r="O30" s="374">
        <v>682</v>
      </c>
      <c r="P30" s="374">
        <v>48</v>
      </c>
    </row>
    <row r="31" spans="1:16" s="216" customFormat="1" ht="13.5" customHeight="1" x14ac:dyDescent="0.3">
      <c r="A31" s="371" t="s">
        <v>709</v>
      </c>
      <c r="B31" s="374">
        <v>448641</v>
      </c>
      <c r="C31" s="374">
        <v>0</v>
      </c>
      <c r="D31" s="374">
        <v>0</v>
      </c>
      <c r="E31" s="374">
        <v>0</v>
      </c>
      <c r="F31" s="374">
        <v>0</v>
      </c>
      <c r="G31" s="374">
        <v>0</v>
      </c>
      <c r="H31" s="374">
        <v>0</v>
      </c>
      <c r="I31" s="374">
        <v>0</v>
      </c>
      <c r="J31" s="374">
        <v>0</v>
      </c>
      <c r="K31" s="374">
        <v>0</v>
      </c>
      <c r="L31" s="374">
        <v>0</v>
      </c>
      <c r="M31" s="374" t="s">
        <v>442</v>
      </c>
      <c r="N31" s="374" t="s">
        <v>442</v>
      </c>
      <c r="O31" s="374">
        <v>1059</v>
      </c>
      <c r="P31" s="374">
        <v>49</v>
      </c>
    </row>
    <row r="32" spans="1:16" s="216" customFormat="1" ht="13.5" customHeight="1" x14ac:dyDescent="0.3">
      <c r="A32" s="371" t="s">
        <v>710</v>
      </c>
      <c r="B32" s="374">
        <v>320027</v>
      </c>
      <c r="C32" s="374">
        <v>0</v>
      </c>
      <c r="D32" s="374">
        <v>0</v>
      </c>
      <c r="E32" s="374">
        <v>0</v>
      </c>
      <c r="F32" s="374">
        <v>0</v>
      </c>
      <c r="G32" s="374">
        <v>0</v>
      </c>
      <c r="H32" s="374">
        <v>0</v>
      </c>
      <c r="I32" s="374">
        <v>0</v>
      </c>
      <c r="J32" s="374">
        <v>0</v>
      </c>
      <c r="K32" s="374">
        <v>0</v>
      </c>
      <c r="L32" s="374">
        <v>0</v>
      </c>
      <c r="M32" s="374" t="s">
        <v>442</v>
      </c>
      <c r="N32" s="374" t="s">
        <v>442</v>
      </c>
      <c r="O32" s="374">
        <v>2133</v>
      </c>
      <c r="P32" s="374">
        <v>39</v>
      </c>
    </row>
    <row r="33" spans="1:16" s="216" customFormat="1" ht="13.5" customHeight="1" x14ac:dyDescent="0.3">
      <c r="A33" s="371" t="s">
        <v>539</v>
      </c>
      <c r="B33" s="374">
        <v>2059539</v>
      </c>
      <c r="C33" s="374">
        <v>0</v>
      </c>
      <c r="D33" s="374">
        <v>0</v>
      </c>
      <c r="E33" s="374">
        <v>0</v>
      </c>
      <c r="F33" s="374">
        <v>0</v>
      </c>
      <c r="G33" s="374">
        <v>0</v>
      </c>
      <c r="H33" s="374">
        <v>0</v>
      </c>
      <c r="I33" s="374">
        <v>0</v>
      </c>
      <c r="J33" s="374">
        <v>0</v>
      </c>
      <c r="K33" s="374">
        <v>0</v>
      </c>
      <c r="L33" s="374">
        <v>0</v>
      </c>
      <c r="M33" s="374" t="s">
        <v>442</v>
      </c>
      <c r="N33" s="374" t="s">
        <v>442</v>
      </c>
      <c r="O33" s="374">
        <v>8082</v>
      </c>
      <c r="P33" s="374">
        <v>298</v>
      </c>
    </row>
    <row r="34" spans="1:16" s="216" customFormat="1" ht="13.5" customHeight="1" x14ac:dyDescent="0.3">
      <c r="A34" s="371" t="s">
        <v>540</v>
      </c>
      <c r="B34" s="374">
        <v>673425</v>
      </c>
      <c r="C34" s="374">
        <v>0</v>
      </c>
      <c r="D34" s="374">
        <v>0</v>
      </c>
      <c r="E34" s="374">
        <v>0</v>
      </c>
      <c r="F34" s="374">
        <v>0</v>
      </c>
      <c r="G34" s="374">
        <v>0</v>
      </c>
      <c r="H34" s="374">
        <v>0</v>
      </c>
      <c r="I34" s="374">
        <v>0</v>
      </c>
      <c r="J34" s="374">
        <v>0</v>
      </c>
      <c r="K34" s="374">
        <v>0</v>
      </c>
      <c r="L34" s="374">
        <v>0</v>
      </c>
      <c r="M34" s="374" t="s">
        <v>442</v>
      </c>
      <c r="N34" s="374" t="s">
        <v>442</v>
      </c>
      <c r="O34" s="374">
        <v>1824</v>
      </c>
      <c r="P34" s="374">
        <v>109</v>
      </c>
    </row>
    <row r="35" spans="1:16" s="216" customFormat="1" ht="13.5" customHeight="1" x14ac:dyDescent="0.3">
      <c r="A35" s="371" t="s">
        <v>541</v>
      </c>
      <c r="B35" s="374">
        <v>760662</v>
      </c>
      <c r="C35" s="374">
        <v>0</v>
      </c>
      <c r="D35" s="374">
        <v>0</v>
      </c>
      <c r="E35" s="374">
        <v>0</v>
      </c>
      <c r="F35" s="374">
        <v>0</v>
      </c>
      <c r="G35" s="374">
        <v>0</v>
      </c>
      <c r="H35" s="374">
        <v>0</v>
      </c>
      <c r="I35" s="374">
        <v>0</v>
      </c>
      <c r="J35" s="374">
        <v>0</v>
      </c>
      <c r="K35" s="374">
        <v>0</v>
      </c>
      <c r="L35" s="374">
        <v>0</v>
      </c>
      <c r="M35" s="374" t="s">
        <v>442</v>
      </c>
      <c r="N35" s="374" t="s">
        <v>442</v>
      </c>
      <c r="O35" s="374">
        <v>1935</v>
      </c>
      <c r="P35" s="374">
        <v>116</v>
      </c>
    </row>
    <row r="36" spans="1:16" s="216" customFormat="1" ht="13.5" customHeight="1" x14ac:dyDescent="0.3">
      <c r="A36" s="371" t="s">
        <v>542</v>
      </c>
      <c r="B36" s="374">
        <v>281242</v>
      </c>
      <c r="C36" s="374">
        <v>0</v>
      </c>
      <c r="D36" s="374">
        <v>0</v>
      </c>
      <c r="E36" s="374">
        <v>0</v>
      </c>
      <c r="F36" s="374">
        <v>0</v>
      </c>
      <c r="G36" s="374">
        <v>0</v>
      </c>
      <c r="H36" s="374">
        <v>0</v>
      </c>
      <c r="I36" s="374">
        <v>0</v>
      </c>
      <c r="J36" s="374">
        <v>0</v>
      </c>
      <c r="K36" s="374">
        <v>0</v>
      </c>
      <c r="L36" s="374">
        <v>0</v>
      </c>
      <c r="M36" s="374" t="s">
        <v>442</v>
      </c>
      <c r="N36" s="374" t="s">
        <v>442</v>
      </c>
      <c r="O36" s="374">
        <v>1188</v>
      </c>
      <c r="P36" s="374">
        <v>116</v>
      </c>
    </row>
    <row r="37" spans="1:16" s="216" customFormat="1" ht="13.5" customHeight="1" x14ac:dyDescent="0.3">
      <c r="A37" s="371" t="s">
        <v>543</v>
      </c>
      <c r="B37" s="374">
        <v>351781</v>
      </c>
      <c r="C37" s="374">
        <v>0</v>
      </c>
      <c r="D37" s="374">
        <v>0</v>
      </c>
      <c r="E37" s="374">
        <v>0</v>
      </c>
      <c r="F37" s="374">
        <v>0</v>
      </c>
      <c r="G37" s="374">
        <v>0</v>
      </c>
      <c r="H37" s="374">
        <v>0</v>
      </c>
      <c r="I37" s="374">
        <v>0</v>
      </c>
      <c r="J37" s="374">
        <v>0</v>
      </c>
      <c r="K37" s="374">
        <v>0</v>
      </c>
      <c r="L37" s="374">
        <v>0</v>
      </c>
      <c r="M37" s="374" t="s">
        <v>442</v>
      </c>
      <c r="N37" s="374" t="s">
        <v>442</v>
      </c>
      <c r="O37" s="374">
        <v>2035</v>
      </c>
      <c r="P37" s="374">
        <v>123</v>
      </c>
    </row>
    <row r="38" spans="1:16" s="216" customFormat="1" ht="13.5" customHeight="1" x14ac:dyDescent="0.3">
      <c r="A38" s="371" t="s">
        <v>544</v>
      </c>
      <c r="B38" s="374">
        <v>53490</v>
      </c>
      <c r="C38" s="374">
        <v>0</v>
      </c>
      <c r="D38" s="374">
        <v>0</v>
      </c>
      <c r="E38" s="374">
        <v>0</v>
      </c>
      <c r="F38" s="374">
        <v>0</v>
      </c>
      <c r="G38" s="374">
        <v>0</v>
      </c>
      <c r="H38" s="374">
        <v>0</v>
      </c>
      <c r="I38" s="374">
        <v>0</v>
      </c>
      <c r="J38" s="374">
        <v>0</v>
      </c>
      <c r="K38" s="374">
        <v>0</v>
      </c>
      <c r="L38" s="374">
        <v>0</v>
      </c>
      <c r="M38" s="374" t="s">
        <v>442</v>
      </c>
      <c r="N38" s="374" t="s">
        <v>442</v>
      </c>
      <c r="O38" s="374">
        <v>275</v>
      </c>
      <c r="P38" s="374">
        <v>21</v>
      </c>
    </row>
    <row r="39" spans="1:16" s="216" customFormat="1" ht="13.5" customHeight="1" x14ac:dyDescent="0.3">
      <c r="A39" s="371" t="s">
        <v>545</v>
      </c>
      <c r="B39" s="374">
        <v>0</v>
      </c>
      <c r="C39" s="374">
        <v>0</v>
      </c>
      <c r="D39" s="374">
        <v>0</v>
      </c>
      <c r="E39" s="374">
        <v>0</v>
      </c>
      <c r="F39" s="374">
        <v>0</v>
      </c>
      <c r="G39" s="374">
        <v>0</v>
      </c>
      <c r="H39" s="374">
        <v>0</v>
      </c>
      <c r="I39" s="374">
        <v>0</v>
      </c>
      <c r="J39" s="374">
        <v>0</v>
      </c>
      <c r="K39" s="374">
        <v>0</v>
      </c>
      <c r="L39" s="374">
        <v>0</v>
      </c>
      <c r="M39" s="374" t="s">
        <v>442</v>
      </c>
      <c r="N39" s="374" t="s">
        <v>442</v>
      </c>
      <c r="O39" s="374">
        <v>-2</v>
      </c>
      <c r="P39" s="374">
        <v>2</v>
      </c>
    </row>
    <row r="40" spans="1:16" s="216" customFormat="1" ht="13.5" customHeight="1" x14ac:dyDescent="0.3">
      <c r="A40" s="371" t="s">
        <v>546</v>
      </c>
      <c r="B40" s="374">
        <v>65601</v>
      </c>
      <c r="C40" s="374">
        <v>0</v>
      </c>
      <c r="D40" s="374">
        <v>0</v>
      </c>
      <c r="E40" s="374">
        <v>0</v>
      </c>
      <c r="F40" s="374">
        <v>0</v>
      </c>
      <c r="G40" s="374">
        <v>0</v>
      </c>
      <c r="H40" s="374">
        <v>0</v>
      </c>
      <c r="I40" s="374">
        <v>0</v>
      </c>
      <c r="J40" s="374">
        <v>0</v>
      </c>
      <c r="K40" s="374">
        <v>0</v>
      </c>
      <c r="L40" s="374">
        <v>0</v>
      </c>
      <c r="M40" s="374" t="s">
        <v>442</v>
      </c>
      <c r="N40" s="374" t="s">
        <v>442</v>
      </c>
      <c r="O40" s="374">
        <v>148</v>
      </c>
      <c r="P40" s="374">
        <v>25</v>
      </c>
    </row>
    <row r="41" spans="1:16" s="216" customFormat="1" ht="13.5" customHeight="1" x14ac:dyDescent="0.3">
      <c r="A41" s="371" t="s">
        <v>547</v>
      </c>
      <c r="B41" s="374">
        <v>175958</v>
      </c>
      <c r="C41" s="374">
        <v>0</v>
      </c>
      <c r="D41" s="374">
        <v>0</v>
      </c>
      <c r="E41" s="374">
        <v>0</v>
      </c>
      <c r="F41" s="374">
        <v>0</v>
      </c>
      <c r="G41" s="374">
        <v>0</v>
      </c>
      <c r="H41" s="374">
        <v>0</v>
      </c>
      <c r="I41" s="374">
        <v>0</v>
      </c>
      <c r="J41" s="374">
        <v>0</v>
      </c>
      <c r="K41" s="374">
        <v>0</v>
      </c>
      <c r="L41" s="374">
        <v>0</v>
      </c>
      <c r="M41" s="374" t="s">
        <v>442</v>
      </c>
      <c r="N41" s="374" t="s">
        <v>442</v>
      </c>
      <c r="O41" s="374">
        <v>726</v>
      </c>
      <c r="P41" s="374">
        <v>92</v>
      </c>
    </row>
    <row r="42" spans="1:16" s="216" customFormat="1" ht="13.5" customHeight="1" x14ac:dyDescent="0.3">
      <c r="A42" s="371" t="s">
        <v>548</v>
      </c>
      <c r="B42" s="374">
        <v>41018</v>
      </c>
      <c r="C42" s="374">
        <v>0</v>
      </c>
      <c r="D42" s="374">
        <v>0</v>
      </c>
      <c r="E42" s="374">
        <v>0</v>
      </c>
      <c r="F42" s="374">
        <v>0</v>
      </c>
      <c r="G42" s="374">
        <v>0</v>
      </c>
      <c r="H42" s="374">
        <v>0</v>
      </c>
      <c r="I42" s="374">
        <v>0</v>
      </c>
      <c r="J42" s="374">
        <v>0</v>
      </c>
      <c r="K42" s="374">
        <v>0</v>
      </c>
      <c r="L42" s="374">
        <v>0</v>
      </c>
      <c r="M42" s="374" t="s">
        <v>442</v>
      </c>
      <c r="N42" s="374" t="s">
        <v>442</v>
      </c>
      <c r="O42" s="374">
        <v>621</v>
      </c>
      <c r="P42" s="374">
        <v>38</v>
      </c>
    </row>
    <row r="43" spans="1:16" s="216" customFormat="1" ht="13.5" customHeight="1" x14ac:dyDescent="0.3">
      <c r="A43" s="371" t="s">
        <v>549</v>
      </c>
      <c r="B43" s="374">
        <v>49630</v>
      </c>
      <c r="C43" s="374">
        <v>0</v>
      </c>
      <c r="D43" s="374">
        <v>0</v>
      </c>
      <c r="E43" s="374">
        <v>0</v>
      </c>
      <c r="F43" s="374">
        <v>0</v>
      </c>
      <c r="G43" s="374">
        <v>0</v>
      </c>
      <c r="H43" s="374">
        <v>0</v>
      </c>
      <c r="I43" s="374">
        <v>0</v>
      </c>
      <c r="J43" s="374">
        <v>0</v>
      </c>
      <c r="K43" s="374">
        <v>0</v>
      </c>
      <c r="L43" s="374">
        <v>0</v>
      </c>
      <c r="M43" s="374" t="s">
        <v>442</v>
      </c>
      <c r="N43" s="374" t="s">
        <v>442</v>
      </c>
      <c r="O43" s="374">
        <v>138</v>
      </c>
      <c r="P43" s="374">
        <v>73</v>
      </c>
    </row>
    <row r="44" spans="1:16" s="216" customFormat="1" ht="13.5" customHeight="1" x14ac:dyDescent="0.3">
      <c r="A44" s="371" t="s">
        <v>550</v>
      </c>
      <c r="B44" s="374">
        <v>71366</v>
      </c>
      <c r="C44" s="374">
        <v>0</v>
      </c>
      <c r="D44" s="374">
        <v>0</v>
      </c>
      <c r="E44" s="374">
        <v>0</v>
      </c>
      <c r="F44" s="374">
        <v>0</v>
      </c>
      <c r="G44" s="374">
        <v>0</v>
      </c>
      <c r="H44" s="374">
        <v>0</v>
      </c>
      <c r="I44" s="374">
        <v>0</v>
      </c>
      <c r="J44" s="374">
        <v>0</v>
      </c>
      <c r="K44" s="374">
        <v>0</v>
      </c>
      <c r="L44" s="374">
        <v>0</v>
      </c>
      <c r="M44" s="374" t="s">
        <v>442</v>
      </c>
      <c r="N44" s="374" t="s">
        <v>442</v>
      </c>
      <c r="O44" s="374">
        <v>276</v>
      </c>
      <c r="P44" s="374">
        <v>19</v>
      </c>
    </row>
    <row r="45" spans="1:16" s="216" customFormat="1" ht="13.5" customHeight="1" x14ac:dyDescent="0.3">
      <c r="A45" s="371" t="s">
        <v>551</v>
      </c>
      <c r="B45" s="374">
        <v>103740</v>
      </c>
      <c r="C45" s="374">
        <v>0</v>
      </c>
      <c r="D45" s="374">
        <v>0</v>
      </c>
      <c r="E45" s="374">
        <v>0</v>
      </c>
      <c r="F45" s="374">
        <v>0</v>
      </c>
      <c r="G45" s="374">
        <v>0</v>
      </c>
      <c r="H45" s="374">
        <v>0</v>
      </c>
      <c r="I45" s="374">
        <v>0</v>
      </c>
      <c r="J45" s="374">
        <v>0</v>
      </c>
      <c r="K45" s="374">
        <v>0</v>
      </c>
      <c r="L45" s="374">
        <v>0</v>
      </c>
      <c r="M45" s="374" t="s">
        <v>442</v>
      </c>
      <c r="N45" s="374" t="s">
        <v>442</v>
      </c>
      <c r="O45" s="374">
        <v>570</v>
      </c>
      <c r="P45" s="374">
        <v>79</v>
      </c>
    </row>
    <row r="46" spans="1:16" s="216" customFormat="1" ht="13.5" customHeight="1" x14ac:dyDescent="0.3">
      <c r="A46" s="371" t="s">
        <v>552</v>
      </c>
      <c r="B46" s="374">
        <v>251470</v>
      </c>
      <c r="C46" s="374">
        <v>0</v>
      </c>
      <c r="D46" s="374">
        <v>0</v>
      </c>
      <c r="E46" s="374">
        <v>0</v>
      </c>
      <c r="F46" s="374">
        <v>0</v>
      </c>
      <c r="G46" s="374">
        <v>0</v>
      </c>
      <c r="H46" s="374">
        <v>0</v>
      </c>
      <c r="I46" s="374">
        <v>0</v>
      </c>
      <c r="J46" s="374">
        <v>0</v>
      </c>
      <c r="K46" s="374">
        <v>0</v>
      </c>
      <c r="L46" s="374">
        <v>0</v>
      </c>
      <c r="M46" s="374" t="s">
        <v>442</v>
      </c>
      <c r="N46" s="374" t="s">
        <v>442</v>
      </c>
      <c r="O46" s="374">
        <v>813</v>
      </c>
      <c r="P46" s="374">
        <v>72</v>
      </c>
    </row>
    <row r="47" spans="1:16" s="216" customFormat="1" ht="13.5" customHeight="1" x14ac:dyDescent="0.3">
      <c r="A47" s="371" t="s">
        <v>553</v>
      </c>
      <c r="B47" s="374">
        <v>477838</v>
      </c>
      <c r="C47" s="374">
        <v>0</v>
      </c>
      <c r="D47" s="374">
        <v>0</v>
      </c>
      <c r="E47" s="374">
        <v>0</v>
      </c>
      <c r="F47" s="374">
        <v>0</v>
      </c>
      <c r="G47" s="374">
        <v>0</v>
      </c>
      <c r="H47" s="374">
        <v>0</v>
      </c>
      <c r="I47" s="374">
        <v>0</v>
      </c>
      <c r="J47" s="374">
        <v>0</v>
      </c>
      <c r="K47" s="374">
        <v>0</v>
      </c>
      <c r="L47" s="374">
        <v>0</v>
      </c>
      <c r="M47" s="374" t="s">
        <v>442</v>
      </c>
      <c r="N47" s="374" t="s">
        <v>442</v>
      </c>
      <c r="O47" s="374">
        <v>1741</v>
      </c>
      <c r="P47" s="374">
        <v>222</v>
      </c>
    </row>
    <row r="48" spans="1:16" s="216" customFormat="1" ht="13.5" customHeight="1" x14ac:dyDescent="0.3">
      <c r="A48" s="371" t="s">
        <v>554</v>
      </c>
      <c r="B48" s="374">
        <v>39467</v>
      </c>
      <c r="C48" s="374">
        <v>0</v>
      </c>
      <c r="D48" s="374">
        <v>0</v>
      </c>
      <c r="E48" s="374">
        <v>0</v>
      </c>
      <c r="F48" s="374">
        <v>0</v>
      </c>
      <c r="G48" s="374">
        <v>0</v>
      </c>
      <c r="H48" s="374">
        <v>0</v>
      </c>
      <c r="I48" s="374">
        <v>0</v>
      </c>
      <c r="J48" s="374">
        <v>0</v>
      </c>
      <c r="K48" s="374">
        <v>0</v>
      </c>
      <c r="L48" s="374">
        <v>0</v>
      </c>
      <c r="M48" s="374" t="s">
        <v>442</v>
      </c>
      <c r="N48" s="374" t="s">
        <v>442</v>
      </c>
      <c r="O48" s="374">
        <v>105</v>
      </c>
      <c r="P48" s="374">
        <v>13</v>
      </c>
    </row>
    <row r="49" spans="1:16" s="216" customFormat="1" ht="13.5" customHeight="1" x14ac:dyDescent="0.3">
      <c r="A49" s="371" t="s">
        <v>711</v>
      </c>
      <c r="B49" s="374">
        <v>34888</v>
      </c>
      <c r="C49" s="374">
        <v>0</v>
      </c>
      <c r="D49" s="374">
        <v>0</v>
      </c>
      <c r="E49" s="374">
        <v>0</v>
      </c>
      <c r="F49" s="374">
        <v>0</v>
      </c>
      <c r="G49" s="374">
        <v>0</v>
      </c>
      <c r="H49" s="374">
        <v>0</v>
      </c>
      <c r="I49" s="374">
        <v>0</v>
      </c>
      <c r="J49" s="374">
        <v>0</v>
      </c>
      <c r="K49" s="374">
        <v>0</v>
      </c>
      <c r="L49" s="374">
        <v>0</v>
      </c>
      <c r="M49" s="374" t="s">
        <v>442</v>
      </c>
      <c r="N49" s="374" t="s">
        <v>442</v>
      </c>
      <c r="O49" s="374">
        <v>81</v>
      </c>
      <c r="P49" s="374">
        <v>25</v>
      </c>
    </row>
    <row r="50" spans="1:16" s="216" customFormat="1" ht="13.5" customHeight="1" x14ac:dyDescent="0.3">
      <c r="A50" s="371" t="s">
        <v>555</v>
      </c>
      <c r="B50" s="374">
        <v>8740</v>
      </c>
      <c r="C50" s="374">
        <v>0</v>
      </c>
      <c r="D50" s="374">
        <v>0</v>
      </c>
      <c r="E50" s="374">
        <v>0</v>
      </c>
      <c r="F50" s="374">
        <v>0</v>
      </c>
      <c r="G50" s="374">
        <v>0</v>
      </c>
      <c r="H50" s="374">
        <v>0</v>
      </c>
      <c r="I50" s="374">
        <v>0</v>
      </c>
      <c r="J50" s="374">
        <v>0</v>
      </c>
      <c r="K50" s="374">
        <v>0</v>
      </c>
      <c r="L50" s="374">
        <v>0</v>
      </c>
      <c r="M50" s="374" t="s">
        <v>442</v>
      </c>
      <c r="N50" s="374" t="s">
        <v>442</v>
      </c>
      <c r="O50" s="374">
        <v>38</v>
      </c>
      <c r="P50" s="374">
        <v>3</v>
      </c>
    </row>
    <row r="51" spans="1:16" s="216" customFormat="1" ht="13.5" customHeight="1" x14ac:dyDescent="0.3">
      <c r="A51" s="371" t="s">
        <v>460</v>
      </c>
      <c r="B51" s="374">
        <v>142860</v>
      </c>
      <c r="C51" s="374">
        <v>0</v>
      </c>
      <c r="D51" s="374">
        <v>0</v>
      </c>
      <c r="E51" s="374">
        <v>0</v>
      </c>
      <c r="F51" s="374">
        <v>0</v>
      </c>
      <c r="G51" s="374">
        <v>0</v>
      </c>
      <c r="H51" s="374">
        <v>0</v>
      </c>
      <c r="I51" s="374">
        <v>0</v>
      </c>
      <c r="J51" s="374">
        <v>0</v>
      </c>
      <c r="K51" s="374">
        <v>0</v>
      </c>
      <c r="L51" s="374">
        <v>0</v>
      </c>
      <c r="M51" s="374" t="s">
        <v>442</v>
      </c>
      <c r="N51" s="374" t="s">
        <v>442</v>
      </c>
      <c r="O51" s="374">
        <v>1783</v>
      </c>
      <c r="P51" s="374">
        <v>102</v>
      </c>
    </row>
    <row r="52" spans="1:16" s="216" customFormat="1" ht="13.5" customHeight="1" x14ac:dyDescent="0.3">
      <c r="A52" s="371" t="s">
        <v>462</v>
      </c>
      <c r="B52" s="374">
        <v>930218</v>
      </c>
      <c r="C52" s="374">
        <v>0</v>
      </c>
      <c r="D52" s="374">
        <v>0</v>
      </c>
      <c r="E52" s="374">
        <v>0</v>
      </c>
      <c r="F52" s="374">
        <v>0</v>
      </c>
      <c r="G52" s="374">
        <v>0</v>
      </c>
      <c r="H52" s="374">
        <v>0</v>
      </c>
      <c r="I52" s="374">
        <v>0</v>
      </c>
      <c r="J52" s="374">
        <v>0</v>
      </c>
      <c r="K52" s="374">
        <v>0</v>
      </c>
      <c r="L52" s="374">
        <v>0</v>
      </c>
      <c r="M52" s="374" t="s">
        <v>442</v>
      </c>
      <c r="N52" s="374" t="s">
        <v>442</v>
      </c>
      <c r="O52" s="374">
        <v>80344</v>
      </c>
      <c r="P52" s="374">
        <v>430</v>
      </c>
    </row>
    <row r="53" spans="1:16" s="216" customFormat="1" ht="13.5" customHeight="1" x14ac:dyDescent="0.3">
      <c r="A53" s="371" t="s">
        <v>463</v>
      </c>
      <c r="B53" s="374">
        <v>806298</v>
      </c>
      <c r="C53" s="374">
        <v>0</v>
      </c>
      <c r="D53" s="374">
        <v>0</v>
      </c>
      <c r="E53" s="374">
        <v>0</v>
      </c>
      <c r="F53" s="374">
        <v>0</v>
      </c>
      <c r="G53" s="374">
        <v>0</v>
      </c>
      <c r="H53" s="374">
        <v>0</v>
      </c>
      <c r="I53" s="374">
        <v>0</v>
      </c>
      <c r="J53" s="374">
        <v>0</v>
      </c>
      <c r="K53" s="374">
        <v>0</v>
      </c>
      <c r="L53" s="374">
        <v>0</v>
      </c>
      <c r="M53" s="374" t="s">
        <v>442</v>
      </c>
      <c r="N53" s="374" t="s">
        <v>442</v>
      </c>
      <c r="O53" s="374">
        <v>70000</v>
      </c>
      <c r="P53" s="374">
        <v>357</v>
      </c>
    </row>
    <row r="54" spans="1:16" s="216" customFormat="1" ht="13.5" customHeight="1" x14ac:dyDescent="0.3">
      <c r="A54" s="371" t="s">
        <v>464</v>
      </c>
      <c r="B54" s="374">
        <v>1505453</v>
      </c>
      <c r="C54" s="374">
        <v>0</v>
      </c>
      <c r="D54" s="374">
        <v>0</v>
      </c>
      <c r="E54" s="374">
        <v>0</v>
      </c>
      <c r="F54" s="374">
        <v>0</v>
      </c>
      <c r="G54" s="374">
        <v>0</v>
      </c>
      <c r="H54" s="374">
        <v>0</v>
      </c>
      <c r="I54" s="374">
        <v>0</v>
      </c>
      <c r="J54" s="374">
        <v>0</v>
      </c>
      <c r="K54" s="374">
        <v>0</v>
      </c>
      <c r="L54" s="374">
        <v>0</v>
      </c>
      <c r="M54" s="374" t="s">
        <v>442</v>
      </c>
      <c r="N54" s="374" t="s">
        <v>442</v>
      </c>
      <c r="O54" s="374">
        <v>117344</v>
      </c>
      <c r="P54" s="374">
        <v>652</v>
      </c>
    </row>
    <row r="55" spans="1:16" s="216" customFormat="1" ht="13.5" customHeight="1" x14ac:dyDescent="0.3">
      <c r="A55" s="371" t="s">
        <v>465</v>
      </c>
      <c r="B55" s="374">
        <v>88387</v>
      </c>
      <c r="C55" s="374">
        <v>0</v>
      </c>
      <c r="D55" s="374">
        <v>0</v>
      </c>
      <c r="E55" s="374">
        <v>0</v>
      </c>
      <c r="F55" s="374">
        <v>0</v>
      </c>
      <c r="G55" s="374">
        <v>0</v>
      </c>
      <c r="H55" s="374">
        <v>0</v>
      </c>
      <c r="I55" s="374">
        <v>0</v>
      </c>
      <c r="J55" s="374">
        <v>0</v>
      </c>
      <c r="K55" s="374">
        <v>0</v>
      </c>
      <c r="L55" s="374">
        <v>0</v>
      </c>
      <c r="M55" s="374" t="s">
        <v>442</v>
      </c>
      <c r="N55" s="374" t="s">
        <v>442</v>
      </c>
      <c r="O55" s="374">
        <v>2272</v>
      </c>
      <c r="P55" s="374">
        <v>38</v>
      </c>
    </row>
    <row r="56" spans="1:16" s="216" customFormat="1" ht="13.5" customHeight="1" x14ac:dyDescent="0.3">
      <c r="A56" s="371" t="s">
        <v>466</v>
      </c>
      <c r="B56" s="374">
        <v>209245</v>
      </c>
      <c r="C56" s="374">
        <v>0</v>
      </c>
      <c r="D56" s="374">
        <v>0</v>
      </c>
      <c r="E56" s="374">
        <v>0</v>
      </c>
      <c r="F56" s="374">
        <v>0</v>
      </c>
      <c r="G56" s="374">
        <v>0</v>
      </c>
      <c r="H56" s="374">
        <v>0</v>
      </c>
      <c r="I56" s="374">
        <v>0</v>
      </c>
      <c r="J56" s="374">
        <v>0</v>
      </c>
      <c r="K56" s="374">
        <v>0</v>
      </c>
      <c r="L56" s="374">
        <v>0</v>
      </c>
      <c r="M56" s="374" t="s">
        <v>442</v>
      </c>
      <c r="N56" s="374" t="s">
        <v>442</v>
      </c>
      <c r="O56" s="374">
        <v>6479</v>
      </c>
      <c r="P56" s="374">
        <v>89</v>
      </c>
    </row>
    <row r="57" spans="1:16" s="216" customFormat="1" ht="13.5" customHeight="1" x14ac:dyDescent="0.3">
      <c r="A57" s="371" t="s">
        <v>467</v>
      </c>
      <c r="B57" s="374">
        <v>274621</v>
      </c>
      <c r="C57" s="374">
        <v>0</v>
      </c>
      <c r="D57" s="374">
        <v>0</v>
      </c>
      <c r="E57" s="374">
        <v>0</v>
      </c>
      <c r="F57" s="374">
        <v>0</v>
      </c>
      <c r="G57" s="374">
        <v>0</v>
      </c>
      <c r="H57" s="374">
        <v>0</v>
      </c>
      <c r="I57" s="374">
        <v>0</v>
      </c>
      <c r="J57" s="374">
        <v>0</v>
      </c>
      <c r="K57" s="374">
        <v>0</v>
      </c>
      <c r="L57" s="374">
        <v>0</v>
      </c>
      <c r="M57" s="374" t="s">
        <v>442</v>
      </c>
      <c r="N57" s="374" t="s">
        <v>442</v>
      </c>
      <c r="O57" s="374">
        <v>9090</v>
      </c>
      <c r="P57" s="374">
        <v>109</v>
      </c>
    </row>
    <row r="58" spans="1:16" s="216" customFormat="1" ht="13.5" customHeight="1" x14ac:dyDescent="0.3">
      <c r="A58" s="371" t="s">
        <v>468</v>
      </c>
      <c r="B58" s="374">
        <v>318511</v>
      </c>
      <c r="C58" s="374">
        <v>0</v>
      </c>
      <c r="D58" s="374">
        <v>0</v>
      </c>
      <c r="E58" s="374">
        <v>0</v>
      </c>
      <c r="F58" s="374">
        <v>0</v>
      </c>
      <c r="G58" s="374">
        <v>0</v>
      </c>
      <c r="H58" s="374">
        <v>0</v>
      </c>
      <c r="I58" s="374">
        <v>0</v>
      </c>
      <c r="J58" s="374">
        <v>0</v>
      </c>
      <c r="K58" s="374">
        <v>0</v>
      </c>
      <c r="L58" s="374">
        <v>0</v>
      </c>
      <c r="M58" s="374" t="s">
        <v>442</v>
      </c>
      <c r="N58" s="374" t="s">
        <v>442</v>
      </c>
      <c r="O58" s="374">
        <v>17009</v>
      </c>
      <c r="P58" s="374">
        <v>136</v>
      </c>
    </row>
    <row r="59" spans="1:16" s="216" customFormat="1" ht="13.5" customHeight="1" x14ac:dyDescent="0.3">
      <c r="A59" s="371" t="s">
        <v>469</v>
      </c>
      <c r="B59" s="374">
        <v>477826</v>
      </c>
      <c r="C59" s="374">
        <v>0</v>
      </c>
      <c r="D59" s="374">
        <v>0</v>
      </c>
      <c r="E59" s="374">
        <v>0</v>
      </c>
      <c r="F59" s="374">
        <v>0</v>
      </c>
      <c r="G59" s="374">
        <v>0</v>
      </c>
      <c r="H59" s="374">
        <v>0</v>
      </c>
      <c r="I59" s="374">
        <v>0</v>
      </c>
      <c r="J59" s="374">
        <v>0</v>
      </c>
      <c r="K59" s="374">
        <v>0</v>
      </c>
      <c r="L59" s="374">
        <v>0</v>
      </c>
      <c r="M59" s="374" t="s">
        <v>442</v>
      </c>
      <c r="N59" s="374" t="s">
        <v>442</v>
      </c>
      <c r="O59" s="374">
        <v>37906</v>
      </c>
      <c r="P59" s="374">
        <v>221</v>
      </c>
    </row>
    <row r="60" spans="1:16" s="216" customFormat="1" ht="13.5" customHeight="1" x14ac:dyDescent="0.3">
      <c r="A60" s="371" t="s">
        <v>470</v>
      </c>
      <c r="B60" s="374">
        <v>402033</v>
      </c>
      <c r="C60" s="374">
        <v>0</v>
      </c>
      <c r="D60" s="374">
        <v>0</v>
      </c>
      <c r="E60" s="374">
        <v>0</v>
      </c>
      <c r="F60" s="374">
        <v>0</v>
      </c>
      <c r="G60" s="374">
        <v>0</v>
      </c>
      <c r="H60" s="374">
        <v>0</v>
      </c>
      <c r="I60" s="374">
        <v>0</v>
      </c>
      <c r="J60" s="374">
        <v>0</v>
      </c>
      <c r="K60" s="374">
        <v>0</v>
      </c>
      <c r="L60" s="374">
        <v>0</v>
      </c>
      <c r="M60" s="374" t="s">
        <v>442</v>
      </c>
      <c r="N60" s="374" t="s">
        <v>442</v>
      </c>
      <c r="O60" s="374">
        <v>5230</v>
      </c>
      <c r="P60" s="374">
        <v>62</v>
      </c>
    </row>
    <row r="61" spans="1:16" s="216" customFormat="1" ht="13.5" customHeight="1" x14ac:dyDescent="0.3">
      <c r="A61" s="371" t="s">
        <v>695</v>
      </c>
      <c r="B61" s="374">
        <v>247742</v>
      </c>
      <c r="C61" s="374">
        <v>0</v>
      </c>
      <c r="D61" s="374">
        <v>0</v>
      </c>
      <c r="E61" s="374">
        <v>0</v>
      </c>
      <c r="F61" s="374">
        <v>0</v>
      </c>
      <c r="G61" s="374">
        <v>0</v>
      </c>
      <c r="H61" s="374">
        <v>0</v>
      </c>
      <c r="I61" s="374">
        <v>0</v>
      </c>
      <c r="J61" s="374">
        <v>0</v>
      </c>
      <c r="K61" s="374">
        <v>0</v>
      </c>
      <c r="L61" s="374">
        <v>0</v>
      </c>
      <c r="M61" s="374" t="s">
        <v>442</v>
      </c>
      <c r="N61" s="374" t="s">
        <v>442</v>
      </c>
      <c r="O61" s="374">
        <v>3254</v>
      </c>
      <c r="P61" s="374">
        <v>33</v>
      </c>
    </row>
    <row r="62" spans="1:16" s="216" customFormat="1" ht="13.5" customHeight="1" x14ac:dyDescent="0.3">
      <c r="A62" s="371" t="s">
        <v>471</v>
      </c>
      <c r="B62" s="374">
        <v>528681</v>
      </c>
      <c r="C62" s="374">
        <v>0</v>
      </c>
      <c r="D62" s="374">
        <v>0</v>
      </c>
      <c r="E62" s="374">
        <v>0</v>
      </c>
      <c r="F62" s="374">
        <v>0</v>
      </c>
      <c r="G62" s="374">
        <v>0</v>
      </c>
      <c r="H62" s="374">
        <v>0</v>
      </c>
      <c r="I62" s="374">
        <v>0</v>
      </c>
      <c r="J62" s="374">
        <v>0</v>
      </c>
      <c r="K62" s="374">
        <v>0</v>
      </c>
      <c r="L62" s="374">
        <v>0</v>
      </c>
      <c r="M62" s="374" t="s">
        <v>442</v>
      </c>
      <c r="N62" s="374" t="s">
        <v>442</v>
      </c>
      <c r="O62" s="374">
        <v>11059</v>
      </c>
      <c r="P62" s="374">
        <v>78</v>
      </c>
    </row>
    <row r="63" spans="1:16" s="216" customFormat="1" ht="13.5" customHeight="1" x14ac:dyDescent="0.3">
      <c r="A63" s="371" t="s">
        <v>472</v>
      </c>
      <c r="B63" s="374">
        <v>0</v>
      </c>
      <c r="C63" s="374">
        <v>0</v>
      </c>
      <c r="D63" s="374">
        <v>0</v>
      </c>
      <c r="E63" s="374">
        <v>47913</v>
      </c>
      <c r="F63" s="374">
        <v>0</v>
      </c>
      <c r="G63" s="374">
        <v>0</v>
      </c>
      <c r="H63" s="374">
        <v>0</v>
      </c>
      <c r="I63" s="374">
        <v>0</v>
      </c>
      <c r="J63" s="374">
        <v>0</v>
      </c>
      <c r="K63" s="374">
        <v>0</v>
      </c>
      <c r="L63" s="374">
        <v>0</v>
      </c>
      <c r="M63" s="374" t="s">
        <v>442</v>
      </c>
      <c r="N63" s="374" t="s">
        <v>442</v>
      </c>
      <c r="O63" s="374">
        <v>5062</v>
      </c>
      <c r="P63" s="374">
        <v>13</v>
      </c>
    </row>
    <row r="64" spans="1:16" s="216" customFormat="1" ht="13.5" customHeight="1" x14ac:dyDescent="0.3">
      <c r="A64" s="371" t="s">
        <v>473</v>
      </c>
      <c r="B64" s="374">
        <v>0</v>
      </c>
      <c r="C64" s="374">
        <v>0</v>
      </c>
      <c r="D64" s="374">
        <v>0</v>
      </c>
      <c r="E64" s="374">
        <v>73568</v>
      </c>
      <c r="F64" s="374">
        <v>0</v>
      </c>
      <c r="G64" s="374">
        <v>0</v>
      </c>
      <c r="H64" s="374">
        <v>0</v>
      </c>
      <c r="I64" s="374">
        <v>0</v>
      </c>
      <c r="J64" s="374">
        <v>0</v>
      </c>
      <c r="K64" s="374">
        <v>0</v>
      </c>
      <c r="L64" s="374">
        <v>0</v>
      </c>
      <c r="M64" s="374" t="s">
        <v>442</v>
      </c>
      <c r="N64" s="374" t="s">
        <v>442</v>
      </c>
      <c r="O64" s="374">
        <v>8216</v>
      </c>
      <c r="P64" s="374">
        <v>20</v>
      </c>
    </row>
    <row r="65" spans="1:16" s="216" customFormat="1" ht="13.5" customHeight="1" x14ac:dyDescent="0.3">
      <c r="A65" s="371" t="s">
        <v>696</v>
      </c>
      <c r="B65" s="374">
        <v>99926</v>
      </c>
      <c r="C65" s="374">
        <v>0</v>
      </c>
      <c r="D65" s="374">
        <v>0</v>
      </c>
      <c r="E65" s="374">
        <v>0</v>
      </c>
      <c r="F65" s="374">
        <v>0</v>
      </c>
      <c r="G65" s="374">
        <v>0</v>
      </c>
      <c r="H65" s="374">
        <v>0</v>
      </c>
      <c r="I65" s="374">
        <v>0</v>
      </c>
      <c r="J65" s="374">
        <v>0</v>
      </c>
      <c r="K65" s="374">
        <v>0</v>
      </c>
      <c r="L65" s="374">
        <v>0</v>
      </c>
      <c r="M65" s="374" t="s">
        <v>442</v>
      </c>
      <c r="N65" s="374" t="s">
        <v>442</v>
      </c>
      <c r="O65" s="374">
        <v>1178</v>
      </c>
      <c r="P65" s="374">
        <v>16</v>
      </c>
    </row>
    <row r="66" spans="1:16" s="216" customFormat="1" ht="13.5" customHeight="1" x14ac:dyDescent="0.3">
      <c r="A66" s="371" t="s">
        <v>697</v>
      </c>
      <c r="B66" s="374">
        <v>74321</v>
      </c>
      <c r="C66" s="374">
        <v>0</v>
      </c>
      <c r="D66" s="374">
        <v>0</v>
      </c>
      <c r="E66" s="374">
        <v>0</v>
      </c>
      <c r="F66" s="374">
        <v>0</v>
      </c>
      <c r="G66" s="374">
        <v>0</v>
      </c>
      <c r="H66" s="374">
        <v>0</v>
      </c>
      <c r="I66" s="374">
        <v>0</v>
      </c>
      <c r="J66" s="374">
        <v>0</v>
      </c>
      <c r="K66" s="374">
        <v>0</v>
      </c>
      <c r="L66" s="374">
        <v>0</v>
      </c>
      <c r="M66" s="374" t="s">
        <v>442</v>
      </c>
      <c r="N66" s="374" t="s">
        <v>442</v>
      </c>
      <c r="O66" s="374">
        <v>980</v>
      </c>
      <c r="P66" s="374">
        <v>14</v>
      </c>
    </row>
    <row r="67" spans="1:16" s="216" customFormat="1" ht="13.5" customHeight="1" x14ac:dyDescent="0.3">
      <c r="A67" s="371" t="s">
        <v>474</v>
      </c>
      <c r="B67" s="374">
        <v>198779</v>
      </c>
      <c r="C67" s="374">
        <v>0</v>
      </c>
      <c r="D67" s="374">
        <v>0</v>
      </c>
      <c r="E67" s="374">
        <v>0</v>
      </c>
      <c r="F67" s="374">
        <v>0</v>
      </c>
      <c r="G67" s="374">
        <v>0</v>
      </c>
      <c r="H67" s="374">
        <v>0</v>
      </c>
      <c r="I67" s="374">
        <v>0</v>
      </c>
      <c r="J67" s="374">
        <v>0</v>
      </c>
      <c r="K67" s="374">
        <v>0</v>
      </c>
      <c r="L67" s="374">
        <v>0</v>
      </c>
      <c r="M67" s="374" t="s">
        <v>442</v>
      </c>
      <c r="N67" s="374" t="s">
        <v>442</v>
      </c>
      <c r="O67" s="374">
        <v>3018</v>
      </c>
      <c r="P67" s="374">
        <v>38</v>
      </c>
    </row>
    <row r="68" spans="1:16" s="216" customFormat="1" ht="13.5" customHeight="1" x14ac:dyDescent="0.3">
      <c r="A68" s="371" t="s">
        <v>698</v>
      </c>
      <c r="B68" s="374">
        <v>74780</v>
      </c>
      <c r="C68" s="374">
        <v>0</v>
      </c>
      <c r="D68" s="374">
        <v>0</v>
      </c>
      <c r="E68" s="374">
        <v>0</v>
      </c>
      <c r="F68" s="374">
        <v>0</v>
      </c>
      <c r="G68" s="374">
        <v>0</v>
      </c>
      <c r="H68" s="374">
        <v>0</v>
      </c>
      <c r="I68" s="374">
        <v>0</v>
      </c>
      <c r="J68" s="374">
        <v>0</v>
      </c>
      <c r="K68" s="374">
        <v>0</v>
      </c>
      <c r="L68" s="374">
        <v>0</v>
      </c>
      <c r="M68" s="374" t="s">
        <v>442</v>
      </c>
      <c r="N68" s="374" t="s">
        <v>442</v>
      </c>
      <c r="O68" s="374">
        <v>1058</v>
      </c>
      <c r="P68" s="374">
        <v>14</v>
      </c>
    </row>
    <row r="69" spans="1:16" s="216" customFormat="1" ht="13.5" customHeight="1" x14ac:dyDescent="0.3">
      <c r="A69" s="371" t="s">
        <v>475</v>
      </c>
      <c r="B69" s="374">
        <v>168269</v>
      </c>
      <c r="C69" s="374">
        <v>0</v>
      </c>
      <c r="D69" s="374">
        <v>0</v>
      </c>
      <c r="E69" s="374">
        <v>0</v>
      </c>
      <c r="F69" s="374">
        <v>0</v>
      </c>
      <c r="G69" s="374">
        <v>0</v>
      </c>
      <c r="H69" s="374">
        <v>0</v>
      </c>
      <c r="I69" s="374">
        <v>0</v>
      </c>
      <c r="J69" s="374">
        <v>0</v>
      </c>
      <c r="K69" s="374">
        <v>0</v>
      </c>
      <c r="L69" s="374">
        <v>0</v>
      </c>
      <c r="M69" s="374" t="s">
        <v>442</v>
      </c>
      <c r="N69" s="374" t="s">
        <v>442</v>
      </c>
      <c r="O69" s="374">
        <v>2391</v>
      </c>
      <c r="P69" s="374">
        <v>32</v>
      </c>
    </row>
    <row r="70" spans="1:16" s="216" customFormat="1" ht="13.5" customHeight="1" x14ac:dyDescent="0.3">
      <c r="A70" s="371" t="s">
        <v>476</v>
      </c>
      <c r="B70" s="374">
        <v>223189</v>
      </c>
      <c r="C70" s="374">
        <v>0</v>
      </c>
      <c r="D70" s="374">
        <v>0</v>
      </c>
      <c r="E70" s="374">
        <v>0</v>
      </c>
      <c r="F70" s="374">
        <v>0</v>
      </c>
      <c r="G70" s="374">
        <v>0</v>
      </c>
      <c r="H70" s="374">
        <v>0</v>
      </c>
      <c r="I70" s="374">
        <v>0</v>
      </c>
      <c r="J70" s="374">
        <v>0</v>
      </c>
      <c r="K70" s="374">
        <v>0</v>
      </c>
      <c r="L70" s="374">
        <v>0</v>
      </c>
      <c r="M70" s="374" t="s">
        <v>442</v>
      </c>
      <c r="N70" s="374" t="s">
        <v>442</v>
      </c>
      <c r="O70" s="374">
        <v>2707</v>
      </c>
      <c r="P70" s="374">
        <v>37</v>
      </c>
    </row>
    <row r="71" spans="1:16" s="216" customFormat="1" ht="21.6" x14ac:dyDescent="0.3">
      <c r="A71" s="371" t="s">
        <v>882</v>
      </c>
      <c r="B71" s="374">
        <v>0</v>
      </c>
      <c r="C71" s="374">
        <v>0</v>
      </c>
      <c r="D71" s="374">
        <v>0</v>
      </c>
      <c r="E71" s="374">
        <v>0</v>
      </c>
      <c r="F71" s="374">
        <v>0</v>
      </c>
      <c r="G71" s="374">
        <v>0</v>
      </c>
      <c r="H71" s="374">
        <v>790625</v>
      </c>
      <c r="I71" s="374">
        <v>0</v>
      </c>
      <c r="J71" s="374">
        <v>0</v>
      </c>
      <c r="K71" s="374">
        <v>0</v>
      </c>
      <c r="L71" s="374">
        <v>0</v>
      </c>
      <c r="M71" s="374" t="s">
        <v>442</v>
      </c>
      <c r="N71" s="374" t="s">
        <v>442</v>
      </c>
      <c r="O71" s="374">
        <v>0</v>
      </c>
      <c r="P71" s="374">
        <v>2652</v>
      </c>
    </row>
    <row r="72" spans="1:16" s="216" customFormat="1" ht="13.5" customHeight="1" x14ac:dyDescent="0.3">
      <c r="A72" s="371" t="s">
        <v>477</v>
      </c>
      <c r="B72" s="374">
        <v>0</v>
      </c>
      <c r="C72" s="374">
        <v>0</v>
      </c>
      <c r="D72" s="374">
        <v>0</v>
      </c>
      <c r="E72" s="374">
        <v>0</v>
      </c>
      <c r="F72" s="374">
        <v>0</v>
      </c>
      <c r="G72" s="374">
        <v>0</v>
      </c>
      <c r="H72" s="374">
        <v>68751</v>
      </c>
      <c r="I72" s="374">
        <v>0</v>
      </c>
      <c r="J72" s="374">
        <v>0</v>
      </c>
      <c r="K72" s="374">
        <v>0</v>
      </c>
      <c r="L72" s="374">
        <v>0</v>
      </c>
      <c r="M72" s="374" t="s">
        <v>442</v>
      </c>
      <c r="N72" s="374" t="s">
        <v>442</v>
      </c>
      <c r="O72" s="374">
        <v>407</v>
      </c>
      <c r="P72" s="374">
        <v>114</v>
      </c>
    </row>
    <row r="73" spans="1:16" s="216" customFormat="1" ht="13.5" customHeight="1" x14ac:dyDescent="0.3">
      <c r="A73" s="371" t="s">
        <v>478</v>
      </c>
      <c r="B73" s="374">
        <v>0</v>
      </c>
      <c r="C73" s="374">
        <v>0</v>
      </c>
      <c r="D73" s="374">
        <v>0</v>
      </c>
      <c r="E73" s="374">
        <v>0</v>
      </c>
      <c r="F73" s="374">
        <v>0</v>
      </c>
      <c r="G73" s="374">
        <v>0</v>
      </c>
      <c r="H73" s="374">
        <v>694189</v>
      </c>
      <c r="I73" s="374">
        <v>0</v>
      </c>
      <c r="J73" s="374">
        <v>0</v>
      </c>
      <c r="K73" s="374">
        <v>0</v>
      </c>
      <c r="L73" s="374">
        <v>0</v>
      </c>
      <c r="M73" s="374" t="s">
        <v>442</v>
      </c>
      <c r="N73" s="374" t="s">
        <v>442</v>
      </c>
      <c r="O73" s="374">
        <v>4571</v>
      </c>
      <c r="P73" s="374">
        <v>968</v>
      </c>
    </row>
    <row r="74" spans="1:16" s="216" customFormat="1" ht="13.5" customHeight="1" x14ac:dyDescent="0.3">
      <c r="A74" s="371" t="s">
        <v>479</v>
      </c>
      <c r="B74" s="374">
        <v>0</v>
      </c>
      <c r="C74" s="374">
        <v>0</v>
      </c>
      <c r="D74" s="374">
        <v>0</v>
      </c>
      <c r="E74" s="374">
        <v>0</v>
      </c>
      <c r="F74" s="374">
        <v>0</v>
      </c>
      <c r="G74" s="374">
        <v>0</v>
      </c>
      <c r="H74" s="374">
        <v>583614</v>
      </c>
      <c r="I74" s="374">
        <v>0</v>
      </c>
      <c r="J74" s="374">
        <v>0</v>
      </c>
      <c r="K74" s="374">
        <v>0</v>
      </c>
      <c r="L74" s="374">
        <v>0</v>
      </c>
      <c r="M74" s="374" t="s">
        <v>442</v>
      </c>
      <c r="N74" s="374" t="s">
        <v>442</v>
      </c>
      <c r="O74" s="374">
        <v>4312</v>
      </c>
      <c r="P74" s="374">
        <v>2223</v>
      </c>
    </row>
    <row r="75" spans="1:16" s="216" customFormat="1" ht="13.5" customHeight="1" x14ac:dyDescent="0.3">
      <c r="A75" s="371" t="s">
        <v>480</v>
      </c>
      <c r="B75" s="374">
        <v>0</v>
      </c>
      <c r="C75" s="374">
        <v>0</v>
      </c>
      <c r="D75" s="374">
        <v>0</v>
      </c>
      <c r="E75" s="374">
        <v>0</v>
      </c>
      <c r="F75" s="374">
        <v>0</v>
      </c>
      <c r="G75" s="374">
        <v>0</v>
      </c>
      <c r="H75" s="374">
        <v>1323069</v>
      </c>
      <c r="I75" s="374">
        <v>0</v>
      </c>
      <c r="J75" s="374">
        <v>0</v>
      </c>
      <c r="K75" s="374">
        <v>0</v>
      </c>
      <c r="L75" s="374">
        <v>0</v>
      </c>
      <c r="M75" s="374" t="s">
        <v>442</v>
      </c>
      <c r="N75" s="374" t="s">
        <v>442</v>
      </c>
      <c r="O75" s="374">
        <v>6300</v>
      </c>
      <c r="P75" s="374">
        <v>1071</v>
      </c>
    </row>
    <row r="76" spans="1:16" s="216" customFormat="1" ht="13.5" customHeight="1" x14ac:dyDescent="0.3">
      <c r="A76" s="371" t="s">
        <v>481</v>
      </c>
      <c r="B76" s="374">
        <v>0</v>
      </c>
      <c r="C76" s="374">
        <v>0</v>
      </c>
      <c r="D76" s="374">
        <v>0</v>
      </c>
      <c r="E76" s="374">
        <v>42586</v>
      </c>
      <c r="F76" s="374">
        <v>0</v>
      </c>
      <c r="G76" s="374">
        <v>0</v>
      </c>
      <c r="H76" s="374">
        <v>0</v>
      </c>
      <c r="I76" s="374">
        <v>0</v>
      </c>
      <c r="J76" s="374">
        <v>0</v>
      </c>
      <c r="K76" s="374">
        <v>0</v>
      </c>
      <c r="L76" s="374">
        <v>0</v>
      </c>
      <c r="M76" s="374" t="s">
        <v>442</v>
      </c>
      <c r="N76" s="374" t="s">
        <v>442</v>
      </c>
      <c r="O76" s="374">
        <v>13895</v>
      </c>
      <c r="P76" s="374">
        <v>107</v>
      </c>
    </row>
    <row r="77" spans="1:16" s="216" customFormat="1" ht="13.5" customHeight="1" x14ac:dyDescent="0.3">
      <c r="A77" s="371" t="s">
        <v>482</v>
      </c>
      <c r="B77" s="374">
        <v>0</v>
      </c>
      <c r="C77" s="374">
        <v>0</v>
      </c>
      <c r="D77" s="374">
        <v>0</v>
      </c>
      <c r="E77" s="374">
        <v>0</v>
      </c>
      <c r="F77" s="374">
        <v>0</v>
      </c>
      <c r="G77" s="374">
        <v>0</v>
      </c>
      <c r="H77" s="374">
        <v>0</v>
      </c>
      <c r="I77" s="374">
        <v>35772</v>
      </c>
      <c r="J77" s="374">
        <v>0</v>
      </c>
      <c r="K77" s="374">
        <v>0</v>
      </c>
      <c r="L77" s="374">
        <v>0</v>
      </c>
      <c r="M77" s="374" t="s">
        <v>442</v>
      </c>
      <c r="N77" s="374" t="s">
        <v>442</v>
      </c>
      <c r="O77" s="374">
        <v>382</v>
      </c>
      <c r="P77" s="374">
        <v>13</v>
      </c>
    </row>
    <row r="78" spans="1:16" s="216" customFormat="1" ht="13.5" customHeight="1" x14ac:dyDescent="0.3">
      <c r="A78" s="371" t="s">
        <v>483</v>
      </c>
      <c r="B78" s="374">
        <v>1035008</v>
      </c>
      <c r="C78" s="374">
        <v>0</v>
      </c>
      <c r="D78" s="374">
        <v>0</v>
      </c>
      <c r="E78" s="374">
        <v>0</v>
      </c>
      <c r="F78" s="374">
        <v>0</v>
      </c>
      <c r="G78" s="374">
        <v>0</v>
      </c>
      <c r="H78" s="374">
        <v>0</v>
      </c>
      <c r="I78" s="374">
        <v>0</v>
      </c>
      <c r="J78" s="374">
        <v>0</v>
      </c>
      <c r="K78" s="374">
        <v>0</v>
      </c>
      <c r="L78" s="374">
        <v>0</v>
      </c>
      <c r="M78" s="374" t="s">
        <v>442</v>
      </c>
      <c r="N78" s="374" t="s">
        <v>442</v>
      </c>
      <c r="O78" s="374">
        <v>18646</v>
      </c>
      <c r="P78" s="374">
        <v>68</v>
      </c>
    </row>
    <row r="79" spans="1:16" s="216" customFormat="1" ht="13.5" customHeight="1" x14ac:dyDescent="0.3">
      <c r="A79" s="371" t="s">
        <v>484</v>
      </c>
      <c r="B79" s="374">
        <v>1183324</v>
      </c>
      <c r="C79" s="374">
        <v>0</v>
      </c>
      <c r="D79" s="374">
        <v>0</v>
      </c>
      <c r="E79" s="374">
        <v>0</v>
      </c>
      <c r="F79" s="374">
        <v>0</v>
      </c>
      <c r="G79" s="374">
        <v>0</v>
      </c>
      <c r="H79" s="374">
        <v>0</v>
      </c>
      <c r="I79" s="374">
        <v>0</v>
      </c>
      <c r="J79" s="374">
        <v>0</v>
      </c>
      <c r="K79" s="374">
        <v>0</v>
      </c>
      <c r="L79" s="374">
        <v>0</v>
      </c>
      <c r="M79" s="374" t="s">
        <v>442</v>
      </c>
      <c r="N79" s="374" t="s">
        <v>442</v>
      </c>
      <c r="O79" s="374">
        <v>2261</v>
      </c>
      <c r="P79" s="374">
        <v>59</v>
      </c>
    </row>
    <row r="80" spans="1:16" s="216" customFormat="1" ht="13.5" customHeight="1" x14ac:dyDescent="0.3">
      <c r="A80" s="371" t="s">
        <v>485</v>
      </c>
      <c r="B80" s="374">
        <v>1030919</v>
      </c>
      <c r="C80" s="374">
        <v>0</v>
      </c>
      <c r="D80" s="374">
        <v>0</v>
      </c>
      <c r="E80" s="374">
        <v>0</v>
      </c>
      <c r="F80" s="374">
        <v>0</v>
      </c>
      <c r="G80" s="374">
        <v>0</v>
      </c>
      <c r="H80" s="374">
        <v>0</v>
      </c>
      <c r="I80" s="374">
        <v>0</v>
      </c>
      <c r="J80" s="374">
        <v>0</v>
      </c>
      <c r="K80" s="374">
        <v>0</v>
      </c>
      <c r="L80" s="374">
        <v>0</v>
      </c>
      <c r="M80" s="374" t="s">
        <v>442</v>
      </c>
      <c r="N80" s="374" t="s">
        <v>442</v>
      </c>
      <c r="O80" s="374">
        <v>7768</v>
      </c>
      <c r="P80" s="374">
        <v>92</v>
      </c>
    </row>
    <row r="81" spans="1:16" s="216" customFormat="1" ht="13.5" customHeight="1" x14ac:dyDescent="0.3">
      <c r="A81" s="371" t="s">
        <v>486</v>
      </c>
      <c r="B81" s="374">
        <v>3297315</v>
      </c>
      <c r="C81" s="374">
        <v>0</v>
      </c>
      <c r="D81" s="374">
        <v>0</v>
      </c>
      <c r="E81" s="374">
        <v>0</v>
      </c>
      <c r="F81" s="374">
        <v>0</v>
      </c>
      <c r="G81" s="374">
        <v>0</v>
      </c>
      <c r="H81" s="374">
        <v>0</v>
      </c>
      <c r="I81" s="374">
        <v>0</v>
      </c>
      <c r="J81" s="374">
        <v>0</v>
      </c>
      <c r="K81" s="374">
        <v>0</v>
      </c>
      <c r="L81" s="374">
        <v>0</v>
      </c>
      <c r="M81" s="374" t="s">
        <v>442</v>
      </c>
      <c r="N81" s="374" t="s">
        <v>442</v>
      </c>
      <c r="O81" s="374">
        <v>16928</v>
      </c>
      <c r="P81" s="374">
        <v>243</v>
      </c>
    </row>
    <row r="82" spans="1:16" s="216" customFormat="1" ht="13.5" customHeight="1" x14ac:dyDescent="0.3">
      <c r="A82" s="371" t="s">
        <v>487</v>
      </c>
      <c r="B82" s="374">
        <v>3235355</v>
      </c>
      <c r="C82" s="374">
        <v>0</v>
      </c>
      <c r="D82" s="374">
        <v>0</v>
      </c>
      <c r="E82" s="374">
        <v>0</v>
      </c>
      <c r="F82" s="374">
        <v>0</v>
      </c>
      <c r="G82" s="374">
        <v>0</v>
      </c>
      <c r="H82" s="374">
        <v>0</v>
      </c>
      <c r="I82" s="374">
        <v>0</v>
      </c>
      <c r="J82" s="374">
        <v>0</v>
      </c>
      <c r="K82" s="374">
        <v>0</v>
      </c>
      <c r="L82" s="374">
        <v>0</v>
      </c>
      <c r="M82" s="374" t="s">
        <v>442</v>
      </c>
      <c r="N82" s="374" t="s">
        <v>442</v>
      </c>
      <c r="O82" s="374">
        <v>19006</v>
      </c>
      <c r="P82" s="374">
        <v>268</v>
      </c>
    </row>
    <row r="83" spans="1:16" s="216" customFormat="1" ht="13.5" customHeight="1" x14ac:dyDescent="0.3">
      <c r="A83" s="371" t="s">
        <v>488</v>
      </c>
      <c r="B83" s="374">
        <v>508227</v>
      </c>
      <c r="C83" s="374">
        <v>0</v>
      </c>
      <c r="D83" s="374">
        <v>0</v>
      </c>
      <c r="E83" s="374">
        <v>0</v>
      </c>
      <c r="F83" s="374">
        <v>0</v>
      </c>
      <c r="G83" s="374">
        <v>0</v>
      </c>
      <c r="H83" s="374">
        <v>0</v>
      </c>
      <c r="I83" s="374">
        <v>0</v>
      </c>
      <c r="J83" s="374">
        <v>0</v>
      </c>
      <c r="K83" s="374">
        <v>0</v>
      </c>
      <c r="L83" s="374">
        <v>0</v>
      </c>
      <c r="M83" s="374" t="s">
        <v>442</v>
      </c>
      <c r="N83" s="374" t="s">
        <v>442</v>
      </c>
      <c r="O83" s="374">
        <v>617</v>
      </c>
      <c r="P83" s="374">
        <v>342</v>
      </c>
    </row>
    <row r="84" spans="1:16" s="216" customFormat="1" ht="13.5" customHeight="1" x14ac:dyDescent="0.3">
      <c r="A84" s="371" t="s">
        <v>489</v>
      </c>
      <c r="B84" s="374">
        <v>3300925</v>
      </c>
      <c r="C84" s="374">
        <v>0</v>
      </c>
      <c r="D84" s="374">
        <v>0</v>
      </c>
      <c r="E84" s="374">
        <v>0</v>
      </c>
      <c r="F84" s="374">
        <v>0</v>
      </c>
      <c r="G84" s="374">
        <v>0</v>
      </c>
      <c r="H84" s="374">
        <v>0</v>
      </c>
      <c r="I84" s="374">
        <v>0</v>
      </c>
      <c r="J84" s="374">
        <v>0</v>
      </c>
      <c r="K84" s="374">
        <v>0</v>
      </c>
      <c r="L84" s="374">
        <v>0</v>
      </c>
      <c r="M84" s="374" t="s">
        <v>442</v>
      </c>
      <c r="N84" s="374" t="s">
        <v>442</v>
      </c>
      <c r="O84" s="374">
        <v>9237</v>
      </c>
      <c r="P84" s="374">
        <v>219</v>
      </c>
    </row>
    <row r="85" spans="1:16" s="216" customFormat="1" ht="13.5" customHeight="1" x14ac:dyDescent="0.3">
      <c r="A85" s="371" t="s">
        <v>490</v>
      </c>
      <c r="B85" s="374">
        <v>1392773</v>
      </c>
      <c r="C85" s="374">
        <v>0</v>
      </c>
      <c r="D85" s="374">
        <v>0</v>
      </c>
      <c r="E85" s="374">
        <v>0</v>
      </c>
      <c r="F85" s="374">
        <v>0</v>
      </c>
      <c r="G85" s="374">
        <v>0</v>
      </c>
      <c r="H85" s="374">
        <v>0</v>
      </c>
      <c r="I85" s="374">
        <v>0</v>
      </c>
      <c r="J85" s="374">
        <v>0</v>
      </c>
      <c r="K85" s="374">
        <v>0</v>
      </c>
      <c r="L85" s="374">
        <v>0</v>
      </c>
      <c r="M85" s="374" t="s">
        <v>442</v>
      </c>
      <c r="N85" s="374" t="s">
        <v>442</v>
      </c>
      <c r="O85" s="374">
        <v>3383</v>
      </c>
      <c r="P85" s="374">
        <v>139</v>
      </c>
    </row>
    <row r="86" spans="1:16" s="216" customFormat="1" ht="13.5" customHeight="1" x14ac:dyDescent="0.3">
      <c r="A86" s="371" t="s">
        <v>491</v>
      </c>
      <c r="B86" s="374">
        <v>1635781</v>
      </c>
      <c r="C86" s="374">
        <v>0</v>
      </c>
      <c r="D86" s="374">
        <v>0</v>
      </c>
      <c r="E86" s="374">
        <v>0</v>
      </c>
      <c r="F86" s="374">
        <v>0</v>
      </c>
      <c r="G86" s="374">
        <v>0</v>
      </c>
      <c r="H86" s="374">
        <v>0</v>
      </c>
      <c r="I86" s="374">
        <v>0</v>
      </c>
      <c r="J86" s="374">
        <v>0</v>
      </c>
      <c r="K86" s="374">
        <v>0</v>
      </c>
      <c r="L86" s="374">
        <v>0</v>
      </c>
      <c r="M86" s="374" t="s">
        <v>442</v>
      </c>
      <c r="N86" s="374" t="s">
        <v>442</v>
      </c>
      <c r="O86" s="374">
        <v>466</v>
      </c>
      <c r="P86" s="374">
        <v>215</v>
      </c>
    </row>
    <row r="87" spans="1:16" s="216" customFormat="1" ht="13.5" customHeight="1" x14ac:dyDescent="0.3">
      <c r="A87" s="371" t="s">
        <v>845</v>
      </c>
      <c r="B87" s="374">
        <v>1734373</v>
      </c>
      <c r="C87" s="374">
        <v>0</v>
      </c>
      <c r="D87" s="374">
        <v>0</v>
      </c>
      <c r="E87" s="374">
        <v>0</v>
      </c>
      <c r="F87" s="374">
        <v>0</v>
      </c>
      <c r="G87" s="374">
        <v>0</v>
      </c>
      <c r="H87" s="374">
        <v>0</v>
      </c>
      <c r="I87" s="374">
        <v>0</v>
      </c>
      <c r="J87" s="374">
        <v>0</v>
      </c>
      <c r="K87" s="374">
        <v>0</v>
      </c>
      <c r="L87" s="374">
        <v>0</v>
      </c>
      <c r="M87" s="374" t="s">
        <v>442</v>
      </c>
      <c r="N87" s="374" t="s">
        <v>442</v>
      </c>
      <c r="O87" s="374">
        <v>507</v>
      </c>
      <c r="P87" s="374">
        <v>281</v>
      </c>
    </row>
    <row r="88" spans="1:16" s="216" customFormat="1" ht="13.5" customHeight="1" x14ac:dyDescent="0.3">
      <c r="A88" s="371" t="s">
        <v>492</v>
      </c>
      <c r="B88" s="374">
        <v>1924067</v>
      </c>
      <c r="C88" s="374">
        <v>0</v>
      </c>
      <c r="D88" s="374">
        <v>0</v>
      </c>
      <c r="E88" s="374">
        <v>0</v>
      </c>
      <c r="F88" s="374">
        <v>0</v>
      </c>
      <c r="G88" s="374">
        <v>0</v>
      </c>
      <c r="H88" s="374">
        <v>0</v>
      </c>
      <c r="I88" s="374">
        <v>0</v>
      </c>
      <c r="J88" s="374">
        <v>0</v>
      </c>
      <c r="K88" s="374">
        <v>0</v>
      </c>
      <c r="L88" s="374">
        <v>0</v>
      </c>
      <c r="M88" s="374" t="s">
        <v>442</v>
      </c>
      <c r="N88" s="374" t="s">
        <v>442</v>
      </c>
      <c r="O88" s="374">
        <v>41413</v>
      </c>
      <c r="P88" s="374">
        <v>118</v>
      </c>
    </row>
    <row r="89" spans="1:16" s="216" customFormat="1" ht="13.5" customHeight="1" x14ac:dyDescent="0.3">
      <c r="A89" s="371" t="s">
        <v>493</v>
      </c>
      <c r="B89" s="374">
        <v>1434766</v>
      </c>
      <c r="C89" s="374">
        <v>0</v>
      </c>
      <c r="D89" s="374">
        <v>0</v>
      </c>
      <c r="E89" s="374">
        <v>0</v>
      </c>
      <c r="F89" s="374">
        <v>0</v>
      </c>
      <c r="G89" s="374">
        <v>0</v>
      </c>
      <c r="H89" s="374">
        <v>0</v>
      </c>
      <c r="I89" s="374">
        <v>0</v>
      </c>
      <c r="J89" s="374">
        <v>0</v>
      </c>
      <c r="K89" s="374">
        <v>0</v>
      </c>
      <c r="L89" s="374">
        <v>0</v>
      </c>
      <c r="M89" s="374" t="s">
        <v>442</v>
      </c>
      <c r="N89" s="374" t="s">
        <v>442</v>
      </c>
      <c r="O89" s="374">
        <v>42405</v>
      </c>
      <c r="P89" s="374">
        <v>150</v>
      </c>
    </row>
    <row r="90" spans="1:16" s="216" customFormat="1" ht="13.5" customHeight="1" x14ac:dyDescent="0.3">
      <c r="A90" s="371" t="s">
        <v>494</v>
      </c>
      <c r="B90" s="374">
        <v>2404024</v>
      </c>
      <c r="C90" s="374">
        <v>0</v>
      </c>
      <c r="D90" s="374">
        <v>0</v>
      </c>
      <c r="E90" s="374">
        <v>0</v>
      </c>
      <c r="F90" s="374">
        <v>0</v>
      </c>
      <c r="G90" s="374">
        <v>0</v>
      </c>
      <c r="H90" s="374">
        <v>0</v>
      </c>
      <c r="I90" s="374">
        <v>0</v>
      </c>
      <c r="J90" s="374">
        <v>0</v>
      </c>
      <c r="K90" s="374">
        <v>0</v>
      </c>
      <c r="L90" s="374">
        <v>0</v>
      </c>
      <c r="M90" s="374" t="s">
        <v>442</v>
      </c>
      <c r="N90" s="374" t="s">
        <v>442</v>
      </c>
      <c r="O90" s="374">
        <v>34147</v>
      </c>
      <c r="P90" s="374">
        <v>186</v>
      </c>
    </row>
    <row r="91" spans="1:16" s="216" customFormat="1" ht="13.5" customHeight="1" x14ac:dyDescent="0.3">
      <c r="A91" s="371" t="s">
        <v>495</v>
      </c>
      <c r="B91" s="374">
        <v>863471</v>
      </c>
      <c r="C91" s="374">
        <v>0</v>
      </c>
      <c r="D91" s="374">
        <v>0</v>
      </c>
      <c r="E91" s="374">
        <v>0</v>
      </c>
      <c r="F91" s="374">
        <v>0</v>
      </c>
      <c r="G91" s="374">
        <v>0</v>
      </c>
      <c r="H91" s="374">
        <v>0</v>
      </c>
      <c r="I91" s="374">
        <v>0</v>
      </c>
      <c r="J91" s="374">
        <v>0</v>
      </c>
      <c r="K91" s="374">
        <v>0</v>
      </c>
      <c r="L91" s="374">
        <v>0</v>
      </c>
      <c r="M91" s="374" t="s">
        <v>442</v>
      </c>
      <c r="N91" s="374" t="s">
        <v>442</v>
      </c>
      <c r="O91" s="374">
        <v>7316</v>
      </c>
      <c r="P91" s="374">
        <v>69</v>
      </c>
    </row>
    <row r="92" spans="1:16" s="216" customFormat="1" ht="13.5" customHeight="1" x14ac:dyDescent="0.3">
      <c r="A92" s="371" t="s">
        <v>496</v>
      </c>
      <c r="B92" s="374">
        <v>0</v>
      </c>
      <c r="C92" s="374">
        <v>0</v>
      </c>
      <c r="D92" s="374">
        <v>0</v>
      </c>
      <c r="E92" s="374">
        <v>229006</v>
      </c>
      <c r="F92" s="374">
        <v>0</v>
      </c>
      <c r="G92" s="374">
        <v>0</v>
      </c>
      <c r="H92" s="374">
        <v>0</v>
      </c>
      <c r="I92" s="374">
        <v>0</v>
      </c>
      <c r="J92" s="374">
        <v>0</v>
      </c>
      <c r="K92" s="374">
        <v>0</v>
      </c>
      <c r="L92" s="374">
        <v>0</v>
      </c>
      <c r="M92" s="374" t="s">
        <v>442</v>
      </c>
      <c r="N92" s="374" t="s">
        <v>442</v>
      </c>
      <c r="O92" s="374">
        <v>3143</v>
      </c>
      <c r="P92" s="374">
        <v>209</v>
      </c>
    </row>
    <row r="93" spans="1:16" s="216" customFormat="1" ht="13.5" customHeight="1" x14ac:dyDescent="0.3">
      <c r="A93" s="371" t="s">
        <v>497</v>
      </c>
      <c r="B93" s="374">
        <v>0</v>
      </c>
      <c r="C93" s="374">
        <v>0</v>
      </c>
      <c r="D93" s="374">
        <v>0</v>
      </c>
      <c r="E93" s="374">
        <v>11564</v>
      </c>
      <c r="F93" s="374">
        <v>0</v>
      </c>
      <c r="G93" s="374">
        <v>0</v>
      </c>
      <c r="H93" s="374">
        <v>0</v>
      </c>
      <c r="I93" s="374">
        <v>0</v>
      </c>
      <c r="J93" s="374">
        <v>0</v>
      </c>
      <c r="K93" s="374">
        <v>0</v>
      </c>
      <c r="L93" s="374">
        <v>0</v>
      </c>
      <c r="M93" s="374" t="s">
        <v>442</v>
      </c>
      <c r="N93" s="374" t="s">
        <v>442</v>
      </c>
      <c r="O93" s="374">
        <v>5547</v>
      </c>
      <c r="P93" s="374">
        <v>2</v>
      </c>
    </row>
    <row r="94" spans="1:16" s="216" customFormat="1" ht="13.5" customHeight="1" x14ac:dyDescent="0.3">
      <c r="A94" s="371" t="s">
        <v>498</v>
      </c>
      <c r="B94" s="374">
        <v>0</v>
      </c>
      <c r="C94" s="374">
        <v>0</v>
      </c>
      <c r="D94" s="374">
        <v>0</v>
      </c>
      <c r="E94" s="374">
        <v>16169</v>
      </c>
      <c r="F94" s="374">
        <v>0</v>
      </c>
      <c r="G94" s="374">
        <v>0</v>
      </c>
      <c r="H94" s="374">
        <v>0</v>
      </c>
      <c r="I94" s="374">
        <v>0</v>
      </c>
      <c r="J94" s="374">
        <v>0</v>
      </c>
      <c r="K94" s="374">
        <v>0</v>
      </c>
      <c r="L94" s="374">
        <v>0</v>
      </c>
      <c r="M94" s="374" t="s">
        <v>442</v>
      </c>
      <c r="N94" s="374" t="s">
        <v>442</v>
      </c>
      <c r="O94" s="374">
        <v>6054</v>
      </c>
      <c r="P94" s="374">
        <v>6</v>
      </c>
    </row>
    <row r="95" spans="1:16" s="216" customFormat="1" ht="13.5" customHeight="1" x14ac:dyDescent="0.3">
      <c r="A95" s="371" t="s">
        <v>732</v>
      </c>
      <c r="B95" s="374" t="s">
        <v>442</v>
      </c>
      <c r="C95" s="374" t="s">
        <v>442</v>
      </c>
      <c r="D95" s="374" t="s">
        <v>442</v>
      </c>
      <c r="E95" s="374" t="s">
        <v>442</v>
      </c>
      <c r="F95" s="374" t="s">
        <v>442</v>
      </c>
      <c r="G95" s="374" t="s">
        <v>442</v>
      </c>
      <c r="H95" s="374" t="s">
        <v>442</v>
      </c>
      <c r="I95" s="374" t="s">
        <v>442</v>
      </c>
      <c r="J95" s="374" t="s">
        <v>442</v>
      </c>
      <c r="K95" s="374" t="s">
        <v>442</v>
      </c>
      <c r="L95" s="374" t="s">
        <v>442</v>
      </c>
      <c r="M95" s="374" t="s">
        <v>442</v>
      </c>
      <c r="N95" s="374">
        <v>0</v>
      </c>
      <c r="O95" s="374">
        <v>255826</v>
      </c>
      <c r="P95" s="374">
        <v>0</v>
      </c>
    </row>
    <row r="96" spans="1:16" s="216" customFormat="1" ht="13.5" customHeight="1" x14ac:dyDescent="0.3">
      <c r="A96" s="371" t="s">
        <v>628</v>
      </c>
      <c r="B96" s="374">
        <v>242101</v>
      </c>
      <c r="C96" s="374">
        <v>0</v>
      </c>
      <c r="D96" s="374">
        <v>0</v>
      </c>
      <c r="E96" s="374">
        <v>0</v>
      </c>
      <c r="F96" s="374">
        <v>0</v>
      </c>
      <c r="G96" s="374">
        <v>0</v>
      </c>
      <c r="H96" s="374">
        <v>0</v>
      </c>
      <c r="I96" s="374">
        <v>0</v>
      </c>
      <c r="J96" s="374">
        <v>0</v>
      </c>
      <c r="K96" s="374">
        <v>0</v>
      </c>
      <c r="L96" s="374">
        <v>0</v>
      </c>
      <c r="M96" s="374" t="s">
        <v>442</v>
      </c>
      <c r="N96" s="374" t="s">
        <v>442</v>
      </c>
      <c r="O96" s="374">
        <v>7216</v>
      </c>
      <c r="P96" s="374">
        <v>181</v>
      </c>
    </row>
    <row r="97" spans="1:16" s="216" customFormat="1" ht="13.5" customHeight="1" x14ac:dyDescent="0.3">
      <c r="A97" s="371" t="s">
        <v>630</v>
      </c>
      <c r="B97" s="374">
        <v>197200</v>
      </c>
      <c r="C97" s="374">
        <v>0</v>
      </c>
      <c r="D97" s="374">
        <v>0</v>
      </c>
      <c r="E97" s="374">
        <v>0</v>
      </c>
      <c r="F97" s="374">
        <v>0</v>
      </c>
      <c r="G97" s="374">
        <v>0</v>
      </c>
      <c r="H97" s="374">
        <v>0</v>
      </c>
      <c r="I97" s="374">
        <v>0</v>
      </c>
      <c r="J97" s="374">
        <v>0</v>
      </c>
      <c r="K97" s="374">
        <v>0</v>
      </c>
      <c r="L97" s="374">
        <v>0</v>
      </c>
      <c r="M97" s="374" t="s">
        <v>442</v>
      </c>
      <c r="N97" s="374" t="s">
        <v>442</v>
      </c>
      <c r="O97" s="374">
        <v>3161</v>
      </c>
      <c r="P97" s="374">
        <v>140</v>
      </c>
    </row>
    <row r="98" spans="1:16" s="216" customFormat="1" ht="13.5" customHeight="1" x14ac:dyDescent="0.3">
      <c r="A98" s="371" t="s">
        <v>631</v>
      </c>
      <c r="B98" s="374">
        <v>0</v>
      </c>
      <c r="C98" s="374">
        <v>0</v>
      </c>
      <c r="D98" s="374">
        <v>0</v>
      </c>
      <c r="E98" s="374">
        <v>76592</v>
      </c>
      <c r="F98" s="374">
        <v>0</v>
      </c>
      <c r="G98" s="374">
        <v>0</v>
      </c>
      <c r="H98" s="374">
        <v>0</v>
      </c>
      <c r="I98" s="374">
        <v>0</v>
      </c>
      <c r="J98" s="374">
        <v>0</v>
      </c>
      <c r="K98" s="374">
        <v>0</v>
      </c>
      <c r="L98" s="374">
        <v>0</v>
      </c>
      <c r="M98" s="374" t="s">
        <v>442</v>
      </c>
      <c r="N98" s="374" t="s">
        <v>442</v>
      </c>
      <c r="O98" s="374">
        <v>8150</v>
      </c>
      <c r="P98" s="374">
        <v>67</v>
      </c>
    </row>
    <row r="99" spans="1:16" s="216" customFormat="1" ht="13.5" customHeight="1" x14ac:dyDescent="0.3">
      <c r="A99" s="371" t="s">
        <v>632</v>
      </c>
      <c r="B99" s="374">
        <v>0</v>
      </c>
      <c r="C99" s="374">
        <v>0</v>
      </c>
      <c r="D99" s="374">
        <v>0</v>
      </c>
      <c r="E99" s="374">
        <v>55155</v>
      </c>
      <c r="F99" s="374">
        <v>0</v>
      </c>
      <c r="G99" s="374">
        <v>0</v>
      </c>
      <c r="H99" s="374">
        <v>0</v>
      </c>
      <c r="I99" s="374">
        <v>0</v>
      </c>
      <c r="J99" s="374">
        <v>0</v>
      </c>
      <c r="K99" s="374">
        <v>0</v>
      </c>
      <c r="L99" s="374">
        <v>0</v>
      </c>
      <c r="M99" s="374" t="s">
        <v>442</v>
      </c>
      <c r="N99" s="374" t="s">
        <v>442</v>
      </c>
      <c r="O99" s="374">
        <v>10670</v>
      </c>
      <c r="P99" s="374">
        <v>56</v>
      </c>
    </row>
    <row r="100" spans="1:16" s="216" customFormat="1" x14ac:dyDescent="0.3">
      <c r="A100" s="371" t="s">
        <v>449</v>
      </c>
      <c r="B100" s="374">
        <v>0</v>
      </c>
      <c r="C100" s="374">
        <v>0</v>
      </c>
      <c r="D100" s="374">
        <v>0</v>
      </c>
      <c r="E100" s="374">
        <v>0</v>
      </c>
      <c r="F100" s="374">
        <v>0</v>
      </c>
      <c r="G100" s="374">
        <v>0</v>
      </c>
      <c r="H100" s="374">
        <v>577471</v>
      </c>
      <c r="I100" s="374">
        <v>0</v>
      </c>
      <c r="J100" s="374">
        <v>0</v>
      </c>
      <c r="K100" s="374">
        <v>0</v>
      </c>
      <c r="L100" s="374">
        <v>0</v>
      </c>
      <c r="M100" s="374" t="s">
        <v>442</v>
      </c>
      <c r="N100" s="374" t="s">
        <v>442</v>
      </c>
      <c r="O100" s="374">
        <v>7688</v>
      </c>
      <c r="P100" s="374">
        <v>2715</v>
      </c>
    </row>
    <row r="101" spans="1:16" s="216" customFormat="1" x14ac:dyDescent="0.3">
      <c r="A101" s="371" t="s">
        <v>834</v>
      </c>
      <c r="B101" s="374">
        <v>0</v>
      </c>
      <c r="C101" s="374">
        <v>0</v>
      </c>
      <c r="D101" s="374">
        <v>0</v>
      </c>
      <c r="E101" s="374">
        <v>0</v>
      </c>
      <c r="F101" s="374">
        <v>0</v>
      </c>
      <c r="G101" s="374">
        <v>0</v>
      </c>
      <c r="H101" s="374">
        <v>1674054</v>
      </c>
      <c r="I101" s="374">
        <v>0</v>
      </c>
      <c r="J101" s="374">
        <v>0</v>
      </c>
      <c r="K101" s="374">
        <v>0</v>
      </c>
      <c r="L101" s="374">
        <v>0</v>
      </c>
      <c r="M101" s="374" t="s">
        <v>442</v>
      </c>
      <c r="N101" s="374" t="s">
        <v>442</v>
      </c>
      <c r="O101" s="374">
        <v>19708</v>
      </c>
      <c r="P101" s="374">
        <v>9376</v>
      </c>
    </row>
    <row r="102" spans="1:16" s="216" customFormat="1" x14ac:dyDescent="0.3">
      <c r="A102" s="371" t="s">
        <v>881</v>
      </c>
      <c r="B102" s="374">
        <v>0</v>
      </c>
      <c r="C102" s="374">
        <v>0</v>
      </c>
      <c r="D102" s="374">
        <v>0</v>
      </c>
      <c r="E102" s="374">
        <v>0</v>
      </c>
      <c r="F102" s="374">
        <v>0</v>
      </c>
      <c r="G102" s="374">
        <v>0</v>
      </c>
      <c r="H102" s="374">
        <v>1639417</v>
      </c>
      <c r="I102" s="374">
        <v>0</v>
      </c>
      <c r="J102" s="374">
        <v>0</v>
      </c>
      <c r="K102" s="374">
        <v>0</v>
      </c>
      <c r="L102" s="374">
        <v>0</v>
      </c>
      <c r="M102" s="374" t="s">
        <v>442</v>
      </c>
      <c r="N102" s="374" t="s">
        <v>442</v>
      </c>
      <c r="O102" s="374">
        <v>121</v>
      </c>
      <c r="P102" s="374">
        <v>10157</v>
      </c>
    </row>
    <row r="103" spans="1:16" s="216" customFormat="1" ht="13.5" customHeight="1" x14ac:dyDescent="0.3">
      <c r="A103" s="371" t="s">
        <v>451</v>
      </c>
      <c r="B103" s="374">
        <v>0</v>
      </c>
      <c r="C103" s="374">
        <v>0</v>
      </c>
      <c r="D103" s="374">
        <v>0</v>
      </c>
      <c r="E103" s="374">
        <v>1424108</v>
      </c>
      <c r="F103" s="374">
        <v>0</v>
      </c>
      <c r="G103" s="374">
        <v>0</v>
      </c>
      <c r="H103" s="374">
        <v>0</v>
      </c>
      <c r="I103" s="374">
        <v>0</v>
      </c>
      <c r="J103" s="374">
        <v>0</v>
      </c>
      <c r="K103" s="374">
        <v>0</v>
      </c>
      <c r="L103" s="374">
        <v>0</v>
      </c>
      <c r="M103" s="374" t="s">
        <v>442</v>
      </c>
      <c r="N103" s="374" t="s">
        <v>442</v>
      </c>
      <c r="O103" s="374">
        <v>15934</v>
      </c>
      <c r="P103" s="374">
        <v>3044</v>
      </c>
    </row>
    <row r="104" spans="1:16" s="216" customFormat="1" ht="13.5" customHeight="1" x14ac:dyDescent="0.3">
      <c r="A104" s="371" t="s">
        <v>843</v>
      </c>
      <c r="B104" s="374">
        <v>0</v>
      </c>
      <c r="C104" s="374">
        <v>0</v>
      </c>
      <c r="D104" s="374">
        <v>0</v>
      </c>
      <c r="E104" s="374">
        <v>1571735</v>
      </c>
      <c r="F104" s="374">
        <v>0</v>
      </c>
      <c r="G104" s="374">
        <v>0</v>
      </c>
      <c r="H104" s="374">
        <v>0</v>
      </c>
      <c r="I104" s="374">
        <v>0</v>
      </c>
      <c r="J104" s="374">
        <v>0</v>
      </c>
      <c r="K104" s="374">
        <v>0</v>
      </c>
      <c r="L104" s="374">
        <v>0</v>
      </c>
      <c r="M104" s="374" t="s">
        <v>442</v>
      </c>
      <c r="N104" s="374" t="s">
        <v>442</v>
      </c>
      <c r="O104" s="374">
        <v>6707</v>
      </c>
      <c r="P104" s="374">
        <v>4521</v>
      </c>
    </row>
    <row r="105" spans="1:16" s="216" customFormat="1" ht="13.5" customHeight="1" x14ac:dyDescent="0.3">
      <c r="A105" s="371" t="s">
        <v>452</v>
      </c>
      <c r="B105" s="374">
        <v>12032681</v>
      </c>
      <c r="C105" s="374">
        <v>0</v>
      </c>
      <c r="D105" s="374">
        <v>0</v>
      </c>
      <c r="E105" s="374">
        <v>0</v>
      </c>
      <c r="F105" s="374">
        <v>0</v>
      </c>
      <c r="G105" s="374">
        <v>0</v>
      </c>
      <c r="H105" s="374">
        <v>0</v>
      </c>
      <c r="I105" s="374">
        <v>0</v>
      </c>
      <c r="J105" s="374">
        <v>0</v>
      </c>
      <c r="K105" s="374">
        <v>0</v>
      </c>
      <c r="L105" s="374">
        <v>0</v>
      </c>
      <c r="M105" s="374" t="s">
        <v>442</v>
      </c>
      <c r="N105" s="374" t="s">
        <v>442</v>
      </c>
      <c r="O105" s="374">
        <v>139781</v>
      </c>
      <c r="P105" s="374">
        <v>10242</v>
      </c>
    </row>
    <row r="106" spans="1:16" s="216" customFormat="1" ht="13.5" customHeight="1" x14ac:dyDescent="0.3">
      <c r="A106" s="371" t="s">
        <v>453</v>
      </c>
      <c r="B106" s="374">
        <v>2463009</v>
      </c>
      <c r="C106" s="374">
        <v>0</v>
      </c>
      <c r="D106" s="374">
        <v>0</v>
      </c>
      <c r="E106" s="374">
        <v>0</v>
      </c>
      <c r="F106" s="374">
        <v>0</v>
      </c>
      <c r="G106" s="374">
        <v>0</v>
      </c>
      <c r="H106" s="374">
        <v>0</v>
      </c>
      <c r="I106" s="374">
        <v>0</v>
      </c>
      <c r="J106" s="374">
        <v>0</v>
      </c>
      <c r="K106" s="374">
        <v>0</v>
      </c>
      <c r="L106" s="374">
        <v>0</v>
      </c>
      <c r="M106" s="374" t="s">
        <v>442</v>
      </c>
      <c r="N106" s="374" t="s">
        <v>442</v>
      </c>
      <c r="O106" s="374">
        <v>25951</v>
      </c>
      <c r="P106" s="374">
        <v>3194</v>
      </c>
    </row>
    <row r="107" spans="1:16" s="216" customFormat="1" ht="13.5" customHeight="1" x14ac:dyDescent="0.3">
      <c r="A107" s="371" t="s">
        <v>844</v>
      </c>
      <c r="B107" s="374">
        <v>2408641</v>
      </c>
      <c r="C107" s="374">
        <v>0</v>
      </c>
      <c r="D107" s="374">
        <v>0</v>
      </c>
      <c r="E107" s="374">
        <v>0</v>
      </c>
      <c r="F107" s="374">
        <v>0</v>
      </c>
      <c r="G107" s="374">
        <v>0</v>
      </c>
      <c r="H107" s="374">
        <v>0</v>
      </c>
      <c r="I107" s="374">
        <v>0</v>
      </c>
      <c r="J107" s="374">
        <v>0</v>
      </c>
      <c r="K107" s="374">
        <v>0</v>
      </c>
      <c r="L107" s="374">
        <v>0</v>
      </c>
      <c r="M107" s="374" t="s">
        <v>442</v>
      </c>
      <c r="N107" s="374" t="s">
        <v>442</v>
      </c>
      <c r="O107" s="374">
        <v>15581</v>
      </c>
      <c r="P107" s="374">
        <v>3323</v>
      </c>
    </row>
    <row r="108" spans="1:16" s="216" customFormat="1" ht="13.5" customHeight="1" x14ac:dyDescent="0.3">
      <c r="A108" s="371" t="s">
        <v>633</v>
      </c>
      <c r="B108" s="374">
        <v>134650</v>
      </c>
      <c r="C108" s="374">
        <v>0</v>
      </c>
      <c r="D108" s="374">
        <v>0</v>
      </c>
      <c r="E108" s="374">
        <v>0</v>
      </c>
      <c r="F108" s="374">
        <v>0</v>
      </c>
      <c r="G108" s="374">
        <v>0</v>
      </c>
      <c r="H108" s="374">
        <v>0</v>
      </c>
      <c r="I108" s="374">
        <v>0</v>
      </c>
      <c r="J108" s="374">
        <v>0</v>
      </c>
      <c r="K108" s="374">
        <v>0</v>
      </c>
      <c r="L108" s="374">
        <v>0</v>
      </c>
      <c r="M108" s="374" t="s">
        <v>442</v>
      </c>
      <c r="N108" s="374" t="s">
        <v>442</v>
      </c>
      <c r="O108" s="374">
        <v>0</v>
      </c>
      <c r="P108" s="374">
        <v>30</v>
      </c>
    </row>
    <row r="109" spans="1:16" s="216" customFormat="1" ht="13.5" customHeight="1" x14ac:dyDescent="0.3">
      <c r="A109" s="371" t="s">
        <v>726</v>
      </c>
      <c r="B109" s="374" t="s">
        <v>442</v>
      </c>
      <c r="C109" s="374" t="s">
        <v>442</v>
      </c>
      <c r="D109" s="374" t="s">
        <v>442</v>
      </c>
      <c r="E109" s="374" t="s">
        <v>442</v>
      </c>
      <c r="F109" s="374" t="s">
        <v>442</v>
      </c>
      <c r="G109" s="374" t="s">
        <v>442</v>
      </c>
      <c r="H109" s="374" t="s">
        <v>442</v>
      </c>
      <c r="I109" s="374" t="s">
        <v>442</v>
      </c>
      <c r="J109" s="374" t="s">
        <v>442</v>
      </c>
      <c r="K109" s="374" t="s">
        <v>442</v>
      </c>
      <c r="L109" s="374" t="s">
        <v>442</v>
      </c>
      <c r="M109" s="374" t="s">
        <v>442</v>
      </c>
      <c r="N109" s="374">
        <v>134771</v>
      </c>
      <c r="O109" s="374">
        <v>21338</v>
      </c>
      <c r="P109" s="374">
        <v>0</v>
      </c>
    </row>
    <row r="110" spans="1:16" s="216" customFormat="1" ht="13.5" customHeight="1" x14ac:dyDescent="0.3">
      <c r="A110" s="371" t="s">
        <v>635</v>
      </c>
      <c r="B110" s="374">
        <v>0</v>
      </c>
      <c r="C110" s="374">
        <v>1500000</v>
      </c>
      <c r="D110" s="374">
        <v>0</v>
      </c>
      <c r="E110" s="374">
        <v>0</v>
      </c>
      <c r="F110" s="374">
        <v>0</v>
      </c>
      <c r="G110" s="374">
        <v>0</v>
      </c>
      <c r="H110" s="374">
        <v>0</v>
      </c>
      <c r="I110" s="374">
        <v>0</v>
      </c>
      <c r="J110" s="374">
        <v>0</v>
      </c>
      <c r="K110" s="374">
        <v>0</v>
      </c>
      <c r="L110" s="374">
        <v>0</v>
      </c>
      <c r="M110" s="374" t="s">
        <v>442</v>
      </c>
      <c r="N110" s="374" t="s">
        <v>442</v>
      </c>
      <c r="O110" s="374">
        <v>0</v>
      </c>
      <c r="P110" s="374">
        <v>36108</v>
      </c>
    </row>
    <row r="111" spans="1:16" s="216" customFormat="1" ht="13.5" customHeight="1" x14ac:dyDescent="0.3">
      <c r="A111" s="371" t="s">
        <v>636</v>
      </c>
      <c r="B111" s="374">
        <v>0</v>
      </c>
      <c r="C111" s="374">
        <v>3000000</v>
      </c>
      <c r="D111" s="374">
        <v>0</v>
      </c>
      <c r="E111" s="374">
        <v>0</v>
      </c>
      <c r="F111" s="374">
        <v>0</v>
      </c>
      <c r="G111" s="374">
        <v>0</v>
      </c>
      <c r="H111" s="374">
        <v>0</v>
      </c>
      <c r="I111" s="374">
        <v>0</v>
      </c>
      <c r="J111" s="374">
        <v>0</v>
      </c>
      <c r="K111" s="374">
        <v>0</v>
      </c>
      <c r="L111" s="374">
        <v>0</v>
      </c>
      <c r="M111" s="374" t="s">
        <v>442</v>
      </c>
      <c r="N111" s="374" t="s">
        <v>442</v>
      </c>
      <c r="O111" s="374">
        <v>0</v>
      </c>
      <c r="P111" s="374">
        <v>12103</v>
      </c>
    </row>
    <row r="112" spans="1:16" s="216" customFormat="1" ht="21.6" x14ac:dyDescent="0.3">
      <c r="A112" s="371" t="s">
        <v>690</v>
      </c>
      <c r="B112" s="374">
        <v>0</v>
      </c>
      <c r="C112" s="374">
        <v>0</v>
      </c>
      <c r="D112" s="374">
        <v>0</v>
      </c>
      <c r="E112" s="374">
        <v>0</v>
      </c>
      <c r="F112" s="374">
        <v>0</v>
      </c>
      <c r="G112" s="374">
        <v>0</v>
      </c>
      <c r="H112" s="374">
        <v>625172</v>
      </c>
      <c r="I112" s="374">
        <v>0</v>
      </c>
      <c r="J112" s="374">
        <v>0</v>
      </c>
      <c r="K112" s="374">
        <v>0</v>
      </c>
      <c r="L112" s="374">
        <v>0</v>
      </c>
      <c r="M112" s="374" t="s">
        <v>442</v>
      </c>
      <c r="N112" s="374" t="s">
        <v>442</v>
      </c>
      <c r="O112" s="374">
        <v>6509</v>
      </c>
      <c r="P112" s="374">
        <v>9137</v>
      </c>
    </row>
    <row r="113" spans="1:16" s="216" customFormat="1" ht="12.75" customHeight="1" x14ac:dyDescent="0.3">
      <c r="A113" s="371" t="s">
        <v>864</v>
      </c>
      <c r="B113" s="374">
        <v>0</v>
      </c>
      <c r="C113" s="374">
        <v>0</v>
      </c>
      <c r="D113" s="374">
        <v>0</v>
      </c>
      <c r="E113" s="374">
        <v>0</v>
      </c>
      <c r="F113" s="374">
        <v>0</v>
      </c>
      <c r="G113" s="374">
        <v>0</v>
      </c>
      <c r="H113" s="374">
        <v>870242</v>
      </c>
      <c r="I113" s="374">
        <v>0</v>
      </c>
      <c r="J113" s="374">
        <v>0</v>
      </c>
      <c r="K113" s="374">
        <v>0</v>
      </c>
      <c r="L113" s="374">
        <v>0</v>
      </c>
      <c r="M113" s="374" t="s">
        <v>442</v>
      </c>
      <c r="N113" s="374" t="s">
        <v>442</v>
      </c>
      <c r="O113" s="374">
        <v>562</v>
      </c>
      <c r="P113" s="374">
        <v>501</v>
      </c>
    </row>
    <row r="114" spans="1:16" s="216" customFormat="1" ht="12.75" customHeight="1" x14ac:dyDescent="0.3">
      <c r="A114" s="371" t="s">
        <v>693</v>
      </c>
      <c r="B114" s="374">
        <v>0</v>
      </c>
      <c r="C114" s="374">
        <v>0</v>
      </c>
      <c r="D114" s="374">
        <v>0</v>
      </c>
      <c r="E114" s="374">
        <v>0</v>
      </c>
      <c r="F114" s="374">
        <v>0</v>
      </c>
      <c r="G114" s="374">
        <v>0</v>
      </c>
      <c r="H114" s="374">
        <v>664073</v>
      </c>
      <c r="I114" s="374">
        <v>0</v>
      </c>
      <c r="J114" s="374">
        <v>0</v>
      </c>
      <c r="K114" s="374">
        <v>0</v>
      </c>
      <c r="L114" s="374">
        <v>0</v>
      </c>
      <c r="M114" s="374" t="s">
        <v>442</v>
      </c>
      <c r="N114" s="374" t="s">
        <v>442</v>
      </c>
      <c r="O114" s="374">
        <v>1213</v>
      </c>
      <c r="P114" s="374">
        <v>355</v>
      </c>
    </row>
    <row r="115" spans="1:16" s="216" customFormat="1" ht="12.75" customHeight="1" x14ac:dyDescent="0.3">
      <c r="A115" s="371" t="s">
        <v>637</v>
      </c>
      <c r="B115" s="374">
        <v>0</v>
      </c>
      <c r="C115" s="374">
        <v>0</v>
      </c>
      <c r="D115" s="374">
        <v>0</v>
      </c>
      <c r="E115" s="374">
        <v>0</v>
      </c>
      <c r="F115" s="374">
        <v>0</v>
      </c>
      <c r="G115" s="374">
        <v>0</v>
      </c>
      <c r="H115" s="374">
        <v>248335</v>
      </c>
      <c r="I115" s="374">
        <v>0</v>
      </c>
      <c r="J115" s="374">
        <v>0</v>
      </c>
      <c r="K115" s="374">
        <v>0</v>
      </c>
      <c r="L115" s="374">
        <v>0</v>
      </c>
      <c r="M115" s="374" t="s">
        <v>442</v>
      </c>
      <c r="N115" s="374" t="s">
        <v>442</v>
      </c>
      <c r="O115" s="374">
        <v>853</v>
      </c>
      <c r="P115" s="374">
        <v>199</v>
      </c>
    </row>
    <row r="116" spans="1:16" s="216" customFormat="1" ht="12.75" customHeight="1" x14ac:dyDescent="0.3">
      <c r="A116" s="371" t="s">
        <v>639</v>
      </c>
      <c r="B116" s="374">
        <v>0</v>
      </c>
      <c r="C116" s="374">
        <v>0</v>
      </c>
      <c r="D116" s="374">
        <v>0</v>
      </c>
      <c r="E116" s="374">
        <v>0</v>
      </c>
      <c r="F116" s="374">
        <v>0</v>
      </c>
      <c r="G116" s="374">
        <v>0</v>
      </c>
      <c r="H116" s="374">
        <v>139995</v>
      </c>
      <c r="I116" s="374">
        <v>0</v>
      </c>
      <c r="J116" s="374">
        <v>0</v>
      </c>
      <c r="K116" s="374">
        <v>0</v>
      </c>
      <c r="L116" s="374">
        <v>0</v>
      </c>
      <c r="M116" s="374" t="s">
        <v>442</v>
      </c>
      <c r="N116" s="374" t="s">
        <v>442</v>
      </c>
      <c r="O116" s="374">
        <v>571</v>
      </c>
      <c r="P116" s="374">
        <v>93</v>
      </c>
    </row>
    <row r="117" spans="1:16" s="216" customFormat="1" ht="13.5" customHeight="1" x14ac:dyDescent="0.3">
      <c r="A117" s="371" t="s">
        <v>499</v>
      </c>
      <c r="B117" s="374">
        <v>0</v>
      </c>
      <c r="C117" s="374">
        <v>0</v>
      </c>
      <c r="D117" s="374">
        <v>0</v>
      </c>
      <c r="E117" s="374">
        <v>4682</v>
      </c>
      <c r="F117" s="374">
        <v>0</v>
      </c>
      <c r="G117" s="374">
        <v>0</v>
      </c>
      <c r="H117" s="374">
        <v>0</v>
      </c>
      <c r="I117" s="374">
        <v>0</v>
      </c>
      <c r="J117" s="374">
        <v>0</v>
      </c>
      <c r="K117" s="374">
        <v>0</v>
      </c>
      <c r="L117" s="374">
        <v>0</v>
      </c>
      <c r="M117" s="374" t="s">
        <v>442</v>
      </c>
      <c r="N117" s="374" t="s">
        <v>442</v>
      </c>
      <c r="O117" s="374">
        <v>3486</v>
      </c>
      <c r="P117" s="374">
        <v>3</v>
      </c>
    </row>
    <row r="118" spans="1:16" s="216" customFormat="1" ht="21.6" x14ac:dyDescent="0.3">
      <c r="A118" s="371" t="s">
        <v>590</v>
      </c>
      <c r="B118" s="374">
        <v>0</v>
      </c>
      <c r="C118" s="374">
        <v>1200000</v>
      </c>
      <c r="D118" s="374">
        <v>0</v>
      </c>
      <c r="E118" s="374">
        <v>0</v>
      </c>
      <c r="F118" s="374">
        <v>0</v>
      </c>
      <c r="G118" s="374">
        <v>0</v>
      </c>
      <c r="H118" s="374">
        <v>0</v>
      </c>
      <c r="I118" s="374">
        <v>0</v>
      </c>
      <c r="J118" s="374">
        <v>0</v>
      </c>
      <c r="K118" s="374">
        <v>0</v>
      </c>
      <c r="L118" s="374">
        <v>0</v>
      </c>
      <c r="M118" s="374" t="s">
        <v>442</v>
      </c>
      <c r="N118" s="374" t="s">
        <v>442</v>
      </c>
      <c r="O118" s="374">
        <v>0</v>
      </c>
      <c r="P118" s="374">
        <v>58247</v>
      </c>
    </row>
    <row r="119" spans="1:16" s="216" customFormat="1" ht="13.5" customHeight="1" x14ac:dyDescent="0.3">
      <c r="A119" s="371" t="s">
        <v>454</v>
      </c>
      <c r="B119" s="374">
        <v>0</v>
      </c>
      <c r="C119" s="374">
        <v>0</v>
      </c>
      <c r="D119" s="374">
        <v>0</v>
      </c>
      <c r="E119" s="374">
        <v>71558</v>
      </c>
      <c r="F119" s="374">
        <v>0</v>
      </c>
      <c r="G119" s="374">
        <v>0</v>
      </c>
      <c r="H119" s="374">
        <v>0</v>
      </c>
      <c r="I119" s="374">
        <v>0</v>
      </c>
      <c r="J119" s="374">
        <v>0</v>
      </c>
      <c r="K119" s="374">
        <v>0</v>
      </c>
      <c r="L119" s="374">
        <v>0</v>
      </c>
      <c r="M119" s="374" t="s">
        <v>442</v>
      </c>
      <c r="N119" s="374" t="s">
        <v>442</v>
      </c>
      <c r="O119" s="374">
        <v>3493</v>
      </c>
      <c r="P119" s="374">
        <v>99</v>
      </c>
    </row>
    <row r="120" spans="1:16" s="216" customFormat="1" ht="13.5" customHeight="1" x14ac:dyDescent="0.3">
      <c r="A120" s="371" t="s">
        <v>455</v>
      </c>
      <c r="B120" s="374">
        <v>0</v>
      </c>
      <c r="C120" s="374">
        <v>0</v>
      </c>
      <c r="D120" s="374">
        <v>0</v>
      </c>
      <c r="E120" s="374">
        <v>203237</v>
      </c>
      <c r="F120" s="374">
        <v>0</v>
      </c>
      <c r="G120" s="374">
        <v>0</v>
      </c>
      <c r="H120" s="374">
        <v>0</v>
      </c>
      <c r="I120" s="374">
        <v>0</v>
      </c>
      <c r="J120" s="374">
        <v>0</v>
      </c>
      <c r="K120" s="374">
        <v>0</v>
      </c>
      <c r="L120" s="374">
        <v>0</v>
      </c>
      <c r="M120" s="374" t="s">
        <v>442</v>
      </c>
      <c r="N120" s="374" t="s">
        <v>442</v>
      </c>
      <c r="O120" s="374">
        <v>12503</v>
      </c>
      <c r="P120" s="374">
        <v>276</v>
      </c>
    </row>
    <row r="121" spans="1:16" s="216" customFormat="1" ht="13.5" customHeight="1" x14ac:dyDescent="0.3">
      <c r="A121" s="371" t="s">
        <v>456</v>
      </c>
      <c r="B121" s="374">
        <v>0</v>
      </c>
      <c r="C121" s="374">
        <v>0</v>
      </c>
      <c r="D121" s="374">
        <v>0</v>
      </c>
      <c r="E121" s="374">
        <v>150301</v>
      </c>
      <c r="F121" s="374">
        <v>0</v>
      </c>
      <c r="G121" s="374">
        <v>0</v>
      </c>
      <c r="H121" s="374">
        <v>0</v>
      </c>
      <c r="I121" s="374">
        <v>0</v>
      </c>
      <c r="J121" s="374">
        <v>0</v>
      </c>
      <c r="K121" s="374">
        <v>0</v>
      </c>
      <c r="L121" s="374">
        <v>0</v>
      </c>
      <c r="M121" s="374" t="s">
        <v>442</v>
      </c>
      <c r="N121" s="374" t="s">
        <v>442</v>
      </c>
      <c r="O121" s="374">
        <v>8899</v>
      </c>
      <c r="P121" s="374">
        <v>205</v>
      </c>
    </row>
    <row r="122" spans="1:16" s="216" customFormat="1" ht="13.5" customHeight="1" x14ac:dyDescent="0.3">
      <c r="A122" s="371" t="s">
        <v>457</v>
      </c>
      <c r="B122" s="374">
        <v>0</v>
      </c>
      <c r="C122" s="374">
        <v>0</v>
      </c>
      <c r="D122" s="374">
        <v>0</v>
      </c>
      <c r="E122" s="374">
        <v>0</v>
      </c>
      <c r="F122" s="374">
        <v>0</v>
      </c>
      <c r="G122" s="374">
        <v>0</v>
      </c>
      <c r="H122" s="374">
        <v>0</v>
      </c>
      <c r="I122" s="374">
        <v>260307</v>
      </c>
      <c r="J122" s="374">
        <v>0</v>
      </c>
      <c r="K122" s="374">
        <v>0</v>
      </c>
      <c r="L122" s="374">
        <v>0</v>
      </c>
      <c r="M122" s="374" t="s">
        <v>442</v>
      </c>
      <c r="N122" s="374" t="s">
        <v>442</v>
      </c>
      <c r="O122" s="374">
        <v>1305</v>
      </c>
      <c r="P122" s="374">
        <v>3</v>
      </c>
    </row>
    <row r="123" spans="1:16" s="216" customFormat="1" ht="13.5" customHeight="1" x14ac:dyDescent="0.3">
      <c r="A123" s="371" t="s">
        <v>458</v>
      </c>
      <c r="B123" s="374">
        <v>0</v>
      </c>
      <c r="C123" s="374">
        <v>0</v>
      </c>
      <c r="D123" s="374">
        <v>0</v>
      </c>
      <c r="E123" s="374">
        <v>478823</v>
      </c>
      <c r="F123" s="374">
        <v>0</v>
      </c>
      <c r="G123" s="374">
        <v>0</v>
      </c>
      <c r="H123" s="374">
        <v>0</v>
      </c>
      <c r="I123" s="374">
        <v>0</v>
      </c>
      <c r="J123" s="374">
        <v>0</v>
      </c>
      <c r="K123" s="374">
        <v>0</v>
      </c>
      <c r="L123" s="374">
        <v>0</v>
      </c>
      <c r="M123" s="374" t="s">
        <v>442</v>
      </c>
      <c r="N123" s="374" t="s">
        <v>442</v>
      </c>
      <c r="O123" s="374">
        <v>8753</v>
      </c>
      <c r="P123" s="374">
        <v>967</v>
      </c>
    </row>
    <row r="124" spans="1:16" s="216" customFormat="1" ht="13.5" customHeight="1" x14ac:dyDescent="0.3">
      <c r="A124" s="371" t="s">
        <v>459</v>
      </c>
      <c r="B124" s="374">
        <v>0</v>
      </c>
      <c r="C124" s="374">
        <v>0</v>
      </c>
      <c r="D124" s="374">
        <v>0</v>
      </c>
      <c r="E124" s="374">
        <v>708246</v>
      </c>
      <c r="F124" s="374">
        <v>0</v>
      </c>
      <c r="G124" s="374">
        <v>0</v>
      </c>
      <c r="H124" s="374">
        <v>0</v>
      </c>
      <c r="I124" s="374">
        <v>0</v>
      </c>
      <c r="J124" s="374">
        <v>0</v>
      </c>
      <c r="K124" s="374">
        <v>0</v>
      </c>
      <c r="L124" s="374">
        <v>0</v>
      </c>
      <c r="M124" s="374" t="s">
        <v>442</v>
      </c>
      <c r="N124" s="374" t="s">
        <v>442</v>
      </c>
      <c r="O124" s="374">
        <v>4412</v>
      </c>
      <c r="P124" s="374">
        <v>2161</v>
      </c>
    </row>
    <row r="125" spans="1:16" s="216" customFormat="1" ht="13.5" customHeight="1" x14ac:dyDescent="0.3">
      <c r="A125" s="371" t="s">
        <v>592</v>
      </c>
      <c r="B125" s="374">
        <v>0</v>
      </c>
      <c r="C125" s="374">
        <v>0</v>
      </c>
      <c r="D125" s="374">
        <v>0</v>
      </c>
      <c r="E125" s="374">
        <v>110521</v>
      </c>
      <c r="F125" s="374">
        <v>0</v>
      </c>
      <c r="G125" s="374">
        <v>0</v>
      </c>
      <c r="H125" s="374">
        <v>0</v>
      </c>
      <c r="I125" s="374">
        <v>0</v>
      </c>
      <c r="J125" s="374">
        <v>0</v>
      </c>
      <c r="K125" s="374">
        <v>0</v>
      </c>
      <c r="L125" s="374">
        <v>0</v>
      </c>
      <c r="M125" s="374" t="s">
        <v>442</v>
      </c>
      <c r="N125" s="374" t="s">
        <v>442</v>
      </c>
      <c r="O125" s="374">
        <v>3875</v>
      </c>
      <c r="P125" s="374">
        <v>37</v>
      </c>
    </row>
    <row r="126" spans="1:16" s="216" customFormat="1" ht="13.5" customHeight="1" x14ac:dyDescent="0.3">
      <c r="A126" s="371" t="s">
        <v>593</v>
      </c>
      <c r="B126" s="374">
        <v>0</v>
      </c>
      <c r="C126" s="374">
        <v>0</v>
      </c>
      <c r="D126" s="374">
        <v>0</v>
      </c>
      <c r="E126" s="374">
        <v>173297</v>
      </c>
      <c r="F126" s="374">
        <v>0</v>
      </c>
      <c r="G126" s="374">
        <v>0</v>
      </c>
      <c r="H126" s="374">
        <v>0</v>
      </c>
      <c r="I126" s="374">
        <v>0</v>
      </c>
      <c r="J126" s="374">
        <v>0</v>
      </c>
      <c r="K126" s="374">
        <v>0</v>
      </c>
      <c r="L126" s="374">
        <v>0</v>
      </c>
      <c r="M126" s="374" t="s">
        <v>442</v>
      </c>
      <c r="N126" s="374" t="s">
        <v>442</v>
      </c>
      <c r="O126" s="374">
        <v>4502</v>
      </c>
      <c r="P126" s="374">
        <v>162</v>
      </c>
    </row>
    <row r="127" spans="1:16" s="216" customFormat="1" ht="13.5" customHeight="1" x14ac:dyDescent="0.3">
      <c r="A127" s="371" t="s">
        <v>594</v>
      </c>
      <c r="B127" s="374">
        <v>366075</v>
      </c>
      <c r="C127" s="374">
        <v>0</v>
      </c>
      <c r="D127" s="374">
        <v>0</v>
      </c>
      <c r="E127" s="374">
        <v>0</v>
      </c>
      <c r="F127" s="374">
        <v>0</v>
      </c>
      <c r="G127" s="374">
        <v>0</v>
      </c>
      <c r="H127" s="374">
        <v>0</v>
      </c>
      <c r="I127" s="374">
        <v>0</v>
      </c>
      <c r="J127" s="374">
        <v>0</v>
      </c>
      <c r="K127" s="374">
        <v>0</v>
      </c>
      <c r="L127" s="374">
        <v>0</v>
      </c>
      <c r="M127" s="374" t="s">
        <v>442</v>
      </c>
      <c r="N127" s="374" t="s">
        <v>442</v>
      </c>
      <c r="O127" s="374">
        <v>875</v>
      </c>
      <c r="P127" s="374">
        <v>496</v>
      </c>
    </row>
    <row r="128" spans="1:16" s="216" customFormat="1" ht="13.5" customHeight="1" x14ac:dyDescent="0.3">
      <c r="A128" s="371" t="s">
        <v>595</v>
      </c>
      <c r="B128" s="374">
        <v>2183059</v>
      </c>
      <c r="C128" s="374">
        <v>0</v>
      </c>
      <c r="D128" s="374">
        <v>0</v>
      </c>
      <c r="E128" s="374">
        <v>0</v>
      </c>
      <c r="F128" s="374">
        <v>0</v>
      </c>
      <c r="G128" s="374">
        <v>0</v>
      </c>
      <c r="H128" s="374">
        <v>0</v>
      </c>
      <c r="I128" s="374">
        <v>0</v>
      </c>
      <c r="J128" s="374">
        <v>0</v>
      </c>
      <c r="K128" s="374">
        <v>0</v>
      </c>
      <c r="L128" s="374">
        <v>0</v>
      </c>
      <c r="M128" s="374" t="s">
        <v>442</v>
      </c>
      <c r="N128" s="374" t="s">
        <v>442</v>
      </c>
      <c r="O128" s="374">
        <v>20858</v>
      </c>
      <c r="P128" s="374">
        <v>525</v>
      </c>
    </row>
    <row r="129" spans="1:16" s="216" customFormat="1" ht="13.5" customHeight="1" x14ac:dyDescent="0.3">
      <c r="A129" s="371" t="s">
        <v>596</v>
      </c>
      <c r="B129" s="374">
        <v>4784801</v>
      </c>
      <c r="C129" s="374">
        <v>0</v>
      </c>
      <c r="D129" s="374">
        <v>0</v>
      </c>
      <c r="E129" s="374">
        <v>0</v>
      </c>
      <c r="F129" s="374">
        <v>0</v>
      </c>
      <c r="G129" s="374">
        <v>0</v>
      </c>
      <c r="H129" s="374">
        <v>0</v>
      </c>
      <c r="I129" s="374">
        <v>0</v>
      </c>
      <c r="J129" s="374">
        <v>0</v>
      </c>
      <c r="K129" s="374">
        <v>0</v>
      </c>
      <c r="L129" s="374">
        <v>0</v>
      </c>
      <c r="M129" s="374" t="s">
        <v>442</v>
      </c>
      <c r="N129" s="374" t="s">
        <v>442</v>
      </c>
      <c r="O129" s="374">
        <v>60513</v>
      </c>
      <c r="P129" s="374">
        <v>2743</v>
      </c>
    </row>
    <row r="130" spans="1:16" s="216" customFormat="1" ht="13.5" customHeight="1" x14ac:dyDescent="0.3">
      <c r="A130" s="371" t="s">
        <v>694</v>
      </c>
      <c r="B130" s="374" t="s">
        <v>442</v>
      </c>
      <c r="C130" s="374" t="s">
        <v>442</v>
      </c>
      <c r="D130" s="374" t="s">
        <v>442</v>
      </c>
      <c r="E130" s="374" t="s">
        <v>442</v>
      </c>
      <c r="F130" s="374" t="s">
        <v>442</v>
      </c>
      <c r="G130" s="374" t="s">
        <v>442</v>
      </c>
      <c r="H130" s="374" t="s">
        <v>442</v>
      </c>
      <c r="I130" s="374" t="s">
        <v>442</v>
      </c>
      <c r="J130" s="374" t="s">
        <v>442</v>
      </c>
      <c r="K130" s="374" t="s">
        <v>442</v>
      </c>
      <c r="L130" s="374" t="s">
        <v>442</v>
      </c>
      <c r="M130" s="374">
        <v>483142</v>
      </c>
      <c r="N130" s="374" t="s">
        <v>442</v>
      </c>
      <c r="O130" s="374">
        <v>175</v>
      </c>
      <c r="P130" s="374">
        <v>0</v>
      </c>
    </row>
    <row r="131" spans="1:16" s="216" customFormat="1" ht="13.5" customHeight="1" x14ac:dyDescent="0.3">
      <c r="A131" s="371" t="s">
        <v>597</v>
      </c>
      <c r="B131" s="374">
        <v>0</v>
      </c>
      <c r="C131" s="374">
        <v>0</v>
      </c>
      <c r="D131" s="374">
        <v>0</v>
      </c>
      <c r="E131" s="374">
        <v>0</v>
      </c>
      <c r="F131" s="374">
        <v>0</v>
      </c>
      <c r="G131" s="374">
        <v>0</v>
      </c>
      <c r="H131" s="374">
        <v>740208</v>
      </c>
      <c r="I131" s="374">
        <v>0</v>
      </c>
      <c r="J131" s="374">
        <v>0</v>
      </c>
      <c r="K131" s="374">
        <v>0</v>
      </c>
      <c r="L131" s="374">
        <v>0</v>
      </c>
      <c r="M131" s="374" t="s">
        <v>442</v>
      </c>
      <c r="N131" s="374" t="s">
        <v>442</v>
      </c>
      <c r="O131" s="374">
        <v>2197</v>
      </c>
      <c r="P131" s="374">
        <v>3300</v>
      </c>
    </row>
    <row r="132" spans="1:16" s="216" customFormat="1" ht="13.5" customHeight="1" x14ac:dyDescent="0.3">
      <c r="A132" s="371" t="s">
        <v>598</v>
      </c>
      <c r="B132" s="374">
        <v>0</v>
      </c>
      <c r="C132" s="374">
        <v>0</v>
      </c>
      <c r="D132" s="374">
        <v>0</v>
      </c>
      <c r="E132" s="374">
        <v>66361</v>
      </c>
      <c r="F132" s="374">
        <v>0</v>
      </c>
      <c r="G132" s="374">
        <v>0</v>
      </c>
      <c r="H132" s="374">
        <v>0</v>
      </c>
      <c r="I132" s="374">
        <v>0</v>
      </c>
      <c r="J132" s="374">
        <v>0</v>
      </c>
      <c r="K132" s="374">
        <v>0</v>
      </c>
      <c r="L132" s="374">
        <v>0</v>
      </c>
      <c r="M132" s="374" t="s">
        <v>442</v>
      </c>
      <c r="N132" s="374" t="s">
        <v>442</v>
      </c>
      <c r="O132" s="374">
        <v>3862</v>
      </c>
      <c r="P132" s="374">
        <v>23</v>
      </c>
    </row>
    <row r="133" spans="1:16" s="216" customFormat="1" ht="13.5" customHeight="1" x14ac:dyDescent="0.3">
      <c r="A133" s="371" t="s">
        <v>599</v>
      </c>
      <c r="B133" s="374">
        <v>0</v>
      </c>
      <c r="C133" s="374">
        <v>0</v>
      </c>
      <c r="D133" s="374">
        <v>0</v>
      </c>
      <c r="E133" s="374">
        <v>0</v>
      </c>
      <c r="F133" s="374">
        <v>0</v>
      </c>
      <c r="G133" s="374">
        <v>0</v>
      </c>
      <c r="H133" s="374">
        <v>26183</v>
      </c>
      <c r="I133" s="374">
        <v>0</v>
      </c>
      <c r="J133" s="374">
        <v>0</v>
      </c>
      <c r="K133" s="374">
        <v>0</v>
      </c>
      <c r="L133" s="374">
        <v>0</v>
      </c>
      <c r="M133" s="374" t="s">
        <v>442</v>
      </c>
      <c r="N133" s="374" t="s">
        <v>442</v>
      </c>
      <c r="O133" s="374">
        <v>85</v>
      </c>
      <c r="P133" s="374">
        <v>3</v>
      </c>
    </row>
    <row r="134" spans="1:16" s="216" customFormat="1" ht="13.5" customHeight="1" x14ac:dyDescent="0.3">
      <c r="A134" s="371" t="s">
        <v>600</v>
      </c>
      <c r="B134" s="374">
        <v>534607</v>
      </c>
      <c r="C134" s="374">
        <v>0</v>
      </c>
      <c r="D134" s="374">
        <v>0</v>
      </c>
      <c r="E134" s="374">
        <v>0</v>
      </c>
      <c r="F134" s="374">
        <v>0</v>
      </c>
      <c r="G134" s="374">
        <v>0</v>
      </c>
      <c r="H134" s="374">
        <v>0</v>
      </c>
      <c r="I134" s="374">
        <v>0</v>
      </c>
      <c r="J134" s="374">
        <v>0</v>
      </c>
      <c r="K134" s="374">
        <v>0</v>
      </c>
      <c r="L134" s="374">
        <v>0</v>
      </c>
      <c r="M134" s="374" t="s">
        <v>442</v>
      </c>
      <c r="N134" s="374" t="s">
        <v>442</v>
      </c>
      <c r="O134" s="374">
        <v>6879</v>
      </c>
      <c r="P134" s="374">
        <v>165</v>
      </c>
    </row>
    <row r="135" spans="1:16" s="216" customFormat="1" ht="13.5" customHeight="1" x14ac:dyDescent="0.3">
      <c r="A135" s="371" t="s">
        <v>601</v>
      </c>
      <c r="B135" s="374">
        <v>945819</v>
      </c>
      <c r="C135" s="374">
        <v>0</v>
      </c>
      <c r="D135" s="374">
        <v>0</v>
      </c>
      <c r="E135" s="374">
        <v>0</v>
      </c>
      <c r="F135" s="374">
        <v>0</v>
      </c>
      <c r="G135" s="374">
        <v>0</v>
      </c>
      <c r="H135" s="374">
        <v>0</v>
      </c>
      <c r="I135" s="374">
        <v>0</v>
      </c>
      <c r="J135" s="374">
        <v>0</v>
      </c>
      <c r="K135" s="374">
        <v>0</v>
      </c>
      <c r="L135" s="374">
        <v>0</v>
      </c>
      <c r="M135" s="374" t="s">
        <v>442</v>
      </c>
      <c r="N135" s="374" t="s">
        <v>442</v>
      </c>
      <c r="O135" s="374">
        <v>16723</v>
      </c>
      <c r="P135" s="374">
        <v>307</v>
      </c>
    </row>
    <row r="136" spans="1:16" s="216" customFormat="1" ht="13.5" customHeight="1" x14ac:dyDescent="0.3">
      <c r="A136" s="371" t="s">
        <v>602</v>
      </c>
      <c r="B136" s="374">
        <v>1030334</v>
      </c>
      <c r="C136" s="374">
        <v>0</v>
      </c>
      <c r="D136" s="374">
        <v>0</v>
      </c>
      <c r="E136" s="374">
        <v>0</v>
      </c>
      <c r="F136" s="374">
        <v>0</v>
      </c>
      <c r="G136" s="374">
        <v>0</v>
      </c>
      <c r="H136" s="374">
        <v>0</v>
      </c>
      <c r="I136" s="374">
        <v>0</v>
      </c>
      <c r="J136" s="374">
        <v>0</v>
      </c>
      <c r="K136" s="374">
        <v>0</v>
      </c>
      <c r="L136" s="374">
        <v>0</v>
      </c>
      <c r="M136" s="374" t="s">
        <v>442</v>
      </c>
      <c r="N136" s="374" t="s">
        <v>442</v>
      </c>
      <c r="O136" s="374">
        <v>13072</v>
      </c>
      <c r="P136" s="374">
        <v>242</v>
      </c>
    </row>
    <row r="137" spans="1:16" s="216" customFormat="1" ht="13.5" customHeight="1" x14ac:dyDescent="0.3">
      <c r="A137" s="371" t="s">
        <v>603</v>
      </c>
      <c r="B137" s="374">
        <v>449868</v>
      </c>
      <c r="C137" s="374">
        <v>0</v>
      </c>
      <c r="D137" s="374">
        <v>0</v>
      </c>
      <c r="E137" s="374">
        <v>0</v>
      </c>
      <c r="F137" s="374">
        <v>0</v>
      </c>
      <c r="G137" s="374">
        <v>0</v>
      </c>
      <c r="H137" s="374">
        <v>0</v>
      </c>
      <c r="I137" s="374">
        <v>0</v>
      </c>
      <c r="J137" s="374">
        <v>0</v>
      </c>
      <c r="K137" s="374">
        <v>0</v>
      </c>
      <c r="L137" s="374">
        <v>0</v>
      </c>
      <c r="M137" s="374" t="s">
        <v>442</v>
      </c>
      <c r="N137" s="374" t="s">
        <v>442</v>
      </c>
      <c r="O137" s="374">
        <v>6654</v>
      </c>
      <c r="P137" s="374">
        <v>143</v>
      </c>
    </row>
    <row r="138" spans="1:16" s="216" customFormat="1" ht="13.5" customHeight="1" x14ac:dyDescent="0.3">
      <c r="A138" s="371" t="s">
        <v>604</v>
      </c>
      <c r="B138" s="374">
        <v>463561</v>
      </c>
      <c r="C138" s="374">
        <v>0</v>
      </c>
      <c r="D138" s="374">
        <v>0</v>
      </c>
      <c r="E138" s="374">
        <v>0</v>
      </c>
      <c r="F138" s="374">
        <v>0</v>
      </c>
      <c r="G138" s="374">
        <v>0</v>
      </c>
      <c r="H138" s="374">
        <v>0</v>
      </c>
      <c r="I138" s="374">
        <v>0</v>
      </c>
      <c r="J138" s="374">
        <v>0</v>
      </c>
      <c r="K138" s="374">
        <v>0</v>
      </c>
      <c r="L138" s="374">
        <v>0</v>
      </c>
      <c r="M138" s="374" t="s">
        <v>442</v>
      </c>
      <c r="N138" s="374" t="s">
        <v>442</v>
      </c>
      <c r="O138" s="374">
        <v>3869</v>
      </c>
      <c r="P138" s="374">
        <v>189</v>
      </c>
    </row>
    <row r="139" spans="1:16" s="216" customFormat="1" ht="13.5" customHeight="1" x14ac:dyDescent="0.3">
      <c r="A139" s="371" t="s">
        <v>605</v>
      </c>
      <c r="B139" s="374">
        <v>153333</v>
      </c>
      <c r="C139" s="374">
        <v>0</v>
      </c>
      <c r="D139" s="374">
        <v>0</v>
      </c>
      <c r="E139" s="374">
        <v>0</v>
      </c>
      <c r="F139" s="374">
        <v>0</v>
      </c>
      <c r="G139" s="374">
        <v>0</v>
      </c>
      <c r="H139" s="374">
        <v>5594</v>
      </c>
      <c r="I139" s="374">
        <v>0</v>
      </c>
      <c r="J139" s="374">
        <v>0</v>
      </c>
      <c r="K139" s="374">
        <v>0</v>
      </c>
      <c r="L139" s="374">
        <v>0</v>
      </c>
      <c r="M139" s="374" t="s">
        <v>442</v>
      </c>
      <c r="N139" s="374" t="s">
        <v>442</v>
      </c>
      <c r="O139" s="374">
        <v>12032</v>
      </c>
      <c r="P139" s="374">
        <v>674</v>
      </c>
    </row>
    <row r="140" spans="1:16" s="216" customFormat="1" ht="13.5" customHeight="1" x14ac:dyDescent="0.3">
      <c r="A140" s="371" t="s">
        <v>606</v>
      </c>
      <c r="B140" s="374">
        <v>363786</v>
      </c>
      <c r="C140" s="374">
        <v>0</v>
      </c>
      <c r="D140" s="374">
        <v>0</v>
      </c>
      <c r="E140" s="374">
        <v>0</v>
      </c>
      <c r="F140" s="374">
        <v>0</v>
      </c>
      <c r="G140" s="374">
        <v>0</v>
      </c>
      <c r="H140" s="374">
        <v>0</v>
      </c>
      <c r="I140" s="374">
        <v>0</v>
      </c>
      <c r="J140" s="374">
        <v>0</v>
      </c>
      <c r="K140" s="374">
        <v>0</v>
      </c>
      <c r="L140" s="374">
        <v>27382</v>
      </c>
      <c r="M140" s="374" t="s">
        <v>442</v>
      </c>
      <c r="N140" s="374" t="s">
        <v>442</v>
      </c>
      <c r="O140" s="374">
        <v>53738</v>
      </c>
      <c r="P140" s="374">
        <v>1971</v>
      </c>
    </row>
    <row r="141" spans="1:16" s="216" customFormat="1" ht="13.5" customHeight="1" x14ac:dyDescent="0.3">
      <c r="A141" s="371" t="s">
        <v>607</v>
      </c>
      <c r="B141" s="374">
        <v>599607</v>
      </c>
      <c r="C141" s="374">
        <v>0</v>
      </c>
      <c r="D141" s="374">
        <v>0</v>
      </c>
      <c r="E141" s="374">
        <v>0</v>
      </c>
      <c r="F141" s="374">
        <v>0</v>
      </c>
      <c r="G141" s="374">
        <v>0</v>
      </c>
      <c r="H141" s="374">
        <v>0</v>
      </c>
      <c r="I141" s="374">
        <v>0</v>
      </c>
      <c r="J141" s="374">
        <v>0</v>
      </c>
      <c r="K141" s="374">
        <v>0</v>
      </c>
      <c r="L141" s="374">
        <v>28517</v>
      </c>
      <c r="M141" s="374" t="s">
        <v>442</v>
      </c>
      <c r="N141" s="374" t="s">
        <v>442</v>
      </c>
      <c r="O141" s="374">
        <v>115404</v>
      </c>
      <c r="P141" s="374">
        <v>2966</v>
      </c>
    </row>
    <row r="142" spans="1:16" s="216" customFormat="1" ht="13.5" customHeight="1" x14ac:dyDescent="0.3">
      <c r="A142" s="371" t="s">
        <v>608</v>
      </c>
      <c r="B142" s="374">
        <v>135426</v>
      </c>
      <c r="C142" s="374">
        <v>0</v>
      </c>
      <c r="D142" s="374">
        <v>0</v>
      </c>
      <c r="E142" s="374">
        <v>0</v>
      </c>
      <c r="F142" s="374">
        <v>0</v>
      </c>
      <c r="G142" s="374">
        <v>0</v>
      </c>
      <c r="H142" s="374">
        <v>0</v>
      </c>
      <c r="I142" s="374">
        <v>0</v>
      </c>
      <c r="J142" s="374">
        <v>0</v>
      </c>
      <c r="K142" s="374">
        <v>0</v>
      </c>
      <c r="L142" s="374">
        <v>0</v>
      </c>
      <c r="M142" s="374" t="s">
        <v>442</v>
      </c>
      <c r="N142" s="374" t="s">
        <v>442</v>
      </c>
      <c r="O142" s="374">
        <v>3100</v>
      </c>
      <c r="P142" s="374">
        <v>464</v>
      </c>
    </row>
    <row r="143" spans="1:16" s="216" customFormat="1" ht="13.5" customHeight="1" x14ac:dyDescent="0.3">
      <c r="A143" s="371" t="s">
        <v>609</v>
      </c>
      <c r="B143" s="374">
        <v>883238</v>
      </c>
      <c r="C143" s="374">
        <v>0</v>
      </c>
      <c r="D143" s="374">
        <v>0</v>
      </c>
      <c r="E143" s="374">
        <v>0</v>
      </c>
      <c r="F143" s="374">
        <v>0</v>
      </c>
      <c r="G143" s="374">
        <v>0</v>
      </c>
      <c r="H143" s="374">
        <v>0</v>
      </c>
      <c r="I143" s="374">
        <v>0</v>
      </c>
      <c r="J143" s="374">
        <v>0</v>
      </c>
      <c r="K143" s="374">
        <v>0</v>
      </c>
      <c r="L143" s="374">
        <v>0</v>
      </c>
      <c r="M143" s="374" t="s">
        <v>442</v>
      </c>
      <c r="N143" s="374" t="s">
        <v>442</v>
      </c>
      <c r="O143" s="374">
        <v>18227</v>
      </c>
      <c r="P143" s="374">
        <v>644</v>
      </c>
    </row>
    <row r="144" spans="1:16" s="216" customFormat="1" ht="13.5" customHeight="1" x14ac:dyDescent="0.3">
      <c r="A144" s="371" t="s">
        <v>610</v>
      </c>
      <c r="B144" s="374">
        <v>0</v>
      </c>
      <c r="C144" s="374">
        <v>0</v>
      </c>
      <c r="D144" s="374">
        <v>0</v>
      </c>
      <c r="E144" s="374">
        <v>87254</v>
      </c>
      <c r="F144" s="374">
        <v>0</v>
      </c>
      <c r="G144" s="374">
        <v>0</v>
      </c>
      <c r="H144" s="374">
        <v>0</v>
      </c>
      <c r="I144" s="374">
        <v>0</v>
      </c>
      <c r="J144" s="374">
        <v>0</v>
      </c>
      <c r="K144" s="374">
        <v>0</v>
      </c>
      <c r="L144" s="374">
        <v>0</v>
      </c>
      <c r="M144" s="374" t="s">
        <v>442</v>
      </c>
      <c r="N144" s="374" t="s">
        <v>442</v>
      </c>
      <c r="O144" s="374">
        <v>4710</v>
      </c>
      <c r="P144" s="374">
        <v>499</v>
      </c>
    </row>
    <row r="145" spans="1:16" s="216" customFormat="1" ht="13.5" customHeight="1" x14ac:dyDescent="0.3">
      <c r="A145" s="371" t="s">
        <v>611</v>
      </c>
      <c r="B145" s="374">
        <v>0</v>
      </c>
      <c r="C145" s="374">
        <v>0</v>
      </c>
      <c r="D145" s="374">
        <v>0</v>
      </c>
      <c r="E145" s="374">
        <v>197321</v>
      </c>
      <c r="F145" s="374">
        <v>0</v>
      </c>
      <c r="G145" s="374">
        <v>0</v>
      </c>
      <c r="H145" s="374">
        <v>0</v>
      </c>
      <c r="I145" s="374">
        <v>0</v>
      </c>
      <c r="J145" s="374">
        <v>0</v>
      </c>
      <c r="K145" s="374">
        <v>0</v>
      </c>
      <c r="L145" s="374">
        <v>0</v>
      </c>
      <c r="M145" s="374" t="s">
        <v>442</v>
      </c>
      <c r="N145" s="374" t="s">
        <v>442</v>
      </c>
      <c r="O145" s="374">
        <v>10257</v>
      </c>
      <c r="P145" s="374">
        <v>73</v>
      </c>
    </row>
    <row r="146" spans="1:16" s="216" customFormat="1" ht="13.5" customHeight="1" x14ac:dyDescent="0.3">
      <c r="A146" s="371" t="s">
        <v>612</v>
      </c>
      <c r="B146" s="374">
        <v>444890</v>
      </c>
      <c r="C146" s="374">
        <v>0</v>
      </c>
      <c r="D146" s="374">
        <v>0</v>
      </c>
      <c r="E146" s="374">
        <v>0</v>
      </c>
      <c r="F146" s="374">
        <v>0</v>
      </c>
      <c r="G146" s="374">
        <v>0</v>
      </c>
      <c r="H146" s="374">
        <v>0</v>
      </c>
      <c r="I146" s="374">
        <v>0</v>
      </c>
      <c r="J146" s="374">
        <v>0</v>
      </c>
      <c r="K146" s="374">
        <v>0</v>
      </c>
      <c r="L146" s="374">
        <v>27241</v>
      </c>
      <c r="M146" s="374" t="s">
        <v>442</v>
      </c>
      <c r="N146" s="374" t="s">
        <v>442</v>
      </c>
      <c r="O146" s="374">
        <v>63545</v>
      </c>
      <c r="P146" s="374">
        <v>2031</v>
      </c>
    </row>
    <row r="147" spans="1:16" s="216" customFormat="1" ht="13.5" customHeight="1" x14ac:dyDescent="0.3">
      <c r="A147" s="371" t="s">
        <v>613</v>
      </c>
      <c r="B147" s="374">
        <v>552807</v>
      </c>
      <c r="C147" s="374">
        <v>0</v>
      </c>
      <c r="D147" s="374">
        <v>0</v>
      </c>
      <c r="E147" s="374">
        <v>0</v>
      </c>
      <c r="F147" s="374">
        <v>0</v>
      </c>
      <c r="G147" s="374">
        <v>0</v>
      </c>
      <c r="H147" s="374">
        <v>0</v>
      </c>
      <c r="I147" s="374">
        <v>0</v>
      </c>
      <c r="J147" s="374">
        <v>0</v>
      </c>
      <c r="K147" s="374">
        <v>0</v>
      </c>
      <c r="L147" s="374">
        <v>0</v>
      </c>
      <c r="M147" s="374" t="s">
        <v>442</v>
      </c>
      <c r="N147" s="374" t="s">
        <v>442</v>
      </c>
      <c r="O147" s="374">
        <v>88459</v>
      </c>
      <c r="P147" s="374">
        <v>2865</v>
      </c>
    </row>
    <row r="148" spans="1:16" s="216" customFormat="1" ht="21.6" x14ac:dyDescent="0.3">
      <c r="A148" s="371" t="s">
        <v>640</v>
      </c>
      <c r="B148" s="374">
        <v>0</v>
      </c>
      <c r="C148" s="374">
        <v>0</v>
      </c>
      <c r="D148" s="374">
        <v>0</v>
      </c>
      <c r="E148" s="374">
        <v>0</v>
      </c>
      <c r="F148" s="374">
        <v>0</v>
      </c>
      <c r="G148" s="374">
        <v>0</v>
      </c>
      <c r="H148" s="374">
        <v>0</v>
      </c>
      <c r="I148" s="374">
        <v>0</v>
      </c>
      <c r="J148" s="374">
        <v>0</v>
      </c>
      <c r="K148" s="374">
        <v>0</v>
      </c>
      <c r="L148" s="374">
        <v>16151062</v>
      </c>
      <c r="M148" s="374" t="s">
        <v>442</v>
      </c>
      <c r="N148" s="374" t="s">
        <v>442</v>
      </c>
      <c r="O148" s="374">
        <v>0</v>
      </c>
      <c r="P148" s="374">
        <v>0</v>
      </c>
    </row>
    <row r="149" spans="1:16" s="216" customFormat="1" ht="13.5" customHeight="1" x14ac:dyDescent="0.3">
      <c r="A149" s="371" t="s">
        <v>715</v>
      </c>
      <c r="B149" s="374">
        <v>101135</v>
      </c>
      <c r="C149" s="374">
        <v>0</v>
      </c>
      <c r="D149" s="374">
        <v>0</v>
      </c>
      <c r="E149" s="374">
        <v>0</v>
      </c>
      <c r="F149" s="374">
        <v>0</v>
      </c>
      <c r="G149" s="374">
        <v>0</v>
      </c>
      <c r="H149" s="374">
        <v>0</v>
      </c>
      <c r="I149" s="374">
        <v>0</v>
      </c>
      <c r="J149" s="374">
        <v>0</v>
      </c>
      <c r="K149" s="374">
        <v>0</v>
      </c>
      <c r="L149" s="374">
        <v>0</v>
      </c>
      <c r="M149" s="374" t="s">
        <v>442</v>
      </c>
      <c r="N149" s="374" t="s">
        <v>442</v>
      </c>
      <c r="O149" s="374">
        <v>2211</v>
      </c>
      <c r="P149" s="374">
        <v>322</v>
      </c>
    </row>
    <row r="150" spans="1:16" s="216" customFormat="1" ht="13.5" customHeight="1" x14ac:dyDescent="0.3">
      <c r="A150" s="371" t="s">
        <v>716</v>
      </c>
      <c r="B150" s="374">
        <v>226331</v>
      </c>
      <c r="C150" s="374">
        <v>0</v>
      </c>
      <c r="D150" s="374">
        <v>0</v>
      </c>
      <c r="E150" s="374">
        <v>0</v>
      </c>
      <c r="F150" s="374">
        <v>0</v>
      </c>
      <c r="G150" s="374">
        <v>0</v>
      </c>
      <c r="H150" s="374">
        <v>0</v>
      </c>
      <c r="I150" s="374">
        <v>0</v>
      </c>
      <c r="J150" s="374">
        <v>0</v>
      </c>
      <c r="K150" s="374">
        <v>0</v>
      </c>
      <c r="L150" s="374">
        <v>0</v>
      </c>
      <c r="M150" s="374" t="s">
        <v>442</v>
      </c>
      <c r="N150" s="374" t="s">
        <v>442</v>
      </c>
      <c r="O150" s="374">
        <v>18448</v>
      </c>
      <c r="P150" s="374">
        <v>1125</v>
      </c>
    </row>
    <row r="151" spans="1:16" s="216" customFormat="1" ht="13.5" customHeight="1" x14ac:dyDescent="0.3">
      <c r="A151" s="371" t="s">
        <v>731</v>
      </c>
      <c r="B151" s="374" t="s">
        <v>442</v>
      </c>
      <c r="C151" s="374" t="s">
        <v>442</v>
      </c>
      <c r="D151" s="374" t="s">
        <v>442</v>
      </c>
      <c r="E151" s="374" t="s">
        <v>442</v>
      </c>
      <c r="F151" s="374" t="s">
        <v>442</v>
      </c>
      <c r="G151" s="374" t="s">
        <v>442</v>
      </c>
      <c r="H151" s="374" t="s">
        <v>442</v>
      </c>
      <c r="I151" s="374" t="s">
        <v>442</v>
      </c>
      <c r="J151" s="374" t="s">
        <v>442</v>
      </c>
      <c r="K151" s="374" t="s">
        <v>442</v>
      </c>
      <c r="L151" s="374" t="s">
        <v>442</v>
      </c>
      <c r="M151" s="374" t="s">
        <v>442</v>
      </c>
      <c r="N151" s="374">
        <v>0</v>
      </c>
      <c r="O151" s="374">
        <v>0</v>
      </c>
      <c r="P151" s="374">
        <v>0</v>
      </c>
    </row>
    <row r="152" spans="1:16" s="216" customFormat="1" ht="13.5" customHeight="1" x14ac:dyDescent="0.3">
      <c r="A152" s="371" t="s">
        <v>863</v>
      </c>
      <c r="B152" s="374">
        <v>0</v>
      </c>
      <c r="C152" s="374">
        <v>0</v>
      </c>
      <c r="D152" s="374">
        <v>0</v>
      </c>
      <c r="E152" s="374">
        <v>2001702</v>
      </c>
      <c r="F152" s="374">
        <v>0</v>
      </c>
      <c r="G152" s="374">
        <v>0</v>
      </c>
      <c r="H152" s="374">
        <v>0</v>
      </c>
      <c r="I152" s="374">
        <v>0</v>
      </c>
      <c r="J152" s="374">
        <v>0</v>
      </c>
      <c r="K152" s="374">
        <v>0</v>
      </c>
      <c r="L152" s="374">
        <v>0</v>
      </c>
      <c r="M152" s="374" t="s">
        <v>442</v>
      </c>
      <c r="N152" s="374" t="s">
        <v>442</v>
      </c>
      <c r="O152" s="374">
        <v>-9913</v>
      </c>
      <c r="P152" s="374">
        <v>2891</v>
      </c>
    </row>
    <row r="153" spans="1:16" s="216" customFormat="1" ht="13.5" customHeight="1" x14ac:dyDescent="0.3">
      <c r="A153" s="371" t="s">
        <v>692</v>
      </c>
      <c r="B153" s="374">
        <v>365959</v>
      </c>
      <c r="C153" s="374">
        <v>0</v>
      </c>
      <c r="D153" s="374">
        <v>0</v>
      </c>
      <c r="E153" s="374">
        <v>0</v>
      </c>
      <c r="F153" s="374">
        <v>0</v>
      </c>
      <c r="G153" s="374">
        <v>0</v>
      </c>
      <c r="H153" s="374">
        <v>0</v>
      </c>
      <c r="I153" s="374">
        <v>0</v>
      </c>
      <c r="J153" s="374">
        <v>0</v>
      </c>
      <c r="K153" s="374">
        <v>0</v>
      </c>
      <c r="L153" s="374">
        <v>0</v>
      </c>
      <c r="M153" s="374" t="s">
        <v>442</v>
      </c>
      <c r="N153" s="374" t="s">
        <v>442</v>
      </c>
      <c r="O153" s="374">
        <v>1015</v>
      </c>
      <c r="P153" s="374">
        <v>564</v>
      </c>
    </row>
    <row r="154" spans="1:16" s="216" customFormat="1" ht="21.6" x14ac:dyDescent="0.3">
      <c r="A154" s="371" t="s">
        <v>614</v>
      </c>
      <c r="B154" s="374">
        <v>0</v>
      </c>
      <c r="C154" s="374">
        <v>0</v>
      </c>
      <c r="D154" s="374">
        <v>0</v>
      </c>
      <c r="E154" s="374">
        <v>0</v>
      </c>
      <c r="F154" s="374">
        <v>0</v>
      </c>
      <c r="G154" s="374">
        <v>0</v>
      </c>
      <c r="H154" s="374">
        <v>701484</v>
      </c>
      <c r="I154" s="374">
        <v>0</v>
      </c>
      <c r="J154" s="374">
        <v>0</v>
      </c>
      <c r="K154" s="374">
        <v>0</v>
      </c>
      <c r="L154" s="374">
        <v>0</v>
      </c>
      <c r="M154" s="374" t="s">
        <v>442</v>
      </c>
      <c r="N154" s="374" t="s">
        <v>442</v>
      </c>
      <c r="O154" s="374">
        <v>1782</v>
      </c>
      <c r="P154" s="374">
        <v>3078</v>
      </c>
    </row>
    <row r="155" spans="1:16" s="216" customFormat="1" ht="21.6" x14ac:dyDescent="0.3">
      <c r="A155" s="371" t="s">
        <v>615</v>
      </c>
      <c r="B155" s="374">
        <v>0</v>
      </c>
      <c r="C155" s="374">
        <v>0</v>
      </c>
      <c r="D155" s="374">
        <v>0</v>
      </c>
      <c r="E155" s="374">
        <v>0</v>
      </c>
      <c r="F155" s="374">
        <v>0</v>
      </c>
      <c r="G155" s="374">
        <v>0</v>
      </c>
      <c r="H155" s="374">
        <v>617376</v>
      </c>
      <c r="I155" s="374">
        <v>0</v>
      </c>
      <c r="J155" s="374">
        <v>0</v>
      </c>
      <c r="K155" s="374">
        <v>0</v>
      </c>
      <c r="L155" s="374">
        <v>0</v>
      </c>
      <c r="M155" s="374" t="s">
        <v>442</v>
      </c>
      <c r="N155" s="374" t="s">
        <v>442</v>
      </c>
      <c r="O155" s="374">
        <v>1431</v>
      </c>
      <c r="P155" s="374">
        <v>3730</v>
      </c>
    </row>
    <row r="156" spans="1:16" s="216" customFormat="1" x14ac:dyDescent="0.3">
      <c r="A156" s="371" t="s">
        <v>616</v>
      </c>
      <c r="B156" s="374">
        <v>0</v>
      </c>
      <c r="C156" s="374">
        <v>0</v>
      </c>
      <c r="D156" s="374">
        <v>0</v>
      </c>
      <c r="E156" s="374">
        <v>0</v>
      </c>
      <c r="F156" s="374">
        <v>0</v>
      </c>
      <c r="G156" s="374">
        <v>0</v>
      </c>
      <c r="H156" s="374">
        <v>836911</v>
      </c>
      <c r="I156" s="374">
        <v>0</v>
      </c>
      <c r="J156" s="374">
        <v>0</v>
      </c>
      <c r="K156" s="374">
        <v>0</v>
      </c>
      <c r="L156" s="374">
        <v>0</v>
      </c>
      <c r="M156" s="374" t="s">
        <v>442</v>
      </c>
      <c r="N156" s="374" t="s">
        <v>442</v>
      </c>
      <c r="O156" s="374">
        <v>8812</v>
      </c>
      <c r="P156" s="374">
        <v>5312</v>
      </c>
    </row>
    <row r="157" spans="1:16" s="216" customFormat="1" ht="13.5" customHeight="1" x14ac:dyDescent="0.3">
      <c r="A157" s="371" t="s">
        <v>849</v>
      </c>
      <c r="B157" s="374">
        <v>398886</v>
      </c>
      <c r="C157" s="374">
        <v>0</v>
      </c>
      <c r="D157" s="374">
        <v>0</v>
      </c>
      <c r="E157" s="374">
        <v>0</v>
      </c>
      <c r="F157" s="374">
        <v>0</v>
      </c>
      <c r="G157" s="374">
        <v>0</v>
      </c>
      <c r="H157" s="374">
        <v>0</v>
      </c>
      <c r="I157" s="374">
        <v>0</v>
      </c>
      <c r="J157" s="374">
        <v>0</v>
      </c>
      <c r="K157" s="374">
        <v>0</v>
      </c>
      <c r="L157" s="374">
        <v>0</v>
      </c>
      <c r="M157" s="374" t="s">
        <v>442</v>
      </c>
      <c r="N157" s="374" t="s">
        <v>442</v>
      </c>
      <c r="O157" s="374">
        <v>286</v>
      </c>
      <c r="P157" s="374">
        <v>97</v>
      </c>
    </row>
    <row r="158" spans="1:16" s="216" customFormat="1" ht="13.5" customHeight="1" x14ac:dyDescent="0.3">
      <c r="A158" s="371" t="s">
        <v>617</v>
      </c>
      <c r="B158" s="374">
        <v>2246032</v>
      </c>
      <c r="C158" s="374">
        <v>0</v>
      </c>
      <c r="D158" s="374">
        <v>0</v>
      </c>
      <c r="E158" s="374">
        <v>0</v>
      </c>
      <c r="F158" s="374">
        <v>0</v>
      </c>
      <c r="G158" s="374">
        <v>0</v>
      </c>
      <c r="H158" s="374">
        <v>0</v>
      </c>
      <c r="I158" s="374">
        <v>0</v>
      </c>
      <c r="J158" s="374">
        <v>0</v>
      </c>
      <c r="K158" s="374">
        <v>0</v>
      </c>
      <c r="L158" s="374">
        <v>0</v>
      </c>
      <c r="M158" s="374" t="s">
        <v>442</v>
      </c>
      <c r="N158" s="374" t="s">
        <v>442</v>
      </c>
      <c r="O158" s="374">
        <v>24378</v>
      </c>
      <c r="P158" s="374">
        <v>1305</v>
      </c>
    </row>
    <row r="159" spans="1:16" s="216" customFormat="1" ht="13.5" customHeight="1" x14ac:dyDescent="0.3">
      <c r="A159" s="371" t="s">
        <v>618</v>
      </c>
      <c r="B159" s="374">
        <v>1008371</v>
      </c>
      <c r="C159" s="374">
        <v>0</v>
      </c>
      <c r="D159" s="374">
        <v>0</v>
      </c>
      <c r="E159" s="374">
        <v>0</v>
      </c>
      <c r="F159" s="374">
        <v>0</v>
      </c>
      <c r="G159" s="374">
        <v>0</v>
      </c>
      <c r="H159" s="374">
        <v>0</v>
      </c>
      <c r="I159" s="374">
        <v>0</v>
      </c>
      <c r="J159" s="374">
        <v>0</v>
      </c>
      <c r="K159" s="374">
        <v>0</v>
      </c>
      <c r="L159" s="374">
        <v>0</v>
      </c>
      <c r="M159" s="374" t="s">
        <v>442</v>
      </c>
      <c r="N159" s="374" t="s">
        <v>442</v>
      </c>
      <c r="O159" s="374">
        <v>21037</v>
      </c>
      <c r="P159" s="374">
        <v>657</v>
      </c>
    </row>
    <row r="160" spans="1:16" s="216" customFormat="1" ht="13.5" customHeight="1" x14ac:dyDescent="0.3">
      <c r="A160" s="371" t="s">
        <v>619</v>
      </c>
      <c r="B160" s="374">
        <v>453973</v>
      </c>
      <c r="C160" s="374">
        <v>0</v>
      </c>
      <c r="D160" s="374">
        <v>0</v>
      </c>
      <c r="E160" s="374">
        <v>0</v>
      </c>
      <c r="F160" s="374">
        <v>0</v>
      </c>
      <c r="G160" s="374">
        <v>0</v>
      </c>
      <c r="H160" s="374">
        <v>0</v>
      </c>
      <c r="I160" s="374">
        <v>0</v>
      </c>
      <c r="J160" s="374">
        <v>0</v>
      </c>
      <c r="K160" s="374">
        <v>0</v>
      </c>
      <c r="L160" s="374">
        <v>0</v>
      </c>
      <c r="M160" s="374" t="s">
        <v>442</v>
      </c>
      <c r="N160" s="374" t="s">
        <v>442</v>
      </c>
      <c r="O160" s="374">
        <v>2142</v>
      </c>
      <c r="P160" s="374">
        <v>536</v>
      </c>
    </row>
    <row r="161" spans="1:16" s="216" customFormat="1" ht="13.5" customHeight="1" x14ac:dyDescent="0.3">
      <c r="A161" s="371" t="s">
        <v>720</v>
      </c>
      <c r="B161" s="374" t="s">
        <v>442</v>
      </c>
      <c r="C161" s="374" t="s">
        <v>442</v>
      </c>
      <c r="D161" s="374" t="s">
        <v>442</v>
      </c>
      <c r="E161" s="374" t="s">
        <v>442</v>
      </c>
      <c r="F161" s="374" t="s">
        <v>442</v>
      </c>
      <c r="G161" s="374" t="s">
        <v>442</v>
      </c>
      <c r="H161" s="374" t="s">
        <v>442</v>
      </c>
      <c r="I161" s="374" t="s">
        <v>442</v>
      </c>
      <c r="J161" s="374" t="s">
        <v>442</v>
      </c>
      <c r="K161" s="374" t="s">
        <v>442</v>
      </c>
      <c r="L161" s="374" t="s">
        <v>442</v>
      </c>
      <c r="M161" s="374" t="s">
        <v>442</v>
      </c>
      <c r="N161" s="374">
        <v>1012753</v>
      </c>
      <c r="O161" s="374">
        <v>925830</v>
      </c>
      <c r="P161" s="374">
        <v>1784</v>
      </c>
    </row>
    <row r="162" spans="1:16" s="216" customFormat="1" ht="13.5" customHeight="1" x14ac:dyDescent="0.3">
      <c r="A162" s="371" t="s">
        <v>641</v>
      </c>
      <c r="B162" s="374">
        <v>0</v>
      </c>
      <c r="C162" s="374">
        <v>0</v>
      </c>
      <c r="D162" s="374">
        <v>0</v>
      </c>
      <c r="E162" s="374">
        <v>113276</v>
      </c>
      <c r="F162" s="374">
        <v>0</v>
      </c>
      <c r="G162" s="374">
        <v>0</v>
      </c>
      <c r="H162" s="374">
        <v>0</v>
      </c>
      <c r="I162" s="374">
        <v>0</v>
      </c>
      <c r="J162" s="374">
        <v>0</v>
      </c>
      <c r="K162" s="374">
        <v>0</v>
      </c>
      <c r="L162" s="374">
        <v>0</v>
      </c>
      <c r="M162" s="374" t="s">
        <v>442</v>
      </c>
      <c r="N162" s="374" t="s">
        <v>442</v>
      </c>
      <c r="O162" s="374">
        <v>29030</v>
      </c>
      <c r="P162" s="374">
        <v>50</v>
      </c>
    </row>
    <row r="163" spans="1:16" s="216" customFormat="1" ht="13.5" customHeight="1" x14ac:dyDescent="0.3">
      <c r="A163" s="371" t="s">
        <v>699</v>
      </c>
      <c r="B163" s="374">
        <v>101659</v>
      </c>
      <c r="C163" s="374">
        <v>0</v>
      </c>
      <c r="D163" s="374">
        <v>0</v>
      </c>
      <c r="E163" s="374">
        <v>0</v>
      </c>
      <c r="F163" s="374">
        <v>0</v>
      </c>
      <c r="G163" s="374">
        <v>0</v>
      </c>
      <c r="H163" s="374">
        <v>0</v>
      </c>
      <c r="I163" s="374">
        <v>0</v>
      </c>
      <c r="J163" s="374">
        <v>0</v>
      </c>
      <c r="K163" s="374">
        <v>0</v>
      </c>
      <c r="L163" s="374">
        <v>0</v>
      </c>
      <c r="M163" s="374" t="s">
        <v>442</v>
      </c>
      <c r="N163" s="374" t="s">
        <v>442</v>
      </c>
      <c r="O163" s="374">
        <v>507</v>
      </c>
      <c r="P163" s="374">
        <v>70</v>
      </c>
    </row>
    <row r="164" spans="1:16" s="216" customFormat="1" ht="13.5" customHeight="1" x14ac:dyDescent="0.3">
      <c r="A164" s="371" t="s">
        <v>556</v>
      </c>
      <c r="B164" s="374">
        <v>0</v>
      </c>
      <c r="C164" s="374">
        <v>0</v>
      </c>
      <c r="D164" s="374">
        <v>0</v>
      </c>
      <c r="E164" s="374">
        <v>26355</v>
      </c>
      <c r="F164" s="374">
        <v>0</v>
      </c>
      <c r="G164" s="374">
        <v>0</v>
      </c>
      <c r="H164" s="374">
        <v>0</v>
      </c>
      <c r="I164" s="374">
        <v>0</v>
      </c>
      <c r="J164" s="374">
        <v>0</v>
      </c>
      <c r="K164" s="374">
        <v>0</v>
      </c>
      <c r="L164" s="374">
        <v>0</v>
      </c>
      <c r="M164" s="374" t="s">
        <v>442</v>
      </c>
      <c r="N164" s="374" t="s">
        <v>442</v>
      </c>
      <c r="O164" s="374">
        <v>65</v>
      </c>
      <c r="P164" s="374">
        <v>5</v>
      </c>
    </row>
    <row r="165" spans="1:16" s="216" customFormat="1" ht="13.5" customHeight="1" x14ac:dyDescent="0.3">
      <c r="A165" s="371" t="s">
        <v>557</v>
      </c>
      <c r="B165" s="374">
        <v>0</v>
      </c>
      <c r="C165" s="374">
        <v>0</v>
      </c>
      <c r="D165" s="374">
        <v>0</v>
      </c>
      <c r="E165" s="374">
        <v>16098</v>
      </c>
      <c r="F165" s="374">
        <v>0</v>
      </c>
      <c r="G165" s="374">
        <v>0</v>
      </c>
      <c r="H165" s="374">
        <v>0</v>
      </c>
      <c r="I165" s="374">
        <v>0</v>
      </c>
      <c r="J165" s="374">
        <v>0</v>
      </c>
      <c r="K165" s="374">
        <v>0</v>
      </c>
      <c r="L165" s="374">
        <v>0</v>
      </c>
      <c r="M165" s="374" t="s">
        <v>442</v>
      </c>
      <c r="N165" s="374" t="s">
        <v>442</v>
      </c>
      <c r="O165" s="374">
        <v>465</v>
      </c>
      <c r="P165" s="374">
        <v>13</v>
      </c>
    </row>
    <row r="166" spans="1:16" s="216" customFormat="1" ht="13.5" customHeight="1" x14ac:dyDescent="0.3">
      <c r="A166" s="371" t="s">
        <v>558</v>
      </c>
      <c r="B166" s="374">
        <v>210484</v>
      </c>
      <c r="C166" s="374">
        <v>0</v>
      </c>
      <c r="D166" s="374">
        <v>0</v>
      </c>
      <c r="E166" s="374">
        <v>0</v>
      </c>
      <c r="F166" s="374">
        <v>0</v>
      </c>
      <c r="G166" s="374">
        <v>0</v>
      </c>
      <c r="H166" s="374">
        <v>0</v>
      </c>
      <c r="I166" s="374">
        <v>0</v>
      </c>
      <c r="J166" s="374">
        <v>0</v>
      </c>
      <c r="K166" s="374">
        <v>0</v>
      </c>
      <c r="L166" s="374">
        <v>0</v>
      </c>
      <c r="M166" s="374" t="s">
        <v>442</v>
      </c>
      <c r="N166" s="374" t="s">
        <v>442</v>
      </c>
      <c r="O166" s="374">
        <v>3745</v>
      </c>
      <c r="P166" s="374">
        <v>31</v>
      </c>
    </row>
    <row r="167" spans="1:16" s="216" customFormat="1" ht="13.5" customHeight="1" x14ac:dyDescent="0.3">
      <c r="A167" s="371" t="s">
        <v>712</v>
      </c>
      <c r="B167" s="374">
        <v>125521</v>
      </c>
      <c r="C167" s="374">
        <v>0</v>
      </c>
      <c r="D167" s="374">
        <v>0</v>
      </c>
      <c r="E167" s="374">
        <v>0</v>
      </c>
      <c r="F167" s="374">
        <v>0</v>
      </c>
      <c r="G167" s="374">
        <v>0</v>
      </c>
      <c r="H167" s="374">
        <v>0</v>
      </c>
      <c r="I167" s="374">
        <v>0</v>
      </c>
      <c r="J167" s="374">
        <v>0</v>
      </c>
      <c r="K167" s="374">
        <v>0</v>
      </c>
      <c r="L167" s="374">
        <v>0</v>
      </c>
      <c r="M167" s="374" t="s">
        <v>442</v>
      </c>
      <c r="N167" s="374" t="s">
        <v>442</v>
      </c>
      <c r="O167" s="374">
        <v>285</v>
      </c>
      <c r="P167" s="374">
        <v>55</v>
      </c>
    </row>
    <row r="168" spans="1:16" s="216" customFormat="1" ht="13.5" customHeight="1" x14ac:dyDescent="0.3">
      <c r="A168" s="371" t="s">
        <v>500</v>
      </c>
      <c r="B168" s="374">
        <v>296782</v>
      </c>
      <c r="C168" s="374">
        <v>0</v>
      </c>
      <c r="D168" s="374">
        <v>0</v>
      </c>
      <c r="E168" s="374">
        <v>0</v>
      </c>
      <c r="F168" s="374">
        <v>0</v>
      </c>
      <c r="G168" s="374">
        <v>0</v>
      </c>
      <c r="H168" s="374">
        <v>0</v>
      </c>
      <c r="I168" s="374">
        <v>0</v>
      </c>
      <c r="J168" s="374">
        <v>0</v>
      </c>
      <c r="K168" s="374">
        <v>0</v>
      </c>
      <c r="L168" s="374">
        <v>0</v>
      </c>
      <c r="M168" s="374" t="s">
        <v>442</v>
      </c>
      <c r="N168" s="374" t="s">
        <v>442</v>
      </c>
      <c r="O168" s="374">
        <v>5687</v>
      </c>
      <c r="P168" s="374">
        <v>51</v>
      </c>
    </row>
    <row r="169" spans="1:16" s="216" customFormat="1" ht="13.5" customHeight="1" x14ac:dyDescent="0.3">
      <c r="A169" s="371" t="s">
        <v>501</v>
      </c>
      <c r="B169" s="374">
        <v>298357</v>
      </c>
      <c r="C169" s="374">
        <v>0</v>
      </c>
      <c r="D169" s="374">
        <v>0</v>
      </c>
      <c r="E169" s="374">
        <v>0</v>
      </c>
      <c r="F169" s="374">
        <v>0</v>
      </c>
      <c r="G169" s="374">
        <v>0</v>
      </c>
      <c r="H169" s="374">
        <v>0</v>
      </c>
      <c r="I169" s="374">
        <v>0</v>
      </c>
      <c r="J169" s="374">
        <v>0</v>
      </c>
      <c r="K169" s="374">
        <v>0</v>
      </c>
      <c r="L169" s="374">
        <v>0</v>
      </c>
      <c r="M169" s="374" t="s">
        <v>442</v>
      </c>
      <c r="N169" s="374" t="s">
        <v>442</v>
      </c>
      <c r="O169" s="374">
        <v>8747</v>
      </c>
      <c r="P169" s="374">
        <v>49</v>
      </c>
    </row>
    <row r="170" spans="1:16" s="216" customFormat="1" ht="13.5" customHeight="1" x14ac:dyDescent="0.3">
      <c r="A170" s="371" t="s">
        <v>502</v>
      </c>
      <c r="B170" s="374">
        <v>112334</v>
      </c>
      <c r="C170" s="374">
        <v>0</v>
      </c>
      <c r="D170" s="374">
        <v>0</v>
      </c>
      <c r="E170" s="374">
        <v>0</v>
      </c>
      <c r="F170" s="374">
        <v>0</v>
      </c>
      <c r="G170" s="374">
        <v>0</v>
      </c>
      <c r="H170" s="374">
        <v>0</v>
      </c>
      <c r="I170" s="374">
        <v>0</v>
      </c>
      <c r="J170" s="374">
        <v>0</v>
      </c>
      <c r="K170" s="374">
        <v>0</v>
      </c>
      <c r="L170" s="374">
        <v>0</v>
      </c>
      <c r="M170" s="374" t="s">
        <v>442</v>
      </c>
      <c r="N170" s="374" t="s">
        <v>442</v>
      </c>
      <c r="O170" s="374">
        <v>2626</v>
      </c>
      <c r="P170" s="374">
        <v>29</v>
      </c>
    </row>
    <row r="171" spans="1:16" s="216" customFormat="1" ht="13.5" customHeight="1" x14ac:dyDescent="0.3">
      <c r="A171" s="371" t="s">
        <v>503</v>
      </c>
      <c r="B171" s="374">
        <v>228759</v>
      </c>
      <c r="C171" s="374">
        <v>0</v>
      </c>
      <c r="D171" s="374">
        <v>0</v>
      </c>
      <c r="E171" s="374">
        <v>0</v>
      </c>
      <c r="F171" s="374">
        <v>0</v>
      </c>
      <c r="G171" s="374">
        <v>0</v>
      </c>
      <c r="H171" s="374">
        <v>0</v>
      </c>
      <c r="I171" s="374">
        <v>0</v>
      </c>
      <c r="J171" s="374">
        <v>0</v>
      </c>
      <c r="K171" s="374">
        <v>0</v>
      </c>
      <c r="L171" s="374">
        <v>0</v>
      </c>
      <c r="M171" s="374" t="s">
        <v>442</v>
      </c>
      <c r="N171" s="374" t="s">
        <v>442</v>
      </c>
      <c r="O171" s="374">
        <v>4191</v>
      </c>
      <c r="P171" s="374">
        <v>49</v>
      </c>
    </row>
    <row r="172" spans="1:16" s="216" customFormat="1" ht="13.5" customHeight="1" x14ac:dyDescent="0.3">
      <c r="A172" s="371" t="s">
        <v>504</v>
      </c>
      <c r="B172" s="374">
        <v>270568</v>
      </c>
      <c r="C172" s="374">
        <v>0</v>
      </c>
      <c r="D172" s="374">
        <v>0</v>
      </c>
      <c r="E172" s="374">
        <v>0</v>
      </c>
      <c r="F172" s="374">
        <v>0</v>
      </c>
      <c r="G172" s="374">
        <v>0</v>
      </c>
      <c r="H172" s="374">
        <v>0</v>
      </c>
      <c r="I172" s="374">
        <v>0</v>
      </c>
      <c r="J172" s="374">
        <v>0</v>
      </c>
      <c r="K172" s="374">
        <v>0</v>
      </c>
      <c r="L172" s="374">
        <v>0</v>
      </c>
      <c r="M172" s="374" t="s">
        <v>442</v>
      </c>
      <c r="N172" s="374" t="s">
        <v>442</v>
      </c>
      <c r="O172" s="374">
        <v>4683</v>
      </c>
      <c r="P172" s="374">
        <v>49</v>
      </c>
    </row>
    <row r="173" spans="1:16" s="216" customFormat="1" ht="13.5" customHeight="1" x14ac:dyDescent="0.3">
      <c r="A173" s="371" t="s">
        <v>505</v>
      </c>
      <c r="B173" s="374">
        <v>207807</v>
      </c>
      <c r="C173" s="374">
        <v>0</v>
      </c>
      <c r="D173" s="374">
        <v>0</v>
      </c>
      <c r="E173" s="374">
        <v>0</v>
      </c>
      <c r="F173" s="374">
        <v>0</v>
      </c>
      <c r="G173" s="374">
        <v>0</v>
      </c>
      <c r="H173" s="374">
        <v>0</v>
      </c>
      <c r="I173" s="374">
        <v>0</v>
      </c>
      <c r="J173" s="374">
        <v>0</v>
      </c>
      <c r="K173" s="374">
        <v>0</v>
      </c>
      <c r="L173" s="374">
        <v>0</v>
      </c>
      <c r="M173" s="374" t="s">
        <v>442</v>
      </c>
      <c r="N173" s="374" t="s">
        <v>442</v>
      </c>
      <c r="O173" s="374">
        <v>3844</v>
      </c>
      <c r="P173" s="374">
        <v>24</v>
      </c>
    </row>
    <row r="174" spans="1:16" s="216" customFormat="1" ht="13.5" customHeight="1" x14ac:dyDescent="0.3">
      <c r="A174" s="371" t="s">
        <v>559</v>
      </c>
      <c r="B174" s="374">
        <v>806220</v>
      </c>
      <c r="C174" s="374">
        <v>0</v>
      </c>
      <c r="D174" s="374">
        <v>0</v>
      </c>
      <c r="E174" s="374">
        <v>0</v>
      </c>
      <c r="F174" s="374">
        <v>0</v>
      </c>
      <c r="G174" s="374">
        <v>0</v>
      </c>
      <c r="H174" s="374">
        <v>0</v>
      </c>
      <c r="I174" s="374">
        <v>0</v>
      </c>
      <c r="J174" s="374">
        <v>0</v>
      </c>
      <c r="K174" s="374">
        <v>0</v>
      </c>
      <c r="L174" s="374">
        <v>0</v>
      </c>
      <c r="M174" s="374" t="s">
        <v>442</v>
      </c>
      <c r="N174" s="374" t="s">
        <v>442</v>
      </c>
      <c r="O174" s="374">
        <v>270</v>
      </c>
      <c r="P174" s="374">
        <v>367</v>
      </c>
    </row>
    <row r="175" spans="1:16" s="216" customFormat="1" ht="13.5" customHeight="1" x14ac:dyDescent="0.3">
      <c r="A175" s="371" t="s">
        <v>846</v>
      </c>
      <c r="B175" s="374">
        <v>866829</v>
      </c>
      <c r="C175" s="374">
        <v>0</v>
      </c>
      <c r="D175" s="374">
        <v>0</v>
      </c>
      <c r="E175" s="374">
        <v>0</v>
      </c>
      <c r="F175" s="374">
        <v>0</v>
      </c>
      <c r="G175" s="374">
        <v>0</v>
      </c>
      <c r="H175" s="374">
        <v>0</v>
      </c>
      <c r="I175" s="374">
        <v>0</v>
      </c>
      <c r="J175" s="374">
        <v>0</v>
      </c>
      <c r="K175" s="374">
        <v>0</v>
      </c>
      <c r="L175" s="374">
        <v>0</v>
      </c>
      <c r="M175" s="374" t="s">
        <v>442</v>
      </c>
      <c r="N175" s="374" t="s">
        <v>442</v>
      </c>
      <c r="O175" s="374">
        <v>3451</v>
      </c>
      <c r="P175" s="374">
        <v>492</v>
      </c>
    </row>
    <row r="176" spans="1:16" s="216" customFormat="1" ht="13.5" customHeight="1" x14ac:dyDescent="0.3">
      <c r="A176" s="371" t="s">
        <v>865</v>
      </c>
      <c r="B176" s="374" t="s">
        <v>442</v>
      </c>
      <c r="C176" s="374" t="s">
        <v>442</v>
      </c>
      <c r="D176" s="374" t="s">
        <v>442</v>
      </c>
      <c r="E176" s="374" t="s">
        <v>442</v>
      </c>
      <c r="F176" s="374" t="s">
        <v>442</v>
      </c>
      <c r="G176" s="374" t="s">
        <v>442</v>
      </c>
      <c r="H176" s="374" t="s">
        <v>442</v>
      </c>
      <c r="I176" s="374" t="s">
        <v>442</v>
      </c>
      <c r="J176" s="374" t="s">
        <v>442</v>
      </c>
      <c r="K176" s="374" t="s">
        <v>442</v>
      </c>
      <c r="L176" s="374" t="s">
        <v>442</v>
      </c>
      <c r="M176" s="374" t="s">
        <v>442</v>
      </c>
      <c r="N176" s="374">
        <v>0</v>
      </c>
      <c r="O176" s="374">
        <v>1002</v>
      </c>
      <c r="P176" s="374">
        <v>12</v>
      </c>
    </row>
    <row r="177" spans="1:16" s="216" customFormat="1" ht="13.5" customHeight="1" x14ac:dyDescent="0.3">
      <c r="A177" s="371" t="s">
        <v>562</v>
      </c>
      <c r="B177" s="374">
        <v>608670</v>
      </c>
      <c r="C177" s="374">
        <v>0</v>
      </c>
      <c r="D177" s="374">
        <v>0</v>
      </c>
      <c r="E177" s="374">
        <v>0</v>
      </c>
      <c r="F177" s="374">
        <v>0</v>
      </c>
      <c r="G177" s="374">
        <v>0</v>
      </c>
      <c r="H177" s="374">
        <v>0</v>
      </c>
      <c r="I177" s="374">
        <v>0</v>
      </c>
      <c r="J177" s="374">
        <v>0</v>
      </c>
      <c r="K177" s="374">
        <v>0</v>
      </c>
      <c r="L177" s="374">
        <v>0</v>
      </c>
      <c r="M177" s="374" t="s">
        <v>442</v>
      </c>
      <c r="N177" s="374" t="s">
        <v>442</v>
      </c>
      <c r="O177" s="374">
        <v>1699</v>
      </c>
      <c r="P177" s="374">
        <v>537</v>
      </c>
    </row>
    <row r="178" spans="1:16" s="216" customFormat="1" x14ac:dyDescent="0.3">
      <c r="A178" s="371" t="s">
        <v>883</v>
      </c>
      <c r="B178" s="374">
        <v>0</v>
      </c>
      <c r="C178" s="374">
        <v>0</v>
      </c>
      <c r="D178" s="374">
        <v>0</v>
      </c>
      <c r="E178" s="374">
        <v>945406</v>
      </c>
      <c r="F178" s="374">
        <v>0</v>
      </c>
      <c r="G178" s="374">
        <v>0</v>
      </c>
      <c r="H178" s="374">
        <v>0</v>
      </c>
      <c r="I178" s="374">
        <v>0</v>
      </c>
      <c r="J178" s="374">
        <v>0</v>
      </c>
      <c r="K178" s="374">
        <v>0</v>
      </c>
      <c r="L178" s="374">
        <v>0</v>
      </c>
      <c r="M178" s="374" t="s">
        <v>442</v>
      </c>
      <c r="N178" s="374" t="s">
        <v>442</v>
      </c>
      <c r="O178" s="374">
        <v>79</v>
      </c>
      <c r="P178" s="374">
        <v>1976</v>
      </c>
    </row>
    <row r="179" spans="1:16" s="216" customFormat="1" ht="13.5" customHeight="1" x14ac:dyDescent="0.3">
      <c r="A179" s="371" t="s">
        <v>565</v>
      </c>
      <c r="B179" s="374">
        <v>966273</v>
      </c>
      <c r="C179" s="374">
        <v>0</v>
      </c>
      <c r="D179" s="374">
        <v>0</v>
      </c>
      <c r="E179" s="374">
        <v>0</v>
      </c>
      <c r="F179" s="374">
        <v>0</v>
      </c>
      <c r="G179" s="374">
        <v>0</v>
      </c>
      <c r="H179" s="374">
        <v>0</v>
      </c>
      <c r="I179" s="374">
        <v>0</v>
      </c>
      <c r="J179" s="374">
        <v>0</v>
      </c>
      <c r="K179" s="374">
        <v>0</v>
      </c>
      <c r="L179" s="374">
        <v>0</v>
      </c>
      <c r="M179" s="374" t="s">
        <v>442</v>
      </c>
      <c r="N179" s="374" t="s">
        <v>442</v>
      </c>
      <c r="O179" s="374">
        <v>5657</v>
      </c>
      <c r="P179" s="374">
        <v>226</v>
      </c>
    </row>
    <row r="180" spans="1:16" s="216" customFormat="1" ht="13.5" customHeight="1" x14ac:dyDescent="0.3">
      <c r="A180" s="371" t="s">
        <v>566</v>
      </c>
      <c r="B180" s="374">
        <v>227587</v>
      </c>
      <c r="C180" s="374">
        <v>0</v>
      </c>
      <c r="D180" s="374">
        <v>0</v>
      </c>
      <c r="E180" s="374">
        <v>0</v>
      </c>
      <c r="F180" s="374">
        <v>0</v>
      </c>
      <c r="G180" s="374">
        <v>0</v>
      </c>
      <c r="H180" s="374">
        <v>0</v>
      </c>
      <c r="I180" s="374">
        <v>0</v>
      </c>
      <c r="J180" s="374">
        <v>0</v>
      </c>
      <c r="K180" s="374">
        <v>0</v>
      </c>
      <c r="L180" s="374">
        <v>0</v>
      </c>
      <c r="M180" s="374" t="s">
        <v>442</v>
      </c>
      <c r="N180" s="374" t="s">
        <v>442</v>
      </c>
      <c r="O180" s="374">
        <v>3004</v>
      </c>
      <c r="P180" s="374">
        <v>58</v>
      </c>
    </row>
    <row r="181" spans="1:16" s="216" customFormat="1" ht="13.5" customHeight="1" x14ac:dyDescent="0.3">
      <c r="A181" s="371" t="s">
        <v>568</v>
      </c>
      <c r="B181" s="374">
        <v>339635</v>
      </c>
      <c r="C181" s="374">
        <v>0</v>
      </c>
      <c r="D181" s="374">
        <v>0</v>
      </c>
      <c r="E181" s="374">
        <v>0</v>
      </c>
      <c r="F181" s="374">
        <v>0</v>
      </c>
      <c r="G181" s="374">
        <v>0</v>
      </c>
      <c r="H181" s="374">
        <v>0</v>
      </c>
      <c r="I181" s="374">
        <v>0</v>
      </c>
      <c r="J181" s="374">
        <v>0</v>
      </c>
      <c r="K181" s="374">
        <v>0</v>
      </c>
      <c r="L181" s="374">
        <v>0</v>
      </c>
      <c r="M181" s="374" t="s">
        <v>442</v>
      </c>
      <c r="N181" s="374" t="s">
        <v>442</v>
      </c>
      <c r="O181" s="374">
        <v>9309</v>
      </c>
      <c r="P181" s="374">
        <v>80</v>
      </c>
    </row>
    <row r="182" spans="1:16" s="216" customFormat="1" ht="13.5" customHeight="1" x14ac:dyDescent="0.3">
      <c r="A182" s="371" t="s">
        <v>569</v>
      </c>
      <c r="B182" s="374">
        <v>53936</v>
      </c>
      <c r="C182" s="374">
        <v>0</v>
      </c>
      <c r="D182" s="374">
        <v>0</v>
      </c>
      <c r="E182" s="374">
        <v>0</v>
      </c>
      <c r="F182" s="374">
        <v>0</v>
      </c>
      <c r="G182" s="374">
        <v>0</v>
      </c>
      <c r="H182" s="374">
        <v>0</v>
      </c>
      <c r="I182" s="374">
        <v>0</v>
      </c>
      <c r="J182" s="374">
        <v>0</v>
      </c>
      <c r="K182" s="374">
        <v>0</v>
      </c>
      <c r="L182" s="374">
        <v>0</v>
      </c>
      <c r="M182" s="374" t="s">
        <v>442</v>
      </c>
      <c r="N182" s="374" t="s">
        <v>442</v>
      </c>
      <c r="O182" s="374">
        <v>2445</v>
      </c>
      <c r="P182" s="374">
        <v>20</v>
      </c>
    </row>
    <row r="183" spans="1:16" s="216" customFormat="1" ht="13.5" customHeight="1" x14ac:dyDescent="0.3">
      <c r="A183" s="371" t="s">
        <v>570</v>
      </c>
      <c r="B183" s="374">
        <v>295988</v>
      </c>
      <c r="C183" s="374">
        <v>0</v>
      </c>
      <c r="D183" s="374">
        <v>0</v>
      </c>
      <c r="E183" s="374">
        <v>0</v>
      </c>
      <c r="F183" s="374">
        <v>0</v>
      </c>
      <c r="G183" s="374">
        <v>0</v>
      </c>
      <c r="H183" s="374">
        <v>0</v>
      </c>
      <c r="I183" s="374">
        <v>0</v>
      </c>
      <c r="J183" s="374">
        <v>0</v>
      </c>
      <c r="K183" s="374">
        <v>0</v>
      </c>
      <c r="L183" s="374">
        <v>0</v>
      </c>
      <c r="M183" s="374" t="s">
        <v>442</v>
      </c>
      <c r="N183" s="374" t="s">
        <v>442</v>
      </c>
      <c r="O183" s="374">
        <v>12787</v>
      </c>
      <c r="P183" s="374">
        <v>110</v>
      </c>
    </row>
    <row r="184" spans="1:16" s="216" customFormat="1" ht="13.5" customHeight="1" x14ac:dyDescent="0.3">
      <c r="A184" s="371" t="s">
        <v>571</v>
      </c>
      <c r="B184" s="374">
        <v>303071</v>
      </c>
      <c r="C184" s="374">
        <v>0</v>
      </c>
      <c r="D184" s="374">
        <v>0</v>
      </c>
      <c r="E184" s="374">
        <v>0</v>
      </c>
      <c r="F184" s="374">
        <v>0</v>
      </c>
      <c r="G184" s="374">
        <v>0</v>
      </c>
      <c r="H184" s="374">
        <v>0</v>
      </c>
      <c r="I184" s="374">
        <v>0</v>
      </c>
      <c r="J184" s="374">
        <v>0</v>
      </c>
      <c r="K184" s="374">
        <v>0</v>
      </c>
      <c r="L184" s="374">
        <v>0</v>
      </c>
      <c r="M184" s="374" t="s">
        <v>442</v>
      </c>
      <c r="N184" s="374" t="s">
        <v>442</v>
      </c>
      <c r="O184" s="374">
        <v>13088</v>
      </c>
      <c r="P184" s="374">
        <v>102</v>
      </c>
    </row>
    <row r="185" spans="1:16" s="216" customFormat="1" ht="13.5" customHeight="1" x14ac:dyDescent="0.3">
      <c r="A185" s="371" t="s">
        <v>572</v>
      </c>
      <c r="B185" s="374">
        <v>314835</v>
      </c>
      <c r="C185" s="374">
        <v>0</v>
      </c>
      <c r="D185" s="374">
        <v>0</v>
      </c>
      <c r="E185" s="374">
        <v>0</v>
      </c>
      <c r="F185" s="374">
        <v>0</v>
      </c>
      <c r="G185" s="374">
        <v>0</v>
      </c>
      <c r="H185" s="374">
        <v>0</v>
      </c>
      <c r="I185" s="374">
        <v>0</v>
      </c>
      <c r="J185" s="374">
        <v>0</v>
      </c>
      <c r="K185" s="374">
        <v>0</v>
      </c>
      <c r="L185" s="374">
        <v>0</v>
      </c>
      <c r="M185" s="374" t="s">
        <v>442</v>
      </c>
      <c r="N185" s="374" t="s">
        <v>442</v>
      </c>
      <c r="O185" s="374">
        <v>15437</v>
      </c>
      <c r="P185" s="374">
        <v>153</v>
      </c>
    </row>
    <row r="186" spans="1:16" s="216" customFormat="1" ht="13.5" customHeight="1" x14ac:dyDescent="0.3">
      <c r="A186" s="371" t="s">
        <v>573</v>
      </c>
      <c r="B186" s="374">
        <v>712479</v>
      </c>
      <c r="C186" s="374">
        <v>0</v>
      </c>
      <c r="D186" s="374">
        <v>0</v>
      </c>
      <c r="E186" s="374">
        <v>0</v>
      </c>
      <c r="F186" s="374">
        <v>0</v>
      </c>
      <c r="G186" s="374">
        <v>0</v>
      </c>
      <c r="H186" s="374">
        <v>0</v>
      </c>
      <c r="I186" s="374">
        <v>0</v>
      </c>
      <c r="J186" s="374">
        <v>0</v>
      </c>
      <c r="K186" s="374">
        <v>0</v>
      </c>
      <c r="L186" s="374">
        <v>0</v>
      </c>
      <c r="M186" s="374" t="s">
        <v>442</v>
      </c>
      <c r="N186" s="374" t="s">
        <v>442</v>
      </c>
      <c r="O186" s="374">
        <v>37772</v>
      </c>
      <c r="P186" s="374">
        <v>261</v>
      </c>
    </row>
    <row r="187" spans="1:16" s="216" customFormat="1" ht="13.5" customHeight="1" x14ac:dyDescent="0.3">
      <c r="A187" s="371" t="s">
        <v>574</v>
      </c>
      <c r="B187" s="374">
        <v>0</v>
      </c>
      <c r="C187" s="374">
        <v>0</v>
      </c>
      <c r="D187" s="374">
        <v>0</v>
      </c>
      <c r="E187" s="374">
        <v>150005</v>
      </c>
      <c r="F187" s="374">
        <v>0</v>
      </c>
      <c r="G187" s="374">
        <v>0</v>
      </c>
      <c r="H187" s="374">
        <v>0</v>
      </c>
      <c r="I187" s="374">
        <v>0</v>
      </c>
      <c r="J187" s="374">
        <v>0</v>
      </c>
      <c r="K187" s="374">
        <v>0</v>
      </c>
      <c r="L187" s="374">
        <v>0</v>
      </c>
      <c r="M187" s="374" t="s">
        <v>442</v>
      </c>
      <c r="N187" s="374" t="s">
        <v>442</v>
      </c>
      <c r="O187" s="374">
        <v>4363</v>
      </c>
      <c r="P187" s="374">
        <v>1006</v>
      </c>
    </row>
    <row r="188" spans="1:16" s="216" customFormat="1" ht="13.5" customHeight="1" x14ac:dyDescent="0.3">
      <c r="A188" s="371" t="s">
        <v>575</v>
      </c>
      <c r="B188" s="374">
        <v>336302</v>
      </c>
      <c r="C188" s="374">
        <v>0</v>
      </c>
      <c r="D188" s="374">
        <v>0</v>
      </c>
      <c r="E188" s="374">
        <v>0</v>
      </c>
      <c r="F188" s="374">
        <v>0</v>
      </c>
      <c r="G188" s="374">
        <v>0</v>
      </c>
      <c r="H188" s="374">
        <v>0</v>
      </c>
      <c r="I188" s="374">
        <v>0</v>
      </c>
      <c r="J188" s="374">
        <v>0</v>
      </c>
      <c r="K188" s="374">
        <v>0</v>
      </c>
      <c r="L188" s="374">
        <v>0</v>
      </c>
      <c r="M188" s="374" t="s">
        <v>442</v>
      </c>
      <c r="N188" s="374" t="s">
        <v>442</v>
      </c>
      <c r="O188" s="374">
        <v>5622</v>
      </c>
      <c r="P188" s="374">
        <v>70</v>
      </c>
    </row>
    <row r="189" spans="1:16" s="216" customFormat="1" ht="13.5" customHeight="1" x14ac:dyDescent="0.3">
      <c r="A189" s="371" t="s">
        <v>577</v>
      </c>
      <c r="B189" s="374">
        <v>0</v>
      </c>
      <c r="C189" s="374">
        <v>1300000</v>
      </c>
      <c r="D189" s="374">
        <v>0</v>
      </c>
      <c r="E189" s="374">
        <v>0</v>
      </c>
      <c r="F189" s="374">
        <v>0</v>
      </c>
      <c r="G189" s="374">
        <v>0</v>
      </c>
      <c r="H189" s="374">
        <v>0</v>
      </c>
      <c r="I189" s="374">
        <v>0</v>
      </c>
      <c r="J189" s="374">
        <v>0</v>
      </c>
      <c r="K189" s="374">
        <v>0</v>
      </c>
      <c r="L189" s="374">
        <v>0</v>
      </c>
      <c r="M189" s="374" t="s">
        <v>442</v>
      </c>
      <c r="N189" s="374" t="s">
        <v>442</v>
      </c>
      <c r="O189" s="374">
        <v>0</v>
      </c>
      <c r="P189" s="374">
        <v>21009</v>
      </c>
    </row>
    <row r="190" spans="1:16" s="216" customFormat="1" ht="13.5" customHeight="1" x14ac:dyDescent="0.3">
      <c r="A190" s="371" t="s">
        <v>578</v>
      </c>
      <c r="B190" s="374">
        <v>0</v>
      </c>
      <c r="C190" s="374">
        <v>1250000</v>
      </c>
      <c r="D190" s="374">
        <v>0</v>
      </c>
      <c r="E190" s="374">
        <v>0</v>
      </c>
      <c r="F190" s="374">
        <v>0</v>
      </c>
      <c r="G190" s="374">
        <v>0</v>
      </c>
      <c r="H190" s="374">
        <v>0</v>
      </c>
      <c r="I190" s="374">
        <v>0</v>
      </c>
      <c r="J190" s="374">
        <v>0</v>
      </c>
      <c r="K190" s="374">
        <v>0</v>
      </c>
      <c r="L190" s="374">
        <v>0</v>
      </c>
      <c r="M190" s="374" t="s">
        <v>442</v>
      </c>
      <c r="N190" s="374" t="s">
        <v>442</v>
      </c>
      <c r="O190" s="374">
        <v>0</v>
      </c>
      <c r="P190" s="374">
        <v>1828</v>
      </c>
    </row>
    <row r="191" spans="1:16" s="216" customFormat="1" ht="13.5" customHeight="1" x14ac:dyDescent="0.3">
      <c r="A191" s="371" t="s">
        <v>579</v>
      </c>
      <c r="B191" s="374">
        <v>0</v>
      </c>
      <c r="C191" s="374">
        <v>1250000</v>
      </c>
      <c r="D191" s="374">
        <v>0</v>
      </c>
      <c r="E191" s="374">
        <v>0</v>
      </c>
      <c r="F191" s="374">
        <v>0</v>
      </c>
      <c r="G191" s="374">
        <v>0</v>
      </c>
      <c r="H191" s="374">
        <v>0</v>
      </c>
      <c r="I191" s="374">
        <v>0</v>
      </c>
      <c r="J191" s="374">
        <v>0</v>
      </c>
      <c r="K191" s="374">
        <v>0</v>
      </c>
      <c r="L191" s="374">
        <v>0</v>
      </c>
      <c r="M191" s="374" t="s">
        <v>442</v>
      </c>
      <c r="N191" s="374" t="s">
        <v>442</v>
      </c>
      <c r="O191" s="374">
        <v>0</v>
      </c>
      <c r="P191" s="374">
        <v>12670</v>
      </c>
    </row>
    <row r="192" spans="1:16" s="216" customFormat="1" ht="13.5" customHeight="1" x14ac:dyDescent="0.3">
      <c r="A192" s="371" t="s">
        <v>847</v>
      </c>
      <c r="B192" s="374">
        <v>0</v>
      </c>
      <c r="C192" s="374">
        <v>0</v>
      </c>
      <c r="D192" s="374">
        <v>0</v>
      </c>
      <c r="E192" s="374">
        <v>0</v>
      </c>
      <c r="F192" s="374">
        <v>0</v>
      </c>
      <c r="G192" s="374">
        <v>0</v>
      </c>
      <c r="H192" s="374">
        <v>379058</v>
      </c>
      <c r="I192" s="374">
        <v>0</v>
      </c>
      <c r="J192" s="374">
        <v>0</v>
      </c>
      <c r="K192" s="374">
        <v>0</v>
      </c>
      <c r="L192" s="374">
        <v>0</v>
      </c>
      <c r="M192" s="374" t="s">
        <v>442</v>
      </c>
      <c r="N192" s="374" t="s">
        <v>442</v>
      </c>
      <c r="O192" s="374">
        <v>2995</v>
      </c>
      <c r="P192" s="374">
        <v>2499</v>
      </c>
    </row>
    <row r="193" spans="1:16" s="216" customFormat="1" ht="13.5" customHeight="1" x14ac:dyDescent="0.3">
      <c r="A193" s="371" t="s">
        <v>580</v>
      </c>
      <c r="B193" s="374">
        <v>393533</v>
      </c>
      <c r="C193" s="374">
        <v>0</v>
      </c>
      <c r="D193" s="374">
        <v>0</v>
      </c>
      <c r="E193" s="374">
        <v>0</v>
      </c>
      <c r="F193" s="374">
        <v>0</v>
      </c>
      <c r="G193" s="374">
        <v>0</v>
      </c>
      <c r="H193" s="374">
        <v>0</v>
      </c>
      <c r="I193" s="374">
        <v>0</v>
      </c>
      <c r="J193" s="374">
        <v>0</v>
      </c>
      <c r="K193" s="374">
        <v>0</v>
      </c>
      <c r="L193" s="374">
        <v>0</v>
      </c>
      <c r="M193" s="374" t="s">
        <v>442</v>
      </c>
      <c r="N193" s="374" t="s">
        <v>442</v>
      </c>
      <c r="O193" s="374">
        <v>82</v>
      </c>
      <c r="P193" s="374">
        <v>265</v>
      </c>
    </row>
    <row r="194" spans="1:16" s="216" customFormat="1" ht="13.5" customHeight="1" x14ac:dyDescent="0.3">
      <c r="A194" s="371" t="s">
        <v>738</v>
      </c>
      <c r="B194" s="374" t="s">
        <v>442</v>
      </c>
      <c r="C194" s="374" t="s">
        <v>442</v>
      </c>
      <c r="D194" s="374" t="s">
        <v>442</v>
      </c>
      <c r="E194" s="374" t="s">
        <v>442</v>
      </c>
      <c r="F194" s="374" t="s">
        <v>442</v>
      </c>
      <c r="G194" s="374" t="s">
        <v>442</v>
      </c>
      <c r="H194" s="374" t="s">
        <v>442</v>
      </c>
      <c r="I194" s="374" t="s">
        <v>442</v>
      </c>
      <c r="J194" s="374" t="s">
        <v>442</v>
      </c>
      <c r="K194" s="374" t="s">
        <v>442</v>
      </c>
      <c r="L194" s="374" t="s">
        <v>442</v>
      </c>
      <c r="M194" s="374" t="s">
        <v>442</v>
      </c>
      <c r="N194" s="374">
        <v>117657</v>
      </c>
      <c r="O194" s="374">
        <v>0</v>
      </c>
      <c r="P194" s="374">
        <v>61</v>
      </c>
    </row>
    <row r="195" spans="1:16" s="216" customFormat="1" ht="13.5" customHeight="1" x14ac:dyDescent="0.3">
      <c r="A195" s="371" t="s">
        <v>723</v>
      </c>
      <c r="B195" s="374" t="s">
        <v>442</v>
      </c>
      <c r="C195" s="374" t="s">
        <v>442</v>
      </c>
      <c r="D195" s="374" t="s">
        <v>442</v>
      </c>
      <c r="E195" s="374" t="s">
        <v>442</v>
      </c>
      <c r="F195" s="374" t="s">
        <v>442</v>
      </c>
      <c r="G195" s="374" t="s">
        <v>442</v>
      </c>
      <c r="H195" s="374" t="s">
        <v>442</v>
      </c>
      <c r="I195" s="374" t="s">
        <v>442</v>
      </c>
      <c r="J195" s="374" t="s">
        <v>442</v>
      </c>
      <c r="K195" s="374" t="s">
        <v>442</v>
      </c>
      <c r="L195" s="374" t="s">
        <v>442</v>
      </c>
      <c r="M195" s="374" t="s">
        <v>442</v>
      </c>
      <c r="N195" s="374">
        <v>4604</v>
      </c>
      <c r="O195" s="374">
        <v>2674</v>
      </c>
      <c r="P195" s="374">
        <v>92</v>
      </c>
    </row>
    <row r="196" spans="1:16" s="216" customFormat="1" ht="21.6" x14ac:dyDescent="0.3">
      <c r="A196" s="371" t="s">
        <v>582</v>
      </c>
      <c r="B196" s="374">
        <v>0</v>
      </c>
      <c r="C196" s="374">
        <v>0</v>
      </c>
      <c r="D196" s="374">
        <v>0</v>
      </c>
      <c r="E196" s="374">
        <v>0</v>
      </c>
      <c r="F196" s="374">
        <v>0</v>
      </c>
      <c r="G196" s="374">
        <v>0</v>
      </c>
      <c r="H196" s="374">
        <v>423424</v>
      </c>
      <c r="I196" s="374">
        <v>0</v>
      </c>
      <c r="J196" s="374">
        <v>0</v>
      </c>
      <c r="K196" s="374">
        <v>0</v>
      </c>
      <c r="L196" s="374">
        <v>0</v>
      </c>
      <c r="M196" s="374" t="s">
        <v>442</v>
      </c>
      <c r="N196" s="374" t="s">
        <v>442</v>
      </c>
      <c r="O196" s="374">
        <v>4056</v>
      </c>
      <c r="P196" s="374">
        <v>1233</v>
      </c>
    </row>
    <row r="197" spans="1:16" s="216" customFormat="1" ht="21.6" x14ac:dyDescent="0.3">
      <c r="A197" s="371" t="s">
        <v>583</v>
      </c>
      <c r="B197" s="374">
        <v>0</v>
      </c>
      <c r="C197" s="374">
        <v>0</v>
      </c>
      <c r="D197" s="374">
        <v>0</v>
      </c>
      <c r="E197" s="374">
        <v>2384983</v>
      </c>
      <c r="F197" s="374">
        <v>0</v>
      </c>
      <c r="G197" s="374">
        <v>0</v>
      </c>
      <c r="H197" s="374">
        <v>0</v>
      </c>
      <c r="I197" s="374">
        <v>0</v>
      </c>
      <c r="J197" s="374">
        <v>0</v>
      </c>
      <c r="K197" s="374">
        <v>0</v>
      </c>
      <c r="L197" s="374">
        <v>0</v>
      </c>
      <c r="M197" s="374" t="s">
        <v>442</v>
      </c>
      <c r="N197" s="374" t="s">
        <v>442</v>
      </c>
      <c r="O197" s="374">
        <v>14496</v>
      </c>
      <c r="P197" s="374">
        <v>2443</v>
      </c>
    </row>
    <row r="198" spans="1:16" s="216" customFormat="1" ht="21.6" x14ac:dyDescent="0.3">
      <c r="A198" s="371" t="s">
        <v>691</v>
      </c>
      <c r="B198" s="374">
        <v>0</v>
      </c>
      <c r="C198" s="374">
        <v>0</v>
      </c>
      <c r="D198" s="374">
        <v>0</v>
      </c>
      <c r="E198" s="374">
        <v>0</v>
      </c>
      <c r="F198" s="374">
        <v>0</v>
      </c>
      <c r="G198" s="374">
        <v>0</v>
      </c>
      <c r="H198" s="374">
        <v>0</v>
      </c>
      <c r="I198" s="374">
        <v>664839</v>
      </c>
      <c r="J198" s="374">
        <v>0</v>
      </c>
      <c r="K198" s="374">
        <v>0</v>
      </c>
      <c r="L198" s="374">
        <v>0</v>
      </c>
      <c r="M198" s="374" t="s">
        <v>442</v>
      </c>
      <c r="N198" s="374" t="s">
        <v>442</v>
      </c>
      <c r="O198" s="374">
        <v>4749</v>
      </c>
      <c r="P198" s="374">
        <v>883</v>
      </c>
    </row>
    <row r="199" spans="1:16" s="216" customFormat="1" ht="21.6" x14ac:dyDescent="0.3">
      <c r="A199" s="371" t="s">
        <v>584</v>
      </c>
      <c r="B199" s="374">
        <v>760777</v>
      </c>
      <c r="C199" s="374">
        <v>0</v>
      </c>
      <c r="D199" s="374">
        <v>0</v>
      </c>
      <c r="E199" s="374">
        <v>0</v>
      </c>
      <c r="F199" s="374">
        <v>0</v>
      </c>
      <c r="G199" s="374">
        <v>0</v>
      </c>
      <c r="H199" s="374">
        <v>0</v>
      </c>
      <c r="I199" s="374">
        <v>0</v>
      </c>
      <c r="J199" s="374">
        <v>0</v>
      </c>
      <c r="K199" s="374">
        <v>0</v>
      </c>
      <c r="L199" s="374">
        <v>0</v>
      </c>
      <c r="M199" s="374" t="s">
        <v>442</v>
      </c>
      <c r="N199" s="374" t="s">
        <v>442</v>
      </c>
      <c r="O199" s="374">
        <v>18051</v>
      </c>
      <c r="P199" s="374">
        <v>551</v>
      </c>
    </row>
    <row r="200" spans="1:16" s="216" customFormat="1" ht="13.5" customHeight="1" x14ac:dyDescent="0.3">
      <c r="A200" s="371" t="s">
        <v>724</v>
      </c>
      <c r="B200" s="374" t="s">
        <v>442</v>
      </c>
      <c r="C200" s="374" t="s">
        <v>442</v>
      </c>
      <c r="D200" s="374" t="s">
        <v>442</v>
      </c>
      <c r="E200" s="374" t="s">
        <v>442</v>
      </c>
      <c r="F200" s="374" t="s">
        <v>442</v>
      </c>
      <c r="G200" s="374" t="s">
        <v>442</v>
      </c>
      <c r="H200" s="374" t="s">
        <v>442</v>
      </c>
      <c r="I200" s="374" t="s">
        <v>442</v>
      </c>
      <c r="J200" s="374" t="s">
        <v>442</v>
      </c>
      <c r="K200" s="374" t="s">
        <v>442</v>
      </c>
      <c r="L200" s="374" t="s">
        <v>442</v>
      </c>
      <c r="M200" s="374" t="s">
        <v>442</v>
      </c>
      <c r="N200" s="374">
        <v>936</v>
      </c>
      <c r="O200" s="374">
        <v>0</v>
      </c>
      <c r="P200" s="374">
        <v>10</v>
      </c>
    </row>
    <row r="201" spans="1:16" s="216" customFormat="1" ht="13.5" customHeight="1" x14ac:dyDescent="0.3">
      <c r="A201" s="371" t="s">
        <v>725</v>
      </c>
      <c r="B201" s="374" t="s">
        <v>442</v>
      </c>
      <c r="C201" s="374" t="s">
        <v>442</v>
      </c>
      <c r="D201" s="374" t="s">
        <v>442</v>
      </c>
      <c r="E201" s="374" t="s">
        <v>442</v>
      </c>
      <c r="F201" s="374" t="s">
        <v>442</v>
      </c>
      <c r="G201" s="374" t="s">
        <v>442</v>
      </c>
      <c r="H201" s="374" t="s">
        <v>442</v>
      </c>
      <c r="I201" s="374" t="s">
        <v>442</v>
      </c>
      <c r="J201" s="374" t="s">
        <v>442</v>
      </c>
      <c r="K201" s="374" t="s">
        <v>442</v>
      </c>
      <c r="L201" s="374" t="s">
        <v>442</v>
      </c>
      <c r="M201" s="374" t="s">
        <v>442</v>
      </c>
      <c r="N201" s="374">
        <v>401177</v>
      </c>
      <c r="O201" s="374">
        <v>0</v>
      </c>
      <c r="P201" s="374">
        <v>1030</v>
      </c>
    </row>
    <row r="202" spans="1:16" s="216" customFormat="1" ht="13.5" customHeight="1" x14ac:dyDescent="0.3">
      <c r="A202" s="371" t="s">
        <v>729</v>
      </c>
      <c r="B202" s="374" t="s">
        <v>442</v>
      </c>
      <c r="C202" s="374" t="s">
        <v>442</v>
      </c>
      <c r="D202" s="374" t="s">
        <v>442</v>
      </c>
      <c r="E202" s="374" t="s">
        <v>442</v>
      </c>
      <c r="F202" s="374" t="s">
        <v>442</v>
      </c>
      <c r="G202" s="374" t="s">
        <v>442</v>
      </c>
      <c r="H202" s="374" t="s">
        <v>442</v>
      </c>
      <c r="I202" s="374" t="s">
        <v>442</v>
      </c>
      <c r="J202" s="374" t="s">
        <v>442</v>
      </c>
      <c r="K202" s="374" t="s">
        <v>442</v>
      </c>
      <c r="L202" s="374" t="s">
        <v>442</v>
      </c>
      <c r="M202" s="374" t="s">
        <v>442</v>
      </c>
      <c r="N202" s="374">
        <v>26000</v>
      </c>
      <c r="O202" s="374">
        <v>0</v>
      </c>
      <c r="P202" s="374">
        <v>26</v>
      </c>
    </row>
    <row r="203" spans="1:16" s="216" customFormat="1" ht="13.5" customHeight="1" x14ac:dyDescent="0.3">
      <c r="A203" s="371" t="s">
        <v>713</v>
      </c>
      <c r="B203" s="374">
        <v>112595</v>
      </c>
      <c r="C203" s="374">
        <v>0</v>
      </c>
      <c r="D203" s="374">
        <v>0</v>
      </c>
      <c r="E203" s="374">
        <v>0</v>
      </c>
      <c r="F203" s="374">
        <v>0</v>
      </c>
      <c r="G203" s="374">
        <v>0</v>
      </c>
      <c r="H203" s="374">
        <v>0</v>
      </c>
      <c r="I203" s="374">
        <v>0</v>
      </c>
      <c r="J203" s="374">
        <v>0</v>
      </c>
      <c r="K203" s="374">
        <v>0</v>
      </c>
      <c r="L203" s="374">
        <v>0</v>
      </c>
      <c r="M203" s="374" t="s">
        <v>442</v>
      </c>
      <c r="N203" s="374" t="s">
        <v>442</v>
      </c>
      <c r="O203" s="374">
        <v>3450</v>
      </c>
      <c r="P203" s="374">
        <v>7</v>
      </c>
    </row>
    <row r="204" spans="1:16" s="216" customFormat="1" ht="13.5" customHeight="1" x14ac:dyDescent="0.3">
      <c r="A204" s="371" t="s">
        <v>714</v>
      </c>
      <c r="B204" s="374">
        <v>156712</v>
      </c>
      <c r="C204" s="374">
        <v>0</v>
      </c>
      <c r="D204" s="374">
        <v>0</v>
      </c>
      <c r="E204" s="374">
        <v>0</v>
      </c>
      <c r="F204" s="374">
        <v>0</v>
      </c>
      <c r="G204" s="374">
        <v>0</v>
      </c>
      <c r="H204" s="374">
        <v>0</v>
      </c>
      <c r="I204" s="374">
        <v>0</v>
      </c>
      <c r="J204" s="374">
        <v>0</v>
      </c>
      <c r="K204" s="374">
        <v>0</v>
      </c>
      <c r="L204" s="374">
        <v>0</v>
      </c>
      <c r="M204" s="374" t="s">
        <v>442</v>
      </c>
      <c r="N204" s="374" t="s">
        <v>442</v>
      </c>
      <c r="O204" s="374">
        <v>26350</v>
      </c>
      <c r="P204" s="374">
        <v>25</v>
      </c>
    </row>
    <row r="205" spans="1:16" s="216" customFormat="1" ht="13.5" customHeight="1" x14ac:dyDescent="0.3">
      <c r="A205" s="371" t="s">
        <v>585</v>
      </c>
      <c r="B205" s="374">
        <v>208851</v>
      </c>
      <c r="C205" s="374">
        <v>0</v>
      </c>
      <c r="D205" s="374">
        <v>0</v>
      </c>
      <c r="E205" s="374">
        <v>0</v>
      </c>
      <c r="F205" s="374">
        <v>0</v>
      </c>
      <c r="G205" s="374">
        <v>0</v>
      </c>
      <c r="H205" s="374">
        <v>0</v>
      </c>
      <c r="I205" s="374">
        <v>0</v>
      </c>
      <c r="J205" s="374">
        <v>0</v>
      </c>
      <c r="K205" s="374">
        <v>0</v>
      </c>
      <c r="L205" s="374">
        <v>0</v>
      </c>
      <c r="M205" s="374" t="s">
        <v>442</v>
      </c>
      <c r="N205" s="374" t="s">
        <v>442</v>
      </c>
      <c r="O205" s="374">
        <v>31303</v>
      </c>
      <c r="P205" s="374">
        <v>28</v>
      </c>
    </row>
    <row r="206" spans="1:16" s="216" customFormat="1" ht="13.5" customHeight="1" x14ac:dyDescent="0.3">
      <c r="A206" s="371" t="s">
        <v>587</v>
      </c>
      <c r="B206" s="374">
        <v>0</v>
      </c>
      <c r="C206" s="374">
        <v>0</v>
      </c>
      <c r="D206" s="374">
        <v>0</v>
      </c>
      <c r="E206" s="374">
        <v>0</v>
      </c>
      <c r="F206" s="374">
        <v>0</v>
      </c>
      <c r="G206" s="374">
        <v>0</v>
      </c>
      <c r="H206" s="374">
        <v>0</v>
      </c>
      <c r="I206" s="374">
        <v>0</v>
      </c>
      <c r="J206" s="374">
        <v>0</v>
      </c>
      <c r="K206" s="374">
        <v>0</v>
      </c>
      <c r="L206" s="374">
        <v>32741</v>
      </c>
      <c r="M206" s="374" t="s">
        <v>442</v>
      </c>
      <c r="N206" s="374" t="s">
        <v>442</v>
      </c>
      <c r="O206" s="374">
        <v>0</v>
      </c>
      <c r="P206" s="374">
        <v>0</v>
      </c>
    </row>
    <row r="207" spans="1:16" s="216" customFormat="1" ht="13.5" customHeight="1" x14ac:dyDescent="0.3">
      <c r="A207" s="371" t="s">
        <v>588</v>
      </c>
      <c r="B207" s="374">
        <v>0</v>
      </c>
      <c r="C207" s="374">
        <v>0</v>
      </c>
      <c r="D207" s="374">
        <v>0</v>
      </c>
      <c r="E207" s="374">
        <v>750135</v>
      </c>
      <c r="F207" s="374">
        <v>0</v>
      </c>
      <c r="G207" s="374">
        <v>0</v>
      </c>
      <c r="H207" s="374">
        <v>0</v>
      </c>
      <c r="I207" s="374">
        <v>0</v>
      </c>
      <c r="J207" s="374">
        <v>0</v>
      </c>
      <c r="K207" s="374">
        <v>0</v>
      </c>
      <c r="L207" s="374">
        <v>0</v>
      </c>
      <c r="M207" s="374" t="s">
        <v>442</v>
      </c>
      <c r="N207" s="374" t="s">
        <v>442</v>
      </c>
      <c r="O207" s="374">
        <v>5708</v>
      </c>
      <c r="P207" s="374">
        <v>663</v>
      </c>
    </row>
    <row r="208" spans="1:16" s="216" customFormat="1" ht="13.5" customHeight="1" x14ac:dyDescent="0.3">
      <c r="A208" s="371" t="s">
        <v>848</v>
      </c>
      <c r="B208" s="374">
        <v>0</v>
      </c>
      <c r="C208" s="374">
        <v>0</v>
      </c>
      <c r="D208" s="374">
        <v>0</v>
      </c>
      <c r="E208" s="374">
        <v>1500307</v>
      </c>
      <c r="F208" s="374">
        <v>0</v>
      </c>
      <c r="G208" s="374">
        <v>0</v>
      </c>
      <c r="H208" s="374">
        <v>0</v>
      </c>
      <c r="I208" s="374">
        <v>0</v>
      </c>
      <c r="J208" s="374">
        <v>0</v>
      </c>
      <c r="K208" s="374">
        <v>0</v>
      </c>
      <c r="L208" s="374">
        <v>0</v>
      </c>
      <c r="M208" s="374" t="s">
        <v>442</v>
      </c>
      <c r="N208" s="374" t="s">
        <v>442</v>
      </c>
      <c r="O208" s="374">
        <v>9360</v>
      </c>
      <c r="P208" s="374">
        <v>1133</v>
      </c>
    </row>
    <row r="209" spans="1:16" s="216" customFormat="1" ht="13.5" customHeight="1" x14ac:dyDescent="0.3">
      <c r="A209" s="371" t="s">
        <v>740</v>
      </c>
      <c r="B209" s="374" t="s">
        <v>442</v>
      </c>
      <c r="C209" s="374" t="s">
        <v>442</v>
      </c>
      <c r="D209" s="374" t="s">
        <v>442</v>
      </c>
      <c r="E209" s="374" t="s">
        <v>442</v>
      </c>
      <c r="F209" s="374" t="s">
        <v>442</v>
      </c>
      <c r="G209" s="374" t="s">
        <v>442</v>
      </c>
      <c r="H209" s="374" t="s">
        <v>442</v>
      </c>
      <c r="I209" s="374" t="s">
        <v>442</v>
      </c>
      <c r="J209" s="374" t="s">
        <v>442</v>
      </c>
      <c r="K209" s="374" t="s">
        <v>442</v>
      </c>
      <c r="L209" s="374" t="s">
        <v>442</v>
      </c>
      <c r="M209" s="374" t="s">
        <v>442</v>
      </c>
      <c r="N209" s="374">
        <v>948</v>
      </c>
      <c r="O209" s="374">
        <v>0</v>
      </c>
      <c r="P209" s="374">
        <v>0</v>
      </c>
    </row>
    <row r="210" spans="1:16" s="216" customFormat="1" ht="13.5" customHeight="1" x14ac:dyDescent="0.3">
      <c r="A210" s="371" t="s">
        <v>730</v>
      </c>
      <c r="B210" s="374" t="s">
        <v>442</v>
      </c>
      <c r="C210" s="374" t="s">
        <v>442</v>
      </c>
      <c r="D210" s="374" t="s">
        <v>442</v>
      </c>
      <c r="E210" s="374" t="s">
        <v>442</v>
      </c>
      <c r="F210" s="374" t="s">
        <v>442</v>
      </c>
      <c r="G210" s="374" t="s">
        <v>442</v>
      </c>
      <c r="H210" s="374" t="s">
        <v>442</v>
      </c>
      <c r="I210" s="374" t="s">
        <v>442</v>
      </c>
      <c r="J210" s="374" t="s">
        <v>442</v>
      </c>
      <c r="K210" s="374" t="s">
        <v>442</v>
      </c>
      <c r="L210" s="374" t="s">
        <v>442</v>
      </c>
      <c r="M210" s="374" t="s">
        <v>442</v>
      </c>
      <c r="N210" s="374">
        <v>2483</v>
      </c>
      <c r="O210" s="374">
        <v>33</v>
      </c>
      <c r="P210" s="374">
        <v>9</v>
      </c>
    </row>
    <row r="211" spans="1:16" s="216" customFormat="1" ht="13.5" customHeight="1" x14ac:dyDescent="0.3">
      <c r="A211" s="371" t="s">
        <v>643</v>
      </c>
      <c r="B211" s="374">
        <v>407816</v>
      </c>
      <c r="C211" s="374">
        <v>0</v>
      </c>
      <c r="D211" s="374">
        <v>0</v>
      </c>
      <c r="E211" s="374">
        <v>0</v>
      </c>
      <c r="F211" s="374">
        <v>0</v>
      </c>
      <c r="G211" s="374">
        <v>0</v>
      </c>
      <c r="H211" s="374">
        <v>0</v>
      </c>
      <c r="I211" s="374">
        <v>0</v>
      </c>
      <c r="J211" s="374">
        <v>0</v>
      </c>
      <c r="K211" s="374">
        <v>0</v>
      </c>
      <c r="L211" s="374">
        <v>0</v>
      </c>
      <c r="M211" s="374" t="s">
        <v>442</v>
      </c>
      <c r="N211" s="374" t="s">
        <v>442</v>
      </c>
      <c r="O211" s="374">
        <v>9330</v>
      </c>
      <c r="P211" s="374">
        <v>91</v>
      </c>
    </row>
    <row r="212" spans="1:16" s="216" customFormat="1" ht="13.5" customHeight="1" x14ac:dyDescent="0.3">
      <c r="A212" s="371" t="s">
        <v>644</v>
      </c>
      <c r="B212" s="374">
        <v>374886</v>
      </c>
      <c r="C212" s="374">
        <v>0</v>
      </c>
      <c r="D212" s="374">
        <v>0</v>
      </c>
      <c r="E212" s="374">
        <v>0</v>
      </c>
      <c r="F212" s="374">
        <v>0</v>
      </c>
      <c r="G212" s="374">
        <v>0</v>
      </c>
      <c r="H212" s="374">
        <v>0</v>
      </c>
      <c r="I212" s="374">
        <v>0</v>
      </c>
      <c r="J212" s="374">
        <v>0</v>
      </c>
      <c r="K212" s="374">
        <v>0</v>
      </c>
      <c r="L212" s="374">
        <v>0</v>
      </c>
      <c r="M212" s="374" t="s">
        <v>442</v>
      </c>
      <c r="N212" s="374" t="s">
        <v>442</v>
      </c>
      <c r="O212" s="374">
        <v>6836</v>
      </c>
      <c r="P212" s="374">
        <v>79</v>
      </c>
    </row>
    <row r="213" spans="1:16" s="216" customFormat="1" ht="13.5" customHeight="1" x14ac:dyDescent="0.3">
      <c r="A213" s="371" t="s">
        <v>645</v>
      </c>
      <c r="B213" s="374">
        <v>672761</v>
      </c>
      <c r="C213" s="374">
        <v>0</v>
      </c>
      <c r="D213" s="374">
        <v>0</v>
      </c>
      <c r="E213" s="374">
        <v>0</v>
      </c>
      <c r="F213" s="374">
        <v>0</v>
      </c>
      <c r="G213" s="374">
        <v>0</v>
      </c>
      <c r="H213" s="374">
        <v>0</v>
      </c>
      <c r="I213" s="374">
        <v>0</v>
      </c>
      <c r="J213" s="374">
        <v>0</v>
      </c>
      <c r="K213" s="374">
        <v>0</v>
      </c>
      <c r="L213" s="374">
        <v>0</v>
      </c>
      <c r="M213" s="374" t="s">
        <v>442</v>
      </c>
      <c r="N213" s="374" t="s">
        <v>442</v>
      </c>
      <c r="O213" s="374">
        <v>17111</v>
      </c>
      <c r="P213" s="374">
        <v>206</v>
      </c>
    </row>
    <row r="214" spans="1:16" s="216" customFormat="1" ht="13.5" customHeight="1" x14ac:dyDescent="0.3">
      <c r="A214" s="371" t="s">
        <v>646</v>
      </c>
      <c r="B214" s="374">
        <v>589574</v>
      </c>
      <c r="C214" s="374">
        <v>0</v>
      </c>
      <c r="D214" s="374">
        <v>0</v>
      </c>
      <c r="E214" s="374">
        <v>0</v>
      </c>
      <c r="F214" s="374">
        <v>0</v>
      </c>
      <c r="G214" s="374">
        <v>0</v>
      </c>
      <c r="H214" s="374">
        <v>0</v>
      </c>
      <c r="I214" s="374">
        <v>0</v>
      </c>
      <c r="J214" s="374">
        <v>0</v>
      </c>
      <c r="K214" s="374">
        <v>0</v>
      </c>
      <c r="L214" s="374">
        <v>0</v>
      </c>
      <c r="M214" s="374" t="s">
        <v>442</v>
      </c>
      <c r="N214" s="374" t="s">
        <v>442</v>
      </c>
      <c r="O214" s="374">
        <v>18384</v>
      </c>
      <c r="P214" s="374">
        <v>184</v>
      </c>
    </row>
    <row r="215" spans="1:16" s="216" customFormat="1" ht="13.5" customHeight="1" x14ac:dyDescent="0.3">
      <c r="A215" s="371" t="s">
        <v>647</v>
      </c>
      <c r="B215" s="374">
        <v>1151560</v>
      </c>
      <c r="C215" s="374">
        <v>0</v>
      </c>
      <c r="D215" s="374">
        <v>0</v>
      </c>
      <c r="E215" s="374">
        <v>0</v>
      </c>
      <c r="F215" s="374">
        <v>0</v>
      </c>
      <c r="G215" s="374">
        <v>0</v>
      </c>
      <c r="H215" s="374">
        <v>0</v>
      </c>
      <c r="I215" s="374">
        <v>0</v>
      </c>
      <c r="J215" s="374">
        <v>0</v>
      </c>
      <c r="K215" s="374">
        <v>0</v>
      </c>
      <c r="L215" s="374">
        <v>0</v>
      </c>
      <c r="M215" s="374" t="s">
        <v>442</v>
      </c>
      <c r="N215" s="374" t="s">
        <v>442</v>
      </c>
      <c r="O215" s="374">
        <v>45096</v>
      </c>
      <c r="P215" s="374">
        <v>339</v>
      </c>
    </row>
    <row r="216" spans="1:16" s="216" customFormat="1" ht="13.5" customHeight="1" x14ac:dyDescent="0.3">
      <c r="A216" s="371" t="s">
        <v>648</v>
      </c>
      <c r="B216" s="374">
        <v>874908</v>
      </c>
      <c r="C216" s="374">
        <v>0</v>
      </c>
      <c r="D216" s="374">
        <v>0</v>
      </c>
      <c r="E216" s="374">
        <v>0</v>
      </c>
      <c r="F216" s="374">
        <v>0</v>
      </c>
      <c r="G216" s="374">
        <v>0</v>
      </c>
      <c r="H216" s="374">
        <v>0</v>
      </c>
      <c r="I216" s="374">
        <v>0</v>
      </c>
      <c r="J216" s="374">
        <v>0</v>
      </c>
      <c r="K216" s="374">
        <v>0</v>
      </c>
      <c r="L216" s="374">
        <v>0</v>
      </c>
      <c r="M216" s="374" t="s">
        <v>442</v>
      </c>
      <c r="N216" s="374" t="s">
        <v>442</v>
      </c>
      <c r="O216" s="374">
        <v>28406</v>
      </c>
      <c r="P216" s="374">
        <v>202</v>
      </c>
    </row>
    <row r="217" spans="1:16" s="216" customFormat="1" ht="13.5" customHeight="1" x14ac:dyDescent="0.3">
      <c r="A217" s="371" t="s">
        <v>506</v>
      </c>
      <c r="B217" s="374">
        <v>105885</v>
      </c>
      <c r="C217" s="374">
        <v>0</v>
      </c>
      <c r="D217" s="374">
        <v>0</v>
      </c>
      <c r="E217" s="374">
        <v>0</v>
      </c>
      <c r="F217" s="374">
        <v>0</v>
      </c>
      <c r="G217" s="374">
        <v>0</v>
      </c>
      <c r="H217" s="374">
        <v>0</v>
      </c>
      <c r="I217" s="374">
        <v>0</v>
      </c>
      <c r="J217" s="374">
        <v>0</v>
      </c>
      <c r="K217" s="374">
        <v>0</v>
      </c>
      <c r="L217" s="374">
        <v>0</v>
      </c>
      <c r="M217" s="374" t="s">
        <v>442</v>
      </c>
      <c r="N217" s="374" t="s">
        <v>442</v>
      </c>
      <c r="O217" s="374">
        <v>6525</v>
      </c>
      <c r="P217" s="374">
        <v>46</v>
      </c>
    </row>
    <row r="218" spans="1:16" s="216" customFormat="1" ht="13.5" customHeight="1" x14ac:dyDescent="0.3">
      <c r="A218" s="371" t="s">
        <v>507</v>
      </c>
      <c r="B218" s="374">
        <v>162610</v>
      </c>
      <c r="C218" s="374">
        <v>0</v>
      </c>
      <c r="D218" s="374">
        <v>0</v>
      </c>
      <c r="E218" s="374">
        <v>0</v>
      </c>
      <c r="F218" s="374">
        <v>0</v>
      </c>
      <c r="G218" s="374">
        <v>0</v>
      </c>
      <c r="H218" s="374">
        <v>0</v>
      </c>
      <c r="I218" s="374">
        <v>0</v>
      </c>
      <c r="J218" s="374">
        <v>0</v>
      </c>
      <c r="K218" s="374">
        <v>0</v>
      </c>
      <c r="L218" s="374">
        <v>0</v>
      </c>
      <c r="M218" s="374" t="s">
        <v>442</v>
      </c>
      <c r="N218" s="374" t="s">
        <v>442</v>
      </c>
      <c r="O218" s="374">
        <v>11175</v>
      </c>
      <c r="P218" s="374">
        <v>76</v>
      </c>
    </row>
    <row r="219" spans="1:16" s="216" customFormat="1" ht="13.5" customHeight="1" x14ac:dyDescent="0.3">
      <c r="A219" s="371" t="s">
        <v>508</v>
      </c>
      <c r="B219" s="374">
        <v>449524</v>
      </c>
      <c r="C219" s="374">
        <v>0</v>
      </c>
      <c r="D219" s="374">
        <v>0</v>
      </c>
      <c r="E219" s="374">
        <v>0</v>
      </c>
      <c r="F219" s="374">
        <v>0</v>
      </c>
      <c r="G219" s="374">
        <v>0</v>
      </c>
      <c r="H219" s="374">
        <v>0</v>
      </c>
      <c r="I219" s="374">
        <v>0</v>
      </c>
      <c r="J219" s="374">
        <v>0</v>
      </c>
      <c r="K219" s="374">
        <v>0</v>
      </c>
      <c r="L219" s="374">
        <v>0</v>
      </c>
      <c r="M219" s="374" t="s">
        <v>442</v>
      </c>
      <c r="N219" s="374" t="s">
        <v>442</v>
      </c>
      <c r="O219" s="374">
        <v>45233</v>
      </c>
      <c r="P219" s="374">
        <v>208</v>
      </c>
    </row>
    <row r="220" spans="1:16" s="216" customFormat="1" ht="13.5" customHeight="1" x14ac:dyDescent="0.3">
      <c r="A220" s="371" t="s">
        <v>509</v>
      </c>
      <c r="B220" s="374">
        <v>377939</v>
      </c>
      <c r="C220" s="374">
        <v>0</v>
      </c>
      <c r="D220" s="374">
        <v>0</v>
      </c>
      <c r="E220" s="374">
        <v>0</v>
      </c>
      <c r="F220" s="374">
        <v>0</v>
      </c>
      <c r="G220" s="374">
        <v>0</v>
      </c>
      <c r="H220" s="374">
        <v>0</v>
      </c>
      <c r="I220" s="374">
        <v>0</v>
      </c>
      <c r="J220" s="374">
        <v>0</v>
      </c>
      <c r="K220" s="374">
        <v>0</v>
      </c>
      <c r="L220" s="374">
        <v>0</v>
      </c>
      <c r="M220" s="374" t="s">
        <v>442</v>
      </c>
      <c r="N220" s="374" t="s">
        <v>442</v>
      </c>
      <c r="O220" s="374">
        <v>30887</v>
      </c>
      <c r="P220" s="374">
        <v>171</v>
      </c>
    </row>
    <row r="221" spans="1:16" s="216" customFormat="1" ht="13.5" customHeight="1" x14ac:dyDescent="0.3">
      <c r="A221" s="371" t="s">
        <v>649</v>
      </c>
      <c r="B221" s="374">
        <v>0</v>
      </c>
      <c r="C221" s="374">
        <v>8575000</v>
      </c>
      <c r="D221" s="374">
        <v>0</v>
      </c>
      <c r="E221" s="374">
        <v>0</v>
      </c>
      <c r="F221" s="374">
        <v>0</v>
      </c>
      <c r="G221" s="374">
        <v>0</v>
      </c>
      <c r="H221" s="374">
        <v>0</v>
      </c>
      <c r="I221" s="374">
        <v>0</v>
      </c>
      <c r="J221" s="374">
        <v>0</v>
      </c>
      <c r="K221" s="374">
        <v>0</v>
      </c>
      <c r="L221" s="374">
        <v>0</v>
      </c>
      <c r="M221" s="374" t="s">
        <v>442</v>
      </c>
      <c r="N221" s="374" t="s">
        <v>442</v>
      </c>
      <c r="O221" s="374">
        <v>0</v>
      </c>
      <c r="P221" s="374">
        <v>102878</v>
      </c>
    </row>
    <row r="222" spans="1:16" s="216" customFormat="1" ht="13.5" customHeight="1" x14ac:dyDescent="0.3">
      <c r="A222" s="371" t="s">
        <v>620</v>
      </c>
      <c r="B222" s="374">
        <v>0</v>
      </c>
      <c r="C222" s="374">
        <v>0</v>
      </c>
      <c r="D222" s="374">
        <v>0</v>
      </c>
      <c r="E222" s="374">
        <v>31502</v>
      </c>
      <c r="F222" s="374">
        <v>0</v>
      </c>
      <c r="G222" s="374">
        <v>0</v>
      </c>
      <c r="H222" s="374">
        <v>0</v>
      </c>
      <c r="I222" s="374">
        <v>0</v>
      </c>
      <c r="J222" s="374">
        <v>0</v>
      </c>
      <c r="K222" s="374">
        <v>0</v>
      </c>
      <c r="L222" s="374">
        <v>0</v>
      </c>
      <c r="M222" s="374" t="s">
        <v>442</v>
      </c>
      <c r="N222" s="374" t="s">
        <v>442</v>
      </c>
      <c r="O222" s="374">
        <v>7019</v>
      </c>
      <c r="P222" s="374">
        <v>16</v>
      </c>
    </row>
    <row r="223" spans="1:16" s="216" customFormat="1" ht="13.5" customHeight="1" x14ac:dyDescent="0.3">
      <c r="A223" s="371" t="s">
        <v>621</v>
      </c>
      <c r="B223" s="374">
        <v>375910</v>
      </c>
      <c r="C223" s="374">
        <v>0</v>
      </c>
      <c r="D223" s="374">
        <v>0</v>
      </c>
      <c r="E223" s="374">
        <v>0</v>
      </c>
      <c r="F223" s="374">
        <v>0</v>
      </c>
      <c r="G223" s="374">
        <v>0</v>
      </c>
      <c r="H223" s="374">
        <v>0</v>
      </c>
      <c r="I223" s="374">
        <v>0</v>
      </c>
      <c r="J223" s="374">
        <v>0</v>
      </c>
      <c r="K223" s="374">
        <v>0</v>
      </c>
      <c r="L223" s="374">
        <v>0</v>
      </c>
      <c r="M223" s="374" t="s">
        <v>442</v>
      </c>
      <c r="N223" s="374" t="s">
        <v>442</v>
      </c>
      <c r="O223" s="374">
        <v>1355</v>
      </c>
      <c r="P223" s="374">
        <v>483</v>
      </c>
    </row>
    <row r="224" spans="1:16" s="216" customFormat="1" ht="13.5" customHeight="1" x14ac:dyDescent="0.3">
      <c r="A224" s="371" t="s">
        <v>510</v>
      </c>
      <c r="B224" s="374">
        <v>193169</v>
      </c>
      <c r="C224" s="374">
        <v>0</v>
      </c>
      <c r="D224" s="374">
        <v>0</v>
      </c>
      <c r="E224" s="374">
        <v>0</v>
      </c>
      <c r="F224" s="374">
        <v>0</v>
      </c>
      <c r="G224" s="374">
        <v>0</v>
      </c>
      <c r="H224" s="374">
        <v>0</v>
      </c>
      <c r="I224" s="374">
        <v>0</v>
      </c>
      <c r="J224" s="374">
        <v>0</v>
      </c>
      <c r="K224" s="374">
        <v>0</v>
      </c>
      <c r="L224" s="374">
        <v>0</v>
      </c>
      <c r="M224" s="374" t="s">
        <v>442</v>
      </c>
      <c r="N224" s="374" t="s">
        <v>442</v>
      </c>
      <c r="O224" s="374">
        <v>10094</v>
      </c>
      <c r="P224" s="374">
        <v>93</v>
      </c>
    </row>
    <row r="225" spans="1:16" s="216" customFormat="1" ht="13.5" customHeight="1" x14ac:dyDescent="0.3">
      <c r="A225" s="371" t="s">
        <v>511</v>
      </c>
      <c r="B225" s="374">
        <v>429101</v>
      </c>
      <c r="C225" s="374">
        <v>0</v>
      </c>
      <c r="D225" s="374">
        <v>0</v>
      </c>
      <c r="E225" s="374">
        <v>0</v>
      </c>
      <c r="F225" s="374">
        <v>0</v>
      </c>
      <c r="G225" s="374">
        <v>0</v>
      </c>
      <c r="H225" s="374">
        <v>0</v>
      </c>
      <c r="I225" s="374">
        <v>0</v>
      </c>
      <c r="J225" s="374">
        <v>0</v>
      </c>
      <c r="K225" s="374">
        <v>0</v>
      </c>
      <c r="L225" s="374">
        <v>0</v>
      </c>
      <c r="M225" s="374" t="s">
        <v>442</v>
      </c>
      <c r="N225" s="374" t="s">
        <v>442</v>
      </c>
      <c r="O225" s="374">
        <v>24805</v>
      </c>
      <c r="P225" s="374">
        <v>213</v>
      </c>
    </row>
    <row r="226" spans="1:16" s="216" customFormat="1" ht="13.5" customHeight="1" x14ac:dyDescent="0.3">
      <c r="A226" s="371" t="s">
        <v>512</v>
      </c>
      <c r="B226" s="374">
        <v>77634</v>
      </c>
      <c r="C226" s="374">
        <v>0</v>
      </c>
      <c r="D226" s="374">
        <v>0</v>
      </c>
      <c r="E226" s="374">
        <v>0</v>
      </c>
      <c r="F226" s="374">
        <v>0</v>
      </c>
      <c r="G226" s="374">
        <v>0</v>
      </c>
      <c r="H226" s="374">
        <v>0</v>
      </c>
      <c r="I226" s="374">
        <v>0</v>
      </c>
      <c r="J226" s="374">
        <v>0</v>
      </c>
      <c r="K226" s="374">
        <v>0</v>
      </c>
      <c r="L226" s="374">
        <v>0</v>
      </c>
      <c r="M226" s="374" t="s">
        <v>442</v>
      </c>
      <c r="N226" s="374" t="s">
        <v>442</v>
      </c>
      <c r="O226" s="374">
        <v>1869</v>
      </c>
      <c r="P226" s="374">
        <v>27</v>
      </c>
    </row>
    <row r="227" spans="1:16" s="216" customFormat="1" ht="13.5" customHeight="1" x14ac:dyDescent="0.3">
      <c r="A227" s="371" t="s">
        <v>513</v>
      </c>
      <c r="B227" s="374">
        <v>116583</v>
      </c>
      <c r="C227" s="374">
        <v>0</v>
      </c>
      <c r="D227" s="374">
        <v>0</v>
      </c>
      <c r="E227" s="374">
        <v>0</v>
      </c>
      <c r="F227" s="374">
        <v>0</v>
      </c>
      <c r="G227" s="374">
        <v>0</v>
      </c>
      <c r="H227" s="374">
        <v>0</v>
      </c>
      <c r="I227" s="374">
        <v>0</v>
      </c>
      <c r="J227" s="374">
        <v>0</v>
      </c>
      <c r="K227" s="374">
        <v>0</v>
      </c>
      <c r="L227" s="374">
        <v>0</v>
      </c>
      <c r="M227" s="374" t="s">
        <v>442</v>
      </c>
      <c r="N227" s="374" t="s">
        <v>442</v>
      </c>
      <c r="O227" s="374">
        <v>3423</v>
      </c>
      <c r="P227" s="374">
        <v>61</v>
      </c>
    </row>
    <row r="228" spans="1:16" s="216" customFormat="1" ht="13.5" customHeight="1" x14ac:dyDescent="0.3">
      <c r="A228" s="371" t="s">
        <v>514</v>
      </c>
      <c r="B228" s="374">
        <v>169226</v>
      </c>
      <c r="C228" s="374">
        <v>0</v>
      </c>
      <c r="D228" s="374">
        <v>0</v>
      </c>
      <c r="E228" s="374">
        <v>0</v>
      </c>
      <c r="F228" s="374">
        <v>0</v>
      </c>
      <c r="G228" s="374">
        <v>0</v>
      </c>
      <c r="H228" s="374">
        <v>0</v>
      </c>
      <c r="I228" s="374">
        <v>0</v>
      </c>
      <c r="J228" s="374">
        <v>0</v>
      </c>
      <c r="K228" s="374">
        <v>0</v>
      </c>
      <c r="L228" s="374">
        <v>0</v>
      </c>
      <c r="M228" s="374" t="s">
        <v>442</v>
      </c>
      <c r="N228" s="374" t="s">
        <v>442</v>
      </c>
      <c r="O228" s="374">
        <v>6647</v>
      </c>
      <c r="P228" s="374">
        <v>91</v>
      </c>
    </row>
    <row r="229" spans="1:16" s="216" customFormat="1" ht="13.5" customHeight="1" x14ac:dyDescent="0.3">
      <c r="A229" s="371" t="s">
        <v>515</v>
      </c>
      <c r="B229" s="374">
        <v>274817</v>
      </c>
      <c r="C229" s="374">
        <v>0</v>
      </c>
      <c r="D229" s="374">
        <v>0</v>
      </c>
      <c r="E229" s="374">
        <v>0</v>
      </c>
      <c r="F229" s="374">
        <v>0</v>
      </c>
      <c r="G229" s="374">
        <v>0</v>
      </c>
      <c r="H229" s="374">
        <v>0</v>
      </c>
      <c r="I229" s="374">
        <v>0</v>
      </c>
      <c r="J229" s="374">
        <v>0</v>
      </c>
      <c r="K229" s="374">
        <v>0</v>
      </c>
      <c r="L229" s="374">
        <v>0</v>
      </c>
      <c r="M229" s="374" t="s">
        <v>442</v>
      </c>
      <c r="N229" s="374" t="s">
        <v>442</v>
      </c>
      <c r="O229" s="374">
        <v>12835</v>
      </c>
      <c r="P229" s="374">
        <v>152</v>
      </c>
    </row>
    <row r="230" spans="1:16" s="216" customFormat="1" ht="13.5" customHeight="1" x14ac:dyDescent="0.3">
      <c r="A230" s="371" t="s">
        <v>516</v>
      </c>
      <c r="B230" s="374">
        <v>620509</v>
      </c>
      <c r="C230" s="374">
        <v>0</v>
      </c>
      <c r="D230" s="374">
        <v>0</v>
      </c>
      <c r="E230" s="374">
        <v>0</v>
      </c>
      <c r="F230" s="374">
        <v>0</v>
      </c>
      <c r="G230" s="374">
        <v>0</v>
      </c>
      <c r="H230" s="374">
        <v>0</v>
      </c>
      <c r="I230" s="374">
        <v>0</v>
      </c>
      <c r="J230" s="374">
        <v>0</v>
      </c>
      <c r="K230" s="374">
        <v>0</v>
      </c>
      <c r="L230" s="374">
        <v>0</v>
      </c>
      <c r="M230" s="374" t="s">
        <v>442</v>
      </c>
      <c r="N230" s="374" t="s">
        <v>442</v>
      </c>
      <c r="O230" s="374">
        <v>14854</v>
      </c>
      <c r="P230" s="374">
        <v>298</v>
      </c>
    </row>
    <row r="231" spans="1:16" s="216" customFormat="1" ht="13.5" customHeight="1" x14ac:dyDescent="0.3">
      <c r="A231" s="371" t="s">
        <v>517</v>
      </c>
      <c r="B231" s="374">
        <v>795723</v>
      </c>
      <c r="C231" s="374">
        <v>0</v>
      </c>
      <c r="D231" s="374">
        <v>0</v>
      </c>
      <c r="E231" s="374">
        <v>0</v>
      </c>
      <c r="F231" s="374">
        <v>0</v>
      </c>
      <c r="G231" s="374">
        <v>0</v>
      </c>
      <c r="H231" s="374">
        <v>0</v>
      </c>
      <c r="I231" s="374">
        <v>0</v>
      </c>
      <c r="J231" s="374">
        <v>0</v>
      </c>
      <c r="K231" s="374">
        <v>0</v>
      </c>
      <c r="L231" s="374">
        <v>0</v>
      </c>
      <c r="M231" s="374" t="s">
        <v>442</v>
      </c>
      <c r="N231" s="374" t="s">
        <v>442</v>
      </c>
      <c r="O231" s="374">
        <v>15180</v>
      </c>
      <c r="P231" s="374">
        <v>359</v>
      </c>
    </row>
    <row r="232" spans="1:16" s="216" customFormat="1" ht="13.5" customHeight="1" x14ac:dyDescent="0.3">
      <c r="A232" s="371" t="s">
        <v>518</v>
      </c>
      <c r="B232" s="374">
        <v>420019</v>
      </c>
      <c r="C232" s="374">
        <v>0</v>
      </c>
      <c r="D232" s="374">
        <v>0</v>
      </c>
      <c r="E232" s="374">
        <v>0</v>
      </c>
      <c r="F232" s="374">
        <v>0</v>
      </c>
      <c r="G232" s="374">
        <v>0</v>
      </c>
      <c r="H232" s="374">
        <v>0</v>
      </c>
      <c r="I232" s="374">
        <v>0</v>
      </c>
      <c r="J232" s="374">
        <v>0</v>
      </c>
      <c r="K232" s="374">
        <v>0</v>
      </c>
      <c r="L232" s="374">
        <v>0</v>
      </c>
      <c r="M232" s="374" t="s">
        <v>442</v>
      </c>
      <c r="N232" s="374" t="s">
        <v>442</v>
      </c>
      <c r="O232" s="374">
        <v>8043</v>
      </c>
      <c r="P232" s="374">
        <v>128</v>
      </c>
    </row>
    <row r="233" spans="1:16" s="216" customFormat="1" ht="13.5" customHeight="1" x14ac:dyDescent="0.3">
      <c r="A233" s="371" t="s">
        <v>519</v>
      </c>
      <c r="B233" s="374">
        <v>119978</v>
      </c>
      <c r="C233" s="374">
        <v>0</v>
      </c>
      <c r="D233" s="374">
        <v>0</v>
      </c>
      <c r="E233" s="374">
        <v>0</v>
      </c>
      <c r="F233" s="374">
        <v>0</v>
      </c>
      <c r="G233" s="374">
        <v>0</v>
      </c>
      <c r="H233" s="374">
        <v>0</v>
      </c>
      <c r="I233" s="374">
        <v>0</v>
      </c>
      <c r="J233" s="374">
        <v>0</v>
      </c>
      <c r="K233" s="374">
        <v>0</v>
      </c>
      <c r="L233" s="374">
        <v>0</v>
      </c>
      <c r="M233" s="374" t="s">
        <v>442</v>
      </c>
      <c r="N233" s="374" t="s">
        <v>442</v>
      </c>
      <c r="O233" s="374">
        <v>834</v>
      </c>
      <c r="P233" s="374">
        <v>39</v>
      </c>
    </row>
    <row r="234" spans="1:16" s="216" customFormat="1" ht="13.5" customHeight="1" x14ac:dyDescent="0.3">
      <c r="A234" s="371" t="s">
        <v>520</v>
      </c>
      <c r="B234" s="374">
        <v>348535</v>
      </c>
      <c r="C234" s="374">
        <v>0</v>
      </c>
      <c r="D234" s="374">
        <v>0</v>
      </c>
      <c r="E234" s="374">
        <v>0</v>
      </c>
      <c r="F234" s="374">
        <v>0</v>
      </c>
      <c r="G234" s="374">
        <v>0</v>
      </c>
      <c r="H234" s="374">
        <v>0</v>
      </c>
      <c r="I234" s="374">
        <v>0</v>
      </c>
      <c r="J234" s="374">
        <v>0</v>
      </c>
      <c r="K234" s="374">
        <v>0</v>
      </c>
      <c r="L234" s="374">
        <v>0</v>
      </c>
      <c r="M234" s="374" t="s">
        <v>442</v>
      </c>
      <c r="N234" s="374" t="s">
        <v>442</v>
      </c>
      <c r="O234" s="374">
        <v>2455</v>
      </c>
      <c r="P234" s="374">
        <v>108</v>
      </c>
    </row>
    <row r="235" spans="1:16" s="216" customFormat="1" ht="13.5" customHeight="1" x14ac:dyDescent="0.3">
      <c r="A235" s="371" t="s">
        <v>521</v>
      </c>
      <c r="B235" s="374">
        <v>89301</v>
      </c>
      <c r="C235" s="374">
        <v>0</v>
      </c>
      <c r="D235" s="374">
        <v>0</v>
      </c>
      <c r="E235" s="374">
        <v>0</v>
      </c>
      <c r="F235" s="374">
        <v>0</v>
      </c>
      <c r="G235" s="374">
        <v>0</v>
      </c>
      <c r="H235" s="374">
        <v>0</v>
      </c>
      <c r="I235" s="374">
        <v>0</v>
      </c>
      <c r="J235" s="374">
        <v>0</v>
      </c>
      <c r="K235" s="374">
        <v>0</v>
      </c>
      <c r="L235" s="374">
        <v>0</v>
      </c>
      <c r="M235" s="374" t="s">
        <v>442</v>
      </c>
      <c r="N235" s="374" t="s">
        <v>442</v>
      </c>
      <c r="O235" s="374">
        <v>956</v>
      </c>
      <c r="P235" s="374">
        <v>23</v>
      </c>
    </row>
    <row r="236" spans="1:16" s="216" customFormat="1" ht="13.5" customHeight="1" x14ac:dyDescent="0.3">
      <c r="A236" s="371" t="s">
        <v>522</v>
      </c>
      <c r="B236" s="374">
        <v>54179</v>
      </c>
      <c r="C236" s="374">
        <v>0</v>
      </c>
      <c r="D236" s="374">
        <v>0</v>
      </c>
      <c r="E236" s="374">
        <v>0</v>
      </c>
      <c r="F236" s="374">
        <v>0</v>
      </c>
      <c r="G236" s="374">
        <v>0</v>
      </c>
      <c r="H236" s="374">
        <v>0</v>
      </c>
      <c r="I236" s="374">
        <v>0</v>
      </c>
      <c r="J236" s="374">
        <v>0</v>
      </c>
      <c r="K236" s="374">
        <v>0</v>
      </c>
      <c r="L236" s="374">
        <v>0</v>
      </c>
      <c r="M236" s="374" t="s">
        <v>442</v>
      </c>
      <c r="N236" s="374" t="s">
        <v>442</v>
      </c>
      <c r="O236" s="374">
        <v>209</v>
      </c>
      <c r="P236" s="374">
        <v>24</v>
      </c>
    </row>
    <row r="237" spans="1:16" s="216" customFormat="1" ht="13.5" customHeight="1" x14ac:dyDescent="0.3">
      <c r="A237" s="371" t="s">
        <v>622</v>
      </c>
      <c r="B237" s="374">
        <v>311457</v>
      </c>
      <c r="C237" s="374">
        <v>0</v>
      </c>
      <c r="D237" s="374">
        <v>0</v>
      </c>
      <c r="E237" s="374">
        <v>0</v>
      </c>
      <c r="F237" s="374">
        <v>0</v>
      </c>
      <c r="G237" s="374">
        <v>0</v>
      </c>
      <c r="H237" s="374">
        <v>0</v>
      </c>
      <c r="I237" s="374">
        <v>0</v>
      </c>
      <c r="J237" s="374">
        <v>0</v>
      </c>
      <c r="K237" s="374">
        <v>0</v>
      </c>
      <c r="L237" s="374">
        <v>0</v>
      </c>
      <c r="M237" s="374" t="s">
        <v>442</v>
      </c>
      <c r="N237" s="374" t="s">
        <v>442</v>
      </c>
      <c r="O237" s="374">
        <v>2781</v>
      </c>
      <c r="P237" s="374">
        <v>102</v>
      </c>
    </row>
    <row r="238" spans="1:16" s="216" customFormat="1" ht="13.5" customHeight="1" x14ac:dyDescent="0.3">
      <c r="A238" s="371" t="s">
        <v>650</v>
      </c>
      <c r="B238" s="374">
        <v>1810142</v>
      </c>
      <c r="C238" s="374">
        <v>0</v>
      </c>
      <c r="D238" s="374">
        <v>0</v>
      </c>
      <c r="E238" s="374">
        <v>0</v>
      </c>
      <c r="F238" s="374">
        <v>0</v>
      </c>
      <c r="G238" s="374">
        <v>0</v>
      </c>
      <c r="H238" s="374">
        <v>0</v>
      </c>
      <c r="I238" s="374">
        <v>0</v>
      </c>
      <c r="J238" s="374">
        <v>0</v>
      </c>
      <c r="K238" s="374">
        <v>0</v>
      </c>
      <c r="L238" s="374">
        <v>0</v>
      </c>
      <c r="M238" s="374" t="s">
        <v>442</v>
      </c>
      <c r="N238" s="374" t="s">
        <v>442</v>
      </c>
      <c r="O238" s="374">
        <v>18069</v>
      </c>
      <c r="P238" s="374">
        <v>304</v>
      </c>
    </row>
    <row r="239" spans="1:16" s="216" customFormat="1" ht="13.5" customHeight="1" x14ac:dyDescent="0.3">
      <c r="A239" s="371" t="s">
        <v>652</v>
      </c>
      <c r="B239" s="374">
        <v>208578</v>
      </c>
      <c r="C239" s="374">
        <v>0</v>
      </c>
      <c r="D239" s="374">
        <v>0</v>
      </c>
      <c r="E239" s="374">
        <v>0</v>
      </c>
      <c r="F239" s="374">
        <v>0</v>
      </c>
      <c r="G239" s="374">
        <v>0</v>
      </c>
      <c r="H239" s="374">
        <v>0</v>
      </c>
      <c r="I239" s="374">
        <v>0</v>
      </c>
      <c r="J239" s="374">
        <v>0</v>
      </c>
      <c r="K239" s="374">
        <v>0</v>
      </c>
      <c r="L239" s="374">
        <v>0</v>
      </c>
      <c r="M239" s="374" t="s">
        <v>442</v>
      </c>
      <c r="N239" s="374" t="s">
        <v>442</v>
      </c>
      <c r="O239" s="374">
        <v>3666</v>
      </c>
      <c r="P239" s="374">
        <v>230</v>
      </c>
    </row>
    <row r="240" spans="1:16" s="216" customFormat="1" ht="13.5" customHeight="1" x14ac:dyDescent="0.3">
      <c r="A240" s="371" t="s">
        <v>653</v>
      </c>
      <c r="B240" s="374">
        <v>329395</v>
      </c>
      <c r="C240" s="374">
        <v>0</v>
      </c>
      <c r="D240" s="374">
        <v>0</v>
      </c>
      <c r="E240" s="374">
        <v>0</v>
      </c>
      <c r="F240" s="374">
        <v>0</v>
      </c>
      <c r="G240" s="374">
        <v>0</v>
      </c>
      <c r="H240" s="374">
        <v>0</v>
      </c>
      <c r="I240" s="374">
        <v>0</v>
      </c>
      <c r="J240" s="374">
        <v>0</v>
      </c>
      <c r="K240" s="374">
        <v>0</v>
      </c>
      <c r="L240" s="374">
        <v>0</v>
      </c>
      <c r="M240" s="374" t="s">
        <v>442</v>
      </c>
      <c r="N240" s="374" t="s">
        <v>442</v>
      </c>
      <c r="O240" s="374">
        <v>7650</v>
      </c>
      <c r="P240" s="374">
        <v>416</v>
      </c>
    </row>
    <row r="241" spans="1:16" s="216" customFormat="1" ht="13.5" customHeight="1" x14ac:dyDescent="0.3">
      <c r="A241" s="371" t="s">
        <v>850</v>
      </c>
      <c r="B241" s="374">
        <v>151526</v>
      </c>
      <c r="C241" s="374">
        <v>0</v>
      </c>
      <c r="D241" s="374">
        <v>0</v>
      </c>
      <c r="E241" s="374">
        <v>0</v>
      </c>
      <c r="F241" s="374">
        <v>0</v>
      </c>
      <c r="G241" s="374">
        <v>0</v>
      </c>
      <c r="H241" s="374">
        <v>0</v>
      </c>
      <c r="I241" s="374">
        <v>0</v>
      </c>
      <c r="J241" s="374">
        <v>0</v>
      </c>
      <c r="K241" s="374">
        <v>0</v>
      </c>
      <c r="L241" s="374">
        <v>0</v>
      </c>
      <c r="M241" s="374" t="s">
        <v>442</v>
      </c>
      <c r="N241" s="374" t="s">
        <v>442</v>
      </c>
      <c r="O241" s="374">
        <v>2002</v>
      </c>
      <c r="P241" s="374">
        <v>211</v>
      </c>
    </row>
    <row r="242" spans="1:16" s="216" customFormat="1" ht="13.5" customHeight="1" x14ac:dyDescent="0.3">
      <c r="A242" s="371" t="s">
        <v>654</v>
      </c>
      <c r="B242" s="374">
        <v>33708</v>
      </c>
      <c r="C242" s="374">
        <v>0</v>
      </c>
      <c r="D242" s="374">
        <v>0</v>
      </c>
      <c r="E242" s="374">
        <v>0</v>
      </c>
      <c r="F242" s="374">
        <v>0</v>
      </c>
      <c r="G242" s="374">
        <v>0</v>
      </c>
      <c r="H242" s="374">
        <v>0</v>
      </c>
      <c r="I242" s="374">
        <v>0</v>
      </c>
      <c r="J242" s="374">
        <v>0</v>
      </c>
      <c r="K242" s="374">
        <v>0</v>
      </c>
      <c r="L242" s="374">
        <v>0</v>
      </c>
      <c r="M242" s="374" t="s">
        <v>442</v>
      </c>
      <c r="N242" s="374" t="s">
        <v>442</v>
      </c>
      <c r="O242" s="374">
        <v>852</v>
      </c>
      <c r="P242" s="374">
        <v>44</v>
      </c>
    </row>
    <row r="243" spans="1:16" s="216" customFormat="1" ht="13.5" customHeight="1" x14ac:dyDescent="0.3">
      <c r="A243" s="371" t="s">
        <v>655</v>
      </c>
      <c r="B243" s="374">
        <v>43126</v>
      </c>
      <c r="C243" s="374">
        <v>0</v>
      </c>
      <c r="D243" s="374">
        <v>0</v>
      </c>
      <c r="E243" s="374">
        <v>0</v>
      </c>
      <c r="F243" s="374">
        <v>0</v>
      </c>
      <c r="G243" s="374">
        <v>0</v>
      </c>
      <c r="H243" s="374">
        <v>0</v>
      </c>
      <c r="I243" s="374">
        <v>0</v>
      </c>
      <c r="J243" s="374">
        <v>0</v>
      </c>
      <c r="K243" s="374">
        <v>0</v>
      </c>
      <c r="L243" s="374">
        <v>0</v>
      </c>
      <c r="M243" s="374" t="s">
        <v>442</v>
      </c>
      <c r="N243" s="374" t="s">
        <v>442</v>
      </c>
      <c r="O243" s="374">
        <v>1442</v>
      </c>
      <c r="P243" s="374">
        <v>29</v>
      </c>
    </row>
    <row r="244" spans="1:16" s="216" customFormat="1" ht="13.5" customHeight="1" x14ac:dyDescent="0.3">
      <c r="A244" s="371" t="s">
        <v>656</v>
      </c>
      <c r="B244" s="374">
        <v>47913</v>
      </c>
      <c r="C244" s="374">
        <v>0</v>
      </c>
      <c r="D244" s="374">
        <v>0</v>
      </c>
      <c r="E244" s="374">
        <v>0</v>
      </c>
      <c r="F244" s="374">
        <v>0</v>
      </c>
      <c r="G244" s="374">
        <v>0</v>
      </c>
      <c r="H244" s="374">
        <v>0</v>
      </c>
      <c r="I244" s="374">
        <v>0</v>
      </c>
      <c r="J244" s="374">
        <v>0</v>
      </c>
      <c r="K244" s="374">
        <v>0</v>
      </c>
      <c r="L244" s="374">
        <v>0</v>
      </c>
      <c r="M244" s="374" t="s">
        <v>442</v>
      </c>
      <c r="N244" s="374" t="s">
        <v>442</v>
      </c>
      <c r="O244" s="374">
        <v>2747</v>
      </c>
      <c r="P244" s="374">
        <v>38</v>
      </c>
    </row>
    <row r="245" spans="1:16" s="216" customFormat="1" ht="13.5" customHeight="1" x14ac:dyDescent="0.3">
      <c r="A245" s="371" t="s">
        <v>657</v>
      </c>
      <c r="B245" s="374">
        <v>55760</v>
      </c>
      <c r="C245" s="374">
        <v>0</v>
      </c>
      <c r="D245" s="374">
        <v>0</v>
      </c>
      <c r="E245" s="374">
        <v>0</v>
      </c>
      <c r="F245" s="374">
        <v>0</v>
      </c>
      <c r="G245" s="374">
        <v>0</v>
      </c>
      <c r="H245" s="374">
        <v>0</v>
      </c>
      <c r="I245" s="374">
        <v>0</v>
      </c>
      <c r="J245" s="374">
        <v>0</v>
      </c>
      <c r="K245" s="374">
        <v>0</v>
      </c>
      <c r="L245" s="374">
        <v>0</v>
      </c>
      <c r="M245" s="374" t="s">
        <v>442</v>
      </c>
      <c r="N245" s="374" t="s">
        <v>442</v>
      </c>
      <c r="O245" s="374">
        <v>1211</v>
      </c>
      <c r="P245" s="374">
        <v>38</v>
      </c>
    </row>
    <row r="246" spans="1:16" s="216" customFormat="1" ht="13.5" customHeight="1" x14ac:dyDescent="0.3">
      <c r="A246" s="371" t="s">
        <v>659</v>
      </c>
      <c r="B246" s="374">
        <v>81642</v>
      </c>
      <c r="C246" s="374">
        <v>0</v>
      </c>
      <c r="D246" s="374">
        <v>0</v>
      </c>
      <c r="E246" s="374">
        <v>0</v>
      </c>
      <c r="F246" s="374">
        <v>0</v>
      </c>
      <c r="G246" s="374">
        <v>0</v>
      </c>
      <c r="H246" s="374">
        <v>0</v>
      </c>
      <c r="I246" s="374">
        <v>0</v>
      </c>
      <c r="J246" s="374">
        <v>0</v>
      </c>
      <c r="K246" s="374">
        <v>0</v>
      </c>
      <c r="L246" s="374">
        <v>0</v>
      </c>
      <c r="M246" s="374" t="s">
        <v>442</v>
      </c>
      <c r="N246" s="374" t="s">
        <v>442</v>
      </c>
      <c r="O246" s="374">
        <v>2385</v>
      </c>
      <c r="P246" s="374">
        <v>56</v>
      </c>
    </row>
    <row r="247" spans="1:16" s="216" customFormat="1" ht="13.5" customHeight="1" x14ac:dyDescent="0.3">
      <c r="A247" s="371" t="s">
        <v>660</v>
      </c>
      <c r="B247" s="374">
        <v>61651</v>
      </c>
      <c r="C247" s="374">
        <v>0</v>
      </c>
      <c r="D247" s="374">
        <v>0</v>
      </c>
      <c r="E247" s="374">
        <v>0</v>
      </c>
      <c r="F247" s="374">
        <v>0</v>
      </c>
      <c r="G247" s="374">
        <v>0</v>
      </c>
      <c r="H247" s="374">
        <v>0</v>
      </c>
      <c r="I247" s="374">
        <v>0</v>
      </c>
      <c r="J247" s="374">
        <v>0</v>
      </c>
      <c r="K247" s="374">
        <v>0</v>
      </c>
      <c r="L247" s="374">
        <v>0</v>
      </c>
      <c r="M247" s="374" t="s">
        <v>442</v>
      </c>
      <c r="N247" s="374" t="s">
        <v>442</v>
      </c>
      <c r="O247" s="374">
        <v>491</v>
      </c>
      <c r="P247" s="374">
        <v>29</v>
      </c>
    </row>
    <row r="248" spans="1:16" s="216" customFormat="1" ht="13.5" customHeight="1" x14ac:dyDescent="0.3">
      <c r="A248" s="371" t="s">
        <v>728</v>
      </c>
      <c r="B248" s="374" t="s">
        <v>442</v>
      </c>
      <c r="C248" s="374" t="s">
        <v>442</v>
      </c>
      <c r="D248" s="374" t="s">
        <v>442</v>
      </c>
      <c r="E248" s="374" t="s">
        <v>442</v>
      </c>
      <c r="F248" s="374" t="s">
        <v>442</v>
      </c>
      <c r="G248" s="374" t="s">
        <v>442</v>
      </c>
      <c r="H248" s="374" t="s">
        <v>442</v>
      </c>
      <c r="I248" s="374" t="s">
        <v>442</v>
      </c>
      <c r="J248" s="374" t="s">
        <v>442</v>
      </c>
      <c r="K248" s="374" t="s">
        <v>442</v>
      </c>
      <c r="L248" s="374" t="s">
        <v>442</v>
      </c>
      <c r="M248" s="374" t="s">
        <v>442</v>
      </c>
      <c r="N248" s="374">
        <v>0</v>
      </c>
      <c r="O248" s="374">
        <v>197453</v>
      </c>
      <c r="P248" s="374">
        <v>0</v>
      </c>
    </row>
    <row r="249" spans="1:16" s="216" customFormat="1" ht="13.5" customHeight="1" x14ac:dyDescent="0.3">
      <c r="A249" s="371" t="s">
        <v>741</v>
      </c>
      <c r="B249" s="374" t="s">
        <v>442</v>
      </c>
      <c r="C249" s="374" t="s">
        <v>442</v>
      </c>
      <c r="D249" s="374" t="s">
        <v>442</v>
      </c>
      <c r="E249" s="374" t="s">
        <v>442</v>
      </c>
      <c r="F249" s="374" t="s">
        <v>442</v>
      </c>
      <c r="G249" s="374" t="s">
        <v>442</v>
      </c>
      <c r="H249" s="374" t="s">
        <v>442</v>
      </c>
      <c r="I249" s="374" t="s">
        <v>442</v>
      </c>
      <c r="J249" s="374" t="s">
        <v>442</v>
      </c>
      <c r="K249" s="374" t="s">
        <v>442</v>
      </c>
      <c r="L249" s="374" t="s">
        <v>442</v>
      </c>
      <c r="M249" s="374" t="s">
        <v>442</v>
      </c>
      <c r="N249" s="374">
        <v>0</v>
      </c>
      <c r="O249" s="374">
        <v>246620</v>
      </c>
      <c r="P249" s="374">
        <v>0</v>
      </c>
    </row>
    <row r="250" spans="1:16" s="216" customFormat="1" ht="13.5" customHeight="1" x14ac:dyDescent="0.3">
      <c r="A250" s="371" t="s">
        <v>733</v>
      </c>
      <c r="B250" s="374" t="s">
        <v>442</v>
      </c>
      <c r="C250" s="374" t="s">
        <v>442</v>
      </c>
      <c r="D250" s="374" t="s">
        <v>442</v>
      </c>
      <c r="E250" s="374" t="s">
        <v>442</v>
      </c>
      <c r="F250" s="374" t="s">
        <v>442</v>
      </c>
      <c r="G250" s="374" t="s">
        <v>442</v>
      </c>
      <c r="H250" s="374" t="s">
        <v>442</v>
      </c>
      <c r="I250" s="374" t="s">
        <v>442</v>
      </c>
      <c r="J250" s="374" t="s">
        <v>442</v>
      </c>
      <c r="K250" s="374" t="s">
        <v>442</v>
      </c>
      <c r="L250" s="374" t="s">
        <v>442</v>
      </c>
      <c r="M250" s="374" t="s">
        <v>442</v>
      </c>
      <c r="N250" s="374">
        <v>0</v>
      </c>
      <c r="O250" s="374">
        <v>86625</v>
      </c>
      <c r="P250" s="374">
        <v>0</v>
      </c>
    </row>
    <row r="251" spans="1:16" s="216" customFormat="1" ht="13.5" customHeight="1" x14ac:dyDescent="0.3">
      <c r="A251" s="371" t="s">
        <v>884</v>
      </c>
      <c r="B251" s="374" t="s">
        <v>442</v>
      </c>
      <c r="C251" s="374" t="s">
        <v>442</v>
      </c>
      <c r="D251" s="374" t="s">
        <v>442</v>
      </c>
      <c r="E251" s="374" t="s">
        <v>442</v>
      </c>
      <c r="F251" s="374" t="s">
        <v>442</v>
      </c>
      <c r="G251" s="374" t="s">
        <v>442</v>
      </c>
      <c r="H251" s="374" t="s">
        <v>442</v>
      </c>
      <c r="I251" s="374" t="s">
        <v>442</v>
      </c>
      <c r="J251" s="374" t="s">
        <v>442</v>
      </c>
      <c r="K251" s="374" t="s">
        <v>442</v>
      </c>
      <c r="L251" s="374" t="s">
        <v>442</v>
      </c>
      <c r="M251" s="374" t="s">
        <v>442</v>
      </c>
      <c r="N251" s="374">
        <v>0</v>
      </c>
      <c r="O251" s="374">
        <v>17955</v>
      </c>
      <c r="P251" s="374">
        <v>0</v>
      </c>
    </row>
    <row r="252" spans="1:16" s="216" customFormat="1" ht="13.5" customHeight="1" x14ac:dyDescent="0.3">
      <c r="A252" s="371" t="s">
        <v>661</v>
      </c>
      <c r="B252" s="374">
        <v>87199</v>
      </c>
      <c r="C252" s="374">
        <v>0</v>
      </c>
      <c r="D252" s="374">
        <v>0</v>
      </c>
      <c r="E252" s="374">
        <v>0</v>
      </c>
      <c r="F252" s="374">
        <v>0</v>
      </c>
      <c r="G252" s="374">
        <v>0</v>
      </c>
      <c r="H252" s="374">
        <v>0</v>
      </c>
      <c r="I252" s="374">
        <v>0</v>
      </c>
      <c r="J252" s="374">
        <v>0</v>
      </c>
      <c r="K252" s="374">
        <v>0</v>
      </c>
      <c r="L252" s="374">
        <v>0</v>
      </c>
      <c r="M252" s="374" t="s">
        <v>442</v>
      </c>
      <c r="N252" s="374" t="s">
        <v>442</v>
      </c>
      <c r="O252" s="374">
        <v>9469</v>
      </c>
      <c r="P252" s="374">
        <v>54</v>
      </c>
    </row>
    <row r="253" spans="1:16" s="216" customFormat="1" ht="13.5" customHeight="1" x14ac:dyDescent="0.3">
      <c r="A253" s="371" t="s">
        <v>662</v>
      </c>
      <c r="B253" s="374">
        <v>134428</v>
      </c>
      <c r="C253" s="374">
        <v>0</v>
      </c>
      <c r="D253" s="374">
        <v>0</v>
      </c>
      <c r="E253" s="374">
        <v>0</v>
      </c>
      <c r="F253" s="374">
        <v>0</v>
      </c>
      <c r="G253" s="374">
        <v>0</v>
      </c>
      <c r="H253" s="374">
        <v>0</v>
      </c>
      <c r="I253" s="374">
        <v>0</v>
      </c>
      <c r="J253" s="374">
        <v>0</v>
      </c>
      <c r="K253" s="374">
        <v>0</v>
      </c>
      <c r="L253" s="374">
        <v>0</v>
      </c>
      <c r="M253" s="374" t="s">
        <v>442</v>
      </c>
      <c r="N253" s="374" t="s">
        <v>442</v>
      </c>
      <c r="O253" s="374">
        <v>11353</v>
      </c>
      <c r="P253" s="374">
        <v>126</v>
      </c>
    </row>
    <row r="254" spans="1:16" s="216" customFormat="1" ht="13.5" customHeight="1" x14ac:dyDescent="0.3">
      <c r="A254" s="371" t="s">
        <v>663</v>
      </c>
      <c r="B254" s="374">
        <v>86844</v>
      </c>
      <c r="C254" s="374">
        <v>0</v>
      </c>
      <c r="D254" s="374">
        <v>0</v>
      </c>
      <c r="E254" s="374">
        <v>0</v>
      </c>
      <c r="F254" s="374">
        <v>0</v>
      </c>
      <c r="G254" s="374">
        <v>0</v>
      </c>
      <c r="H254" s="374">
        <v>0</v>
      </c>
      <c r="I254" s="374">
        <v>0</v>
      </c>
      <c r="J254" s="374">
        <v>0</v>
      </c>
      <c r="K254" s="374">
        <v>0</v>
      </c>
      <c r="L254" s="374">
        <v>0</v>
      </c>
      <c r="M254" s="374" t="s">
        <v>442</v>
      </c>
      <c r="N254" s="374" t="s">
        <v>442</v>
      </c>
      <c r="O254" s="374">
        <v>17590</v>
      </c>
      <c r="P254" s="374">
        <v>133</v>
      </c>
    </row>
    <row r="255" spans="1:16" s="216" customFormat="1" ht="13.5" customHeight="1" x14ac:dyDescent="0.3">
      <c r="A255" s="371" t="s">
        <v>664</v>
      </c>
      <c r="B255" s="374">
        <v>53858</v>
      </c>
      <c r="C255" s="374">
        <v>0</v>
      </c>
      <c r="D255" s="374">
        <v>0</v>
      </c>
      <c r="E255" s="374">
        <v>0</v>
      </c>
      <c r="F255" s="374">
        <v>0</v>
      </c>
      <c r="G255" s="374">
        <v>0</v>
      </c>
      <c r="H255" s="374">
        <v>0</v>
      </c>
      <c r="I255" s="374">
        <v>0</v>
      </c>
      <c r="J255" s="374">
        <v>0</v>
      </c>
      <c r="K255" s="374">
        <v>0</v>
      </c>
      <c r="L255" s="374">
        <v>0</v>
      </c>
      <c r="M255" s="374" t="s">
        <v>442</v>
      </c>
      <c r="N255" s="374" t="s">
        <v>442</v>
      </c>
      <c r="O255" s="374">
        <v>25951</v>
      </c>
      <c r="P255" s="374">
        <v>77</v>
      </c>
    </row>
    <row r="256" spans="1:16" s="216" customFormat="1" ht="13.5" customHeight="1" x14ac:dyDescent="0.3">
      <c r="A256" s="371" t="s">
        <v>665</v>
      </c>
      <c r="B256" s="374">
        <v>170353</v>
      </c>
      <c r="C256" s="374">
        <v>0</v>
      </c>
      <c r="D256" s="374">
        <v>0</v>
      </c>
      <c r="E256" s="374">
        <v>0</v>
      </c>
      <c r="F256" s="374">
        <v>0</v>
      </c>
      <c r="G256" s="374">
        <v>0</v>
      </c>
      <c r="H256" s="374">
        <v>0</v>
      </c>
      <c r="I256" s="374">
        <v>0</v>
      </c>
      <c r="J256" s="374">
        <v>0</v>
      </c>
      <c r="K256" s="374">
        <v>0</v>
      </c>
      <c r="L256" s="374">
        <v>0</v>
      </c>
      <c r="M256" s="374" t="s">
        <v>442</v>
      </c>
      <c r="N256" s="374" t="s">
        <v>442</v>
      </c>
      <c r="O256" s="374">
        <v>7152</v>
      </c>
      <c r="P256" s="374">
        <v>111</v>
      </c>
    </row>
    <row r="257" spans="1:16" s="216" customFormat="1" ht="13.5" customHeight="1" x14ac:dyDescent="0.3">
      <c r="A257" s="371" t="s">
        <v>666</v>
      </c>
      <c r="B257" s="374">
        <v>249756</v>
      </c>
      <c r="C257" s="374">
        <v>0</v>
      </c>
      <c r="D257" s="374">
        <v>0</v>
      </c>
      <c r="E257" s="374">
        <v>0</v>
      </c>
      <c r="F257" s="374">
        <v>0</v>
      </c>
      <c r="G257" s="374">
        <v>0</v>
      </c>
      <c r="H257" s="374">
        <v>0</v>
      </c>
      <c r="I257" s="374">
        <v>0</v>
      </c>
      <c r="J257" s="374">
        <v>0</v>
      </c>
      <c r="K257" s="374">
        <v>0</v>
      </c>
      <c r="L257" s="374">
        <v>0</v>
      </c>
      <c r="M257" s="374" t="s">
        <v>442</v>
      </c>
      <c r="N257" s="374" t="s">
        <v>442</v>
      </c>
      <c r="O257" s="374">
        <v>34667</v>
      </c>
      <c r="P257" s="374">
        <v>139</v>
      </c>
    </row>
    <row r="258" spans="1:16" s="216" customFormat="1" ht="13.5" customHeight="1" x14ac:dyDescent="0.3">
      <c r="A258" s="371" t="s">
        <v>667</v>
      </c>
      <c r="B258" s="374">
        <v>146053</v>
      </c>
      <c r="C258" s="374">
        <v>0</v>
      </c>
      <c r="D258" s="374">
        <v>0</v>
      </c>
      <c r="E258" s="374">
        <v>0</v>
      </c>
      <c r="F258" s="374">
        <v>0</v>
      </c>
      <c r="G258" s="374">
        <v>0</v>
      </c>
      <c r="H258" s="374">
        <v>0</v>
      </c>
      <c r="I258" s="374">
        <v>0</v>
      </c>
      <c r="J258" s="374">
        <v>0</v>
      </c>
      <c r="K258" s="374">
        <v>0</v>
      </c>
      <c r="L258" s="374">
        <v>0</v>
      </c>
      <c r="M258" s="374" t="s">
        <v>442</v>
      </c>
      <c r="N258" s="374" t="s">
        <v>442</v>
      </c>
      <c r="O258" s="374">
        <v>34306</v>
      </c>
      <c r="P258" s="374">
        <v>107</v>
      </c>
    </row>
    <row r="259" spans="1:16" s="216" customFormat="1" ht="13.5" customHeight="1" x14ac:dyDescent="0.3">
      <c r="A259" s="371" t="s">
        <v>668</v>
      </c>
      <c r="B259" s="374">
        <v>249327</v>
      </c>
      <c r="C259" s="374">
        <v>0</v>
      </c>
      <c r="D259" s="374">
        <v>0</v>
      </c>
      <c r="E259" s="374">
        <v>0</v>
      </c>
      <c r="F259" s="374">
        <v>0</v>
      </c>
      <c r="G259" s="374">
        <v>0</v>
      </c>
      <c r="H259" s="374">
        <v>0</v>
      </c>
      <c r="I259" s="374">
        <v>0</v>
      </c>
      <c r="J259" s="374">
        <v>0</v>
      </c>
      <c r="K259" s="374">
        <v>0</v>
      </c>
      <c r="L259" s="374">
        <v>0</v>
      </c>
      <c r="M259" s="374" t="s">
        <v>442</v>
      </c>
      <c r="N259" s="374" t="s">
        <v>442</v>
      </c>
      <c r="O259" s="374">
        <v>7772</v>
      </c>
      <c r="P259" s="374">
        <v>148</v>
      </c>
    </row>
    <row r="260" spans="1:16" s="216" customFormat="1" ht="13.5" customHeight="1" x14ac:dyDescent="0.3">
      <c r="A260" s="371" t="s">
        <v>669</v>
      </c>
      <c r="B260" s="374">
        <v>159186</v>
      </c>
      <c r="C260" s="374">
        <v>0</v>
      </c>
      <c r="D260" s="374">
        <v>0</v>
      </c>
      <c r="E260" s="374">
        <v>0</v>
      </c>
      <c r="F260" s="374">
        <v>0</v>
      </c>
      <c r="G260" s="374">
        <v>0</v>
      </c>
      <c r="H260" s="374">
        <v>0</v>
      </c>
      <c r="I260" s="374">
        <v>0</v>
      </c>
      <c r="J260" s="374">
        <v>0</v>
      </c>
      <c r="K260" s="374">
        <v>0</v>
      </c>
      <c r="L260" s="374">
        <v>0</v>
      </c>
      <c r="M260" s="374" t="s">
        <v>442</v>
      </c>
      <c r="N260" s="374" t="s">
        <v>442</v>
      </c>
      <c r="O260" s="374">
        <v>2388</v>
      </c>
      <c r="P260" s="374">
        <v>101</v>
      </c>
    </row>
    <row r="261" spans="1:16" s="216" customFormat="1" ht="13.5" customHeight="1" x14ac:dyDescent="0.3">
      <c r="A261" s="371" t="s">
        <v>671</v>
      </c>
      <c r="B261" s="374">
        <v>189055</v>
      </c>
      <c r="C261" s="374">
        <v>0</v>
      </c>
      <c r="D261" s="374">
        <v>0</v>
      </c>
      <c r="E261" s="374">
        <v>0</v>
      </c>
      <c r="F261" s="374">
        <v>0</v>
      </c>
      <c r="G261" s="374">
        <v>0</v>
      </c>
      <c r="H261" s="374">
        <v>0</v>
      </c>
      <c r="I261" s="374">
        <v>0</v>
      </c>
      <c r="J261" s="374">
        <v>0</v>
      </c>
      <c r="K261" s="374">
        <v>0</v>
      </c>
      <c r="L261" s="374">
        <v>0</v>
      </c>
      <c r="M261" s="374" t="s">
        <v>442</v>
      </c>
      <c r="N261" s="374" t="s">
        <v>442</v>
      </c>
      <c r="O261" s="374">
        <v>7739</v>
      </c>
      <c r="P261" s="374">
        <v>70</v>
      </c>
    </row>
    <row r="262" spans="1:16" s="216" customFormat="1" ht="13.5" customHeight="1" x14ac:dyDescent="0.3">
      <c r="A262" s="371" t="s">
        <v>672</v>
      </c>
      <c r="B262" s="374">
        <v>280388</v>
      </c>
      <c r="C262" s="374">
        <v>0</v>
      </c>
      <c r="D262" s="374">
        <v>0</v>
      </c>
      <c r="E262" s="374">
        <v>0</v>
      </c>
      <c r="F262" s="374">
        <v>0</v>
      </c>
      <c r="G262" s="374">
        <v>0</v>
      </c>
      <c r="H262" s="374">
        <v>0</v>
      </c>
      <c r="I262" s="374">
        <v>0</v>
      </c>
      <c r="J262" s="374">
        <v>0</v>
      </c>
      <c r="K262" s="374">
        <v>0</v>
      </c>
      <c r="L262" s="374">
        <v>0</v>
      </c>
      <c r="M262" s="374" t="s">
        <v>442</v>
      </c>
      <c r="N262" s="374" t="s">
        <v>442</v>
      </c>
      <c r="O262" s="374">
        <v>18949</v>
      </c>
      <c r="P262" s="374">
        <v>119</v>
      </c>
    </row>
    <row r="263" spans="1:16" s="216" customFormat="1" ht="13.5" customHeight="1" x14ac:dyDescent="0.3">
      <c r="A263" s="371" t="s">
        <v>673</v>
      </c>
      <c r="B263" s="374">
        <v>480629</v>
      </c>
      <c r="C263" s="374">
        <v>0</v>
      </c>
      <c r="D263" s="374">
        <v>0</v>
      </c>
      <c r="E263" s="374">
        <v>0</v>
      </c>
      <c r="F263" s="374">
        <v>0</v>
      </c>
      <c r="G263" s="374">
        <v>0</v>
      </c>
      <c r="H263" s="374">
        <v>0</v>
      </c>
      <c r="I263" s="374">
        <v>0</v>
      </c>
      <c r="J263" s="374">
        <v>0</v>
      </c>
      <c r="K263" s="374">
        <v>0</v>
      </c>
      <c r="L263" s="374">
        <v>0</v>
      </c>
      <c r="M263" s="374" t="s">
        <v>442</v>
      </c>
      <c r="N263" s="374" t="s">
        <v>442</v>
      </c>
      <c r="O263" s="374">
        <v>35030</v>
      </c>
      <c r="P263" s="374">
        <v>169</v>
      </c>
    </row>
    <row r="264" spans="1:16" s="216" customFormat="1" ht="13.5" customHeight="1" x14ac:dyDescent="0.3">
      <c r="A264" s="371" t="s">
        <v>674</v>
      </c>
      <c r="B264" s="374">
        <v>320414</v>
      </c>
      <c r="C264" s="374">
        <v>0</v>
      </c>
      <c r="D264" s="374">
        <v>0</v>
      </c>
      <c r="E264" s="374">
        <v>0</v>
      </c>
      <c r="F264" s="374">
        <v>0</v>
      </c>
      <c r="G264" s="374">
        <v>0</v>
      </c>
      <c r="H264" s="374">
        <v>0</v>
      </c>
      <c r="I264" s="374">
        <v>0</v>
      </c>
      <c r="J264" s="374">
        <v>0</v>
      </c>
      <c r="K264" s="374">
        <v>0</v>
      </c>
      <c r="L264" s="374">
        <v>0</v>
      </c>
      <c r="M264" s="374" t="s">
        <v>442</v>
      </c>
      <c r="N264" s="374" t="s">
        <v>442</v>
      </c>
      <c r="O264" s="374">
        <v>33140</v>
      </c>
      <c r="P264" s="374">
        <v>129</v>
      </c>
    </row>
    <row r="265" spans="1:16" s="216" customFormat="1" ht="13.5" customHeight="1" x14ac:dyDescent="0.3">
      <c r="A265" s="371" t="s">
        <v>675</v>
      </c>
      <c r="B265" s="374">
        <v>500865</v>
      </c>
      <c r="C265" s="374">
        <v>0</v>
      </c>
      <c r="D265" s="374">
        <v>0</v>
      </c>
      <c r="E265" s="374">
        <v>0</v>
      </c>
      <c r="F265" s="374">
        <v>0</v>
      </c>
      <c r="G265" s="374">
        <v>0</v>
      </c>
      <c r="H265" s="374">
        <v>0</v>
      </c>
      <c r="I265" s="374">
        <v>0</v>
      </c>
      <c r="J265" s="374">
        <v>0</v>
      </c>
      <c r="K265" s="374">
        <v>0</v>
      </c>
      <c r="L265" s="374">
        <v>0</v>
      </c>
      <c r="M265" s="374" t="s">
        <v>442</v>
      </c>
      <c r="N265" s="374" t="s">
        <v>442</v>
      </c>
      <c r="O265" s="374">
        <v>39109</v>
      </c>
      <c r="P265" s="374">
        <v>164</v>
      </c>
    </row>
    <row r="266" spans="1:16" s="216" customFormat="1" ht="13.5" customHeight="1" x14ac:dyDescent="0.3">
      <c r="A266" s="371" t="s">
        <v>676</v>
      </c>
      <c r="B266" s="374">
        <v>482576</v>
      </c>
      <c r="C266" s="374">
        <v>0</v>
      </c>
      <c r="D266" s="374">
        <v>0</v>
      </c>
      <c r="E266" s="374">
        <v>0</v>
      </c>
      <c r="F266" s="374">
        <v>0</v>
      </c>
      <c r="G266" s="374">
        <v>0</v>
      </c>
      <c r="H266" s="374">
        <v>0</v>
      </c>
      <c r="I266" s="374">
        <v>0</v>
      </c>
      <c r="J266" s="374">
        <v>0</v>
      </c>
      <c r="K266" s="374">
        <v>0</v>
      </c>
      <c r="L266" s="374">
        <v>0</v>
      </c>
      <c r="M266" s="374" t="s">
        <v>442</v>
      </c>
      <c r="N266" s="374" t="s">
        <v>442</v>
      </c>
      <c r="O266" s="374">
        <v>39567</v>
      </c>
      <c r="P266" s="374">
        <v>173</v>
      </c>
    </row>
    <row r="267" spans="1:16" s="216" customFormat="1" ht="13.5" customHeight="1" x14ac:dyDescent="0.3">
      <c r="A267" s="371" t="s">
        <v>677</v>
      </c>
      <c r="B267" s="374">
        <v>454031</v>
      </c>
      <c r="C267" s="374">
        <v>0</v>
      </c>
      <c r="D267" s="374">
        <v>0</v>
      </c>
      <c r="E267" s="374">
        <v>0</v>
      </c>
      <c r="F267" s="374">
        <v>0</v>
      </c>
      <c r="G267" s="374">
        <v>0</v>
      </c>
      <c r="H267" s="374">
        <v>0</v>
      </c>
      <c r="I267" s="374">
        <v>0</v>
      </c>
      <c r="J267" s="374">
        <v>0</v>
      </c>
      <c r="K267" s="374">
        <v>0</v>
      </c>
      <c r="L267" s="374">
        <v>0</v>
      </c>
      <c r="M267" s="374" t="s">
        <v>442</v>
      </c>
      <c r="N267" s="374" t="s">
        <v>442</v>
      </c>
      <c r="O267" s="374">
        <v>43071</v>
      </c>
      <c r="P267" s="374">
        <v>159</v>
      </c>
    </row>
    <row r="268" spans="1:16" s="216" customFormat="1" ht="13.5" customHeight="1" x14ac:dyDescent="0.3">
      <c r="A268" s="371" t="s">
        <v>678</v>
      </c>
      <c r="B268" s="374">
        <v>68642</v>
      </c>
      <c r="C268" s="374">
        <v>0</v>
      </c>
      <c r="D268" s="374">
        <v>0</v>
      </c>
      <c r="E268" s="374">
        <v>0</v>
      </c>
      <c r="F268" s="374">
        <v>0</v>
      </c>
      <c r="G268" s="374">
        <v>0</v>
      </c>
      <c r="H268" s="374">
        <v>0</v>
      </c>
      <c r="I268" s="374">
        <v>0</v>
      </c>
      <c r="J268" s="374">
        <v>0</v>
      </c>
      <c r="K268" s="374">
        <v>0</v>
      </c>
      <c r="L268" s="374">
        <v>0</v>
      </c>
      <c r="M268" s="374" t="s">
        <v>442</v>
      </c>
      <c r="N268" s="374" t="s">
        <v>442</v>
      </c>
      <c r="O268" s="374">
        <v>720</v>
      </c>
      <c r="P268" s="374">
        <v>5</v>
      </c>
    </row>
    <row r="269" spans="1:16" s="216" customFormat="1" ht="13.5" customHeight="1" x14ac:dyDescent="0.3">
      <c r="A269" s="371" t="s">
        <v>680</v>
      </c>
      <c r="B269" s="374">
        <v>202054</v>
      </c>
      <c r="C269" s="374">
        <v>0</v>
      </c>
      <c r="D269" s="374">
        <v>0</v>
      </c>
      <c r="E269" s="374">
        <v>0</v>
      </c>
      <c r="F269" s="374">
        <v>0</v>
      </c>
      <c r="G269" s="374">
        <v>0</v>
      </c>
      <c r="H269" s="374">
        <v>0</v>
      </c>
      <c r="I269" s="374">
        <v>0</v>
      </c>
      <c r="J269" s="374">
        <v>0</v>
      </c>
      <c r="K269" s="374">
        <v>0</v>
      </c>
      <c r="L269" s="374">
        <v>0</v>
      </c>
      <c r="M269" s="374" t="s">
        <v>442</v>
      </c>
      <c r="N269" s="374" t="s">
        <v>442</v>
      </c>
      <c r="O269" s="374">
        <v>2489</v>
      </c>
      <c r="P269" s="374">
        <v>12</v>
      </c>
    </row>
    <row r="270" spans="1:16" s="216" customFormat="1" ht="13.5" customHeight="1" x14ac:dyDescent="0.3">
      <c r="A270" s="371" t="s">
        <v>681</v>
      </c>
      <c r="B270" s="374">
        <v>272910</v>
      </c>
      <c r="C270" s="374">
        <v>0</v>
      </c>
      <c r="D270" s="374">
        <v>0</v>
      </c>
      <c r="E270" s="374">
        <v>0</v>
      </c>
      <c r="F270" s="374">
        <v>0</v>
      </c>
      <c r="G270" s="374">
        <v>0</v>
      </c>
      <c r="H270" s="374">
        <v>0</v>
      </c>
      <c r="I270" s="374">
        <v>0</v>
      </c>
      <c r="J270" s="374">
        <v>0</v>
      </c>
      <c r="K270" s="374">
        <v>0</v>
      </c>
      <c r="L270" s="374">
        <v>0</v>
      </c>
      <c r="M270" s="374" t="s">
        <v>442</v>
      </c>
      <c r="N270" s="374" t="s">
        <v>442</v>
      </c>
      <c r="O270" s="374">
        <v>4333</v>
      </c>
      <c r="P270" s="374">
        <v>15</v>
      </c>
    </row>
    <row r="271" spans="1:16" s="216" customFormat="1" ht="13.5" customHeight="1" x14ac:dyDescent="0.3">
      <c r="A271" s="371" t="s">
        <v>682</v>
      </c>
      <c r="B271" s="374">
        <v>410876</v>
      </c>
      <c r="C271" s="374">
        <v>0</v>
      </c>
      <c r="D271" s="374">
        <v>0</v>
      </c>
      <c r="E271" s="374">
        <v>0</v>
      </c>
      <c r="F271" s="374">
        <v>0</v>
      </c>
      <c r="G271" s="374">
        <v>0</v>
      </c>
      <c r="H271" s="374">
        <v>0</v>
      </c>
      <c r="I271" s="374">
        <v>0</v>
      </c>
      <c r="J271" s="374">
        <v>0</v>
      </c>
      <c r="K271" s="374">
        <v>0</v>
      </c>
      <c r="L271" s="374">
        <v>0</v>
      </c>
      <c r="M271" s="374" t="s">
        <v>442</v>
      </c>
      <c r="N271" s="374" t="s">
        <v>442</v>
      </c>
      <c r="O271" s="374">
        <v>11073</v>
      </c>
      <c r="P271" s="374">
        <v>27</v>
      </c>
    </row>
    <row r="272" spans="1:16" s="216" customFormat="1" ht="13.5" customHeight="1" x14ac:dyDescent="0.3">
      <c r="A272" s="371" t="s">
        <v>683</v>
      </c>
      <c r="B272" s="374">
        <v>412421</v>
      </c>
      <c r="C272" s="374">
        <v>0</v>
      </c>
      <c r="D272" s="374">
        <v>0</v>
      </c>
      <c r="E272" s="374">
        <v>0</v>
      </c>
      <c r="F272" s="374">
        <v>0</v>
      </c>
      <c r="G272" s="374">
        <v>0</v>
      </c>
      <c r="H272" s="374">
        <v>0</v>
      </c>
      <c r="I272" s="374">
        <v>0</v>
      </c>
      <c r="J272" s="374">
        <v>0</v>
      </c>
      <c r="K272" s="374">
        <v>0</v>
      </c>
      <c r="L272" s="374">
        <v>0</v>
      </c>
      <c r="M272" s="374" t="s">
        <v>442</v>
      </c>
      <c r="N272" s="374" t="s">
        <v>442</v>
      </c>
      <c r="O272" s="374">
        <v>10909</v>
      </c>
      <c r="P272" s="374">
        <v>23</v>
      </c>
    </row>
    <row r="273" spans="1:16" s="216" customFormat="1" ht="13.5" customHeight="1" x14ac:dyDescent="0.3">
      <c r="A273" s="371" t="s">
        <v>684</v>
      </c>
      <c r="B273" s="374">
        <v>621685</v>
      </c>
      <c r="C273" s="374">
        <v>0</v>
      </c>
      <c r="D273" s="374">
        <v>0</v>
      </c>
      <c r="E273" s="374">
        <v>0</v>
      </c>
      <c r="F273" s="374">
        <v>0</v>
      </c>
      <c r="G273" s="374">
        <v>0</v>
      </c>
      <c r="H273" s="374">
        <v>0</v>
      </c>
      <c r="I273" s="374">
        <v>0</v>
      </c>
      <c r="J273" s="374">
        <v>0</v>
      </c>
      <c r="K273" s="374">
        <v>0</v>
      </c>
      <c r="L273" s="374">
        <v>0</v>
      </c>
      <c r="M273" s="374" t="s">
        <v>442</v>
      </c>
      <c r="N273" s="374" t="s">
        <v>442</v>
      </c>
      <c r="O273" s="374">
        <v>19823</v>
      </c>
      <c r="P273" s="374">
        <v>44</v>
      </c>
    </row>
    <row r="274" spans="1:16" s="216" customFormat="1" ht="13.5" customHeight="1" x14ac:dyDescent="0.3">
      <c r="A274" s="371" t="s">
        <v>685</v>
      </c>
      <c r="B274" s="374">
        <v>1112484</v>
      </c>
      <c r="C274" s="374">
        <v>0</v>
      </c>
      <c r="D274" s="374">
        <v>0</v>
      </c>
      <c r="E274" s="374">
        <v>0</v>
      </c>
      <c r="F274" s="374">
        <v>0</v>
      </c>
      <c r="G274" s="374">
        <v>0</v>
      </c>
      <c r="H274" s="374">
        <v>0</v>
      </c>
      <c r="I274" s="374">
        <v>0</v>
      </c>
      <c r="J274" s="374">
        <v>0</v>
      </c>
      <c r="K274" s="374">
        <v>0</v>
      </c>
      <c r="L274" s="374">
        <v>0</v>
      </c>
      <c r="M274" s="374" t="s">
        <v>442</v>
      </c>
      <c r="N274" s="374" t="s">
        <v>442</v>
      </c>
      <c r="O274" s="374">
        <v>22763</v>
      </c>
      <c r="P274" s="374">
        <v>40</v>
      </c>
    </row>
    <row r="275" spans="1:16" s="216" customFormat="1" ht="13.5" customHeight="1" x14ac:dyDescent="0.3">
      <c r="A275" s="371" t="s">
        <v>717</v>
      </c>
      <c r="B275" s="374">
        <v>150857</v>
      </c>
      <c r="C275" s="374">
        <v>0</v>
      </c>
      <c r="D275" s="374">
        <v>0</v>
      </c>
      <c r="E275" s="374">
        <v>0</v>
      </c>
      <c r="F275" s="374">
        <v>0</v>
      </c>
      <c r="G275" s="374">
        <v>0</v>
      </c>
      <c r="H275" s="374">
        <v>0</v>
      </c>
      <c r="I275" s="374">
        <v>0</v>
      </c>
      <c r="J275" s="374">
        <v>0</v>
      </c>
      <c r="K275" s="374">
        <v>0</v>
      </c>
      <c r="L275" s="374">
        <v>0</v>
      </c>
      <c r="M275" s="374" t="s">
        <v>442</v>
      </c>
      <c r="N275" s="374" t="s">
        <v>442</v>
      </c>
      <c r="O275" s="374">
        <v>679</v>
      </c>
      <c r="P275" s="374">
        <v>98</v>
      </c>
    </row>
    <row r="276" spans="1:16" s="216" customFormat="1" ht="13.5" customHeight="1" x14ac:dyDescent="0.3">
      <c r="A276" s="371" t="s">
        <v>686</v>
      </c>
      <c r="B276" s="374">
        <v>0</v>
      </c>
      <c r="C276" s="374">
        <v>0</v>
      </c>
      <c r="D276" s="374">
        <v>0</v>
      </c>
      <c r="E276" s="374">
        <v>0</v>
      </c>
      <c r="F276" s="374">
        <v>0</v>
      </c>
      <c r="G276" s="374">
        <v>0</v>
      </c>
      <c r="H276" s="374">
        <v>27</v>
      </c>
      <c r="I276" s="374">
        <v>0</v>
      </c>
      <c r="J276" s="374">
        <v>0</v>
      </c>
      <c r="K276" s="374">
        <v>0</v>
      </c>
      <c r="L276" s="374">
        <v>0</v>
      </c>
      <c r="M276" s="374" t="s">
        <v>442</v>
      </c>
      <c r="N276" s="374" t="s">
        <v>442</v>
      </c>
      <c r="O276" s="374">
        <v>0</v>
      </c>
      <c r="P276" s="374">
        <v>0</v>
      </c>
    </row>
    <row r="277" spans="1:16" s="216" customFormat="1" ht="13.5" customHeight="1" x14ac:dyDescent="0.3">
      <c r="A277" s="371" t="s">
        <v>687</v>
      </c>
      <c r="B277" s="374">
        <v>0</v>
      </c>
      <c r="C277" s="374">
        <v>0</v>
      </c>
      <c r="D277" s="374">
        <v>0</v>
      </c>
      <c r="E277" s="374">
        <v>13091</v>
      </c>
      <c r="F277" s="374">
        <v>0</v>
      </c>
      <c r="G277" s="374">
        <v>0</v>
      </c>
      <c r="H277" s="374">
        <v>0</v>
      </c>
      <c r="I277" s="374">
        <v>0</v>
      </c>
      <c r="J277" s="374">
        <v>0</v>
      </c>
      <c r="K277" s="374">
        <v>0</v>
      </c>
      <c r="L277" s="374">
        <v>0</v>
      </c>
      <c r="M277" s="374" t="s">
        <v>442</v>
      </c>
      <c r="N277" s="374" t="s">
        <v>442</v>
      </c>
      <c r="O277" s="374">
        <v>239</v>
      </c>
      <c r="P277" s="374">
        <v>4</v>
      </c>
    </row>
    <row r="278" spans="1:16" s="216" customFormat="1" ht="13.5" customHeight="1" x14ac:dyDescent="0.3">
      <c r="A278" s="371" t="s">
        <v>688</v>
      </c>
      <c r="B278" s="374">
        <v>0</v>
      </c>
      <c r="C278" s="374">
        <v>0</v>
      </c>
      <c r="D278" s="374">
        <v>0</v>
      </c>
      <c r="E278" s="374">
        <v>47989</v>
      </c>
      <c r="F278" s="374">
        <v>0</v>
      </c>
      <c r="G278" s="374">
        <v>0</v>
      </c>
      <c r="H278" s="374">
        <v>0</v>
      </c>
      <c r="I278" s="374">
        <v>0</v>
      </c>
      <c r="J278" s="374">
        <v>0</v>
      </c>
      <c r="K278" s="374">
        <v>0</v>
      </c>
      <c r="L278" s="374">
        <v>0</v>
      </c>
      <c r="M278" s="374" t="s">
        <v>442</v>
      </c>
      <c r="N278" s="374" t="s">
        <v>442</v>
      </c>
      <c r="O278" s="374">
        <v>1977</v>
      </c>
      <c r="P278" s="374">
        <v>9</v>
      </c>
    </row>
    <row r="279" spans="1:16" s="216" customFormat="1" ht="13.5" customHeight="1" x14ac:dyDescent="0.3">
      <c r="A279" s="371" t="s">
        <v>851</v>
      </c>
      <c r="B279" s="374">
        <v>5644679</v>
      </c>
      <c r="C279" s="374">
        <v>0</v>
      </c>
      <c r="D279" s="374">
        <v>0</v>
      </c>
      <c r="E279" s="374">
        <v>0</v>
      </c>
      <c r="F279" s="374">
        <v>0</v>
      </c>
      <c r="G279" s="374">
        <v>0</v>
      </c>
      <c r="H279" s="374">
        <v>0</v>
      </c>
      <c r="I279" s="374">
        <v>0</v>
      </c>
      <c r="J279" s="374">
        <v>0</v>
      </c>
      <c r="K279" s="374">
        <v>0</v>
      </c>
      <c r="L279" s="374">
        <v>0</v>
      </c>
      <c r="M279" s="374" t="s">
        <v>442</v>
      </c>
      <c r="N279" s="374" t="s">
        <v>442</v>
      </c>
      <c r="O279" s="374">
        <v>8671</v>
      </c>
      <c r="P279" s="374">
        <v>1461</v>
      </c>
    </row>
    <row r="280" spans="1:16" s="216" customFormat="1" ht="13.5" customHeight="1" x14ac:dyDescent="0.3">
      <c r="A280" s="371" t="s">
        <v>689</v>
      </c>
      <c r="B280" s="374">
        <v>122364</v>
      </c>
      <c r="C280" s="374">
        <v>0</v>
      </c>
      <c r="D280" s="374">
        <v>0</v>
      </c>
      <c r="E280" s="374">
        <v>0</v>
      </c>
      <c r="F280" s="374">
        <v>0</v>
      </c>
      <c r="G280" s="374">
        <v>0</v>
      </c>
      <c r="H280" s="374">
        <v>0</v>
      </c>
      <c r="I280" s="374">
        <v>0</v>
      </c>
      <c r="J280" s="374">
        <v>0</v>
      </c>
      <c r="K280" s="374">
        <v>0</v>
      </c>
      <c r="L280" s="374">
        <v>0</v>
      </c>
      <c r="M280" s="374" t="s">
        <v>442</v>
      </c>
      <c r="N280" s="374" t="s">
        <v>442</v>
      </c>
      <c r="O280" s="374">
        <v>3114</v>
      </c>
      <c r="P280" s="374">
        <v>170</v>
      </c>
    </row>
    <row r="281" spans="1:16" s="216" customFormat="1" ht="13.5" customHeight="1" x14ac:dyDescent="0.3">
      <c r="A281" s="371" t="s">
        <v>735</v>
      </c>
      <c r="B281" s="374" t="s">
        <v>442</v>
      </c>
      <c r="C281" s="374" t="s">
        <v>442</v>
      </c>
      <c r="D281" s="374" t="s">
        <v>442</v>
      </c>
      <c r="E281" s="374" t="s">
        <v>442</v>
      </c>
      <c r="F281" s="374" t="s">
        <v>442</v>
      </c>
      <c r="G281" s="374" t="s">
        <v>442</v>
      </c>
      <c r="H281" s="374" t="s">
        <v>442</v>
      </c>
      <c r="I281" s="374" t="s">
        <v>442</v>
      </c>
      <c r="J281" s="374" t="s">
        <v>442</v>
      </c>
      <c r="K281" s="374" t="s">
        <v>442</v>
      </c>
      <c r="L281" s="374" t="s">
        <v>442</v>
      </c>
      <c r="M281" s="374" t="s">
        <v>442</v>
      </c>
      <c r="N281" s="374">
        <v>43919</v>
      </c>
      <c r="O281" s="374">
        <v>5541</v>
      </c>
      <c r="P281" s="374">
        <v>0</v>
      </c>
    </row>
    <row r="282" spans="1:16" s="216" customFormat="1" ht="13.5" customHeight="1" x14ac:dyDescent="0.3">
      <c r="A282" s="371" t="s">
        <v>523</v>
      </c>
      <c r="B282" s="374">
        <v>43722</v>
      </c>
      <c r="C282" s="374">
        <v>0</v>
      </c>
      <c r="D282" s="374">
        <v>0</v>
      </c>
      <c r="E282" s="374">
        <v>0</v>
      </c>
      <c r="F282" s="374">
        <v>0</v>
      </c>
      <c r="G282" s="374">
        <v>0</v>
      </c>
      <c r="H282" s="374">
        <v>0</v>
      </c>
      <c r="I282" s="374">
        <v>0</v>
      </c>
      <c r="J282" s="374">
        <v>0</v>
      </c>
      <c r="K282" s="374">
        <v>0</v>
      </c>
      <c r="L282" s="374">
        <v>0</v>
      </c>
      <c r="M282" s="374" t="s">
        <v>442</v>
      </c>
      <c r="N282" s="374" t="s">
        <v>442</v>
      </c>
      <c r="O282" s="374">
        <v>726</v>
      </c>
      <c r="P282" s="374">
        <v>17</v>
      </c>
    </row>
    <row r="283" spans="1:16" s="216" customFormat="1" ht="13.5" customHeight="1" x14ac:dyDescent="0.3">
      <c r="A283" s="371" t="s">
        <v>700</v>
      </c>
      <c r="B283" s="374">
        <v>165170</v>
      </c>
      <c r="C283" s="374">
        <v>0</v>
      </c>
      <c r="D283" s="374">
        <v>0</v>
      </c>
      <c r="E283" s="374">
        <v>0</v>
      </c>
      <c r="F283" s="374">
        <v>0</v>
      </c>
      <c r="G283" s="374">
        <v>0</v>
      </c>
      <c r="H283" s="374">
        <v>0</v>
      </c>
      <c r="I283" s="374">
        <v>0</v>
      </c>
      <c r="J283" s="374">
        <v>0</v>
      </c>
      <c r="K283" s="374">
        <v>0</v>
      </c>
      <c r="L283" s="374">
        <v>0</v>
      </c>
      <c r="M283" s="374" t="s">
        <v>442</v>
      </c>
      <c r="N283" s="374" t="s">
        <v>442</v>
      </c>
      <c r="O283" s="374">
        <v>7325</v>
      </c>
      <c r="P283" s="374">
        <v>61</v>
      </c>
    </row>
    <row r="284" spans="1:16" s="216" customFormat="1" ht="13.5" customHeight="1" x14ac:dyDescent="0.3">
      <c r="A284" s="371" t="s">
        <v>524</v>
      </c>
      <c r="B284" s="374">
        <v>238416</v>
      </c>
      <c r="C284" s="374">
        <v>0</v>
      </c>
      <c r="D284" s="374">
        <v>0</v>
      </c>
      <c r="E284" s="374">
        <v>0</v>
      </c>
      <c r="F284" s="374">
        <v>0</v>
      </c>
      <c r="G284" s="374">
        <v>0</v>
      </c>
      <c r="H284" s="374">
        <v>0</v>
      </c>
      <c r="I284" s="374">
        <v>0</v>
      </c>
      <c r="J284" s="374">
        <v>0</v>
      </c>
      <c r="K284" s="374">
        <v>0</v>
      </c>
      <c r="L284" s="374">
        <v>0</v>
      </c>
      <c r="M284" s="374" t="s">
        <v>442</v>
      </c>
      <c r="N284" s="374" t="s">
        <v>442</v>
      </c>
      <c r="O284" s="374">
        <v>8610</v>
      </c>
      <c r="P284" s="374">
        <v>102</v>
      </c>
    </row>
    <row r="285" spans="1:16" s="216" customFormat="1" ht="21.6" x14ac:dyDescent="0.3">
      <c r="A285" s="371" t="s">
        <v>835</v>
      </c>
      <c r="B285" s="374">
        <v>0</v>
      </c>
      <c r="C285" s="374">
        <v>0</v>
      </c>
      <c r="D285" s="374">
        <v>0</v>
      </c>
      <c r="E285" s="374">
        <v>0</v>
      </c>
      <c r="F285" s="374">
        <v>0</v>
      </c>
      <c r="G285" s="374">
        <v>0</v>
      </c>
      <c r="H285" s="374">
        <v>1276659</v>
      </c>
      <c r="I285" s="374">
        <v>0</v>
      </c>
      <c r="J285" s="374">
        <v>0</v>
      </c>
      <c r="K285" s="374">
        <v>0</v>
      </c>
      <c r="L285" s="374">
        <v>0</v>
      </c>
      <c r="M285" s="374" t="s">
        <v>442</v>
      </c>
      <c r="N285" s="374" t="s">
        <v>442</v>
      </c>
      <c r="O285" s="374">
        <v>17605</v>
      </c>
      <c r="P285" s="374">
        <v>12840</v>
      </c>
    </row>
    <row r="286" spans="1:16" s="216" customFormat="1" ht="15" customHeight="1" x14ac:dyDescent="0.3">
      <c r="A286" s="351" t="s">
        <v>888</v>
      </c>
      <c r="B286" s="362">
        <v>113906321</v>
      </c>
      <c r="C286" s="362">
        <v>31745000</v>
      </c>
      <c r="D286" s="362">
        <v>0</v>
      </c>
      <c r="E286" s="362">
        <v>13792643</v>
      </c>
      <c r="F286" s="362">
        <v>0</v>
      </c>
      <c r="G286" s="362">
        <v>0</v>
      </c>
      <c r="H286" s="362">
        <v>15879035</v>
      </c>
      <c r="I286" s="362">
        <v>960918</v>
      </c>
      <c r="J286" s="362">
        <v>0</v>
      </c>
      <c r="K286" s="362">
        <v>0</v>
      </c>
      <c r="L286" s="362">
        <v>16266943</v>
      </c>
      <c r="M286" s="362">
        <v>483142</v>
      </c>
      <c r="N286" s="362">
        <v>1817464</v>
      </c>
      <c r="O286" s="362">
        <v>4499106</v>
      </c>
      <c r="P286" s="362">
        <v>624502</v>
      </c>
    </row>
    <row r="287" spans="1:16" s="216" customFormat="1" ht="15" customHeight="1" x14ac:dyDescent="0.3">
      <c r="A287" s="351" t="s">
        <v>855</v>
      </c>
      <c r="B287" s="362">
        <v>119097031</v>
      </c>
      <c r="C287" s="362">
        <v>35170000</v>
      </c>
      <c r="D287" s="362">
        <v>0</v>
      </c>
      <c r="E287" s="362">
        <v>12377842</v>
      </c>
      <c r="F287" s="362">
        <v>0</v>
      </c>
      <c r="G287" s="362">
        <v>0</v>
      </c>
      <c r="H287" s="362">
        <v>13670403</v>
      </c>
      <c r="I287" s="362">
        <v>1181220</v>
      </c>
      <c r="J287" s="362">
        <v>0</v>
      </c>
      <c r="K287" s="362">
        <v>0</v>
      </c>
      <c r="L287" s="362">
        <v>17066169</v>
      </c>
      <c r="M287" s="362">
        <v>934180</v>
      </c>
      <c r="N287" s="362">
        <v>1845680</v>
      </c>
      <c r="O287" s="362">
        <v>4825473</v>
      </c>
      <c r="P287" s="362">
        <v>869548</v>
      </c>
    </row>
    <row r="288" spans="1:16" s="216" customFormat="1" ht="15" customHeight="1" x14ac:dyDescent="0.3">
      <c r="A288" s="351" t="s">
        <v>81</v>
      </c>
      <c r="B288" s="364">
        <v>-4.3600000000000003</v>
      </c>
      <c r="C288" s="364">
        <v>-9.74</v>
      </c>
      <c r="D288" s="364" t="s">
        <v>442</v>
      </c>
      <c r="E288" s="364">
        <v>11.43</v>
      </c>
      <c r="F288" s="364" t="s">
        <v>442</v>
      </c>
      <c r="G288" s="364" t="s">
        <v>442</v>
      </c>
      <c r="H288" s="364">
        <v>16.16</v>
      </c>
      <c r="I288" s="364">
        <v>-18.649999999999999</v>
      </c>
      <c r="J288" s="364" t="s">
        <v>442</v>
      </c>
      <c r="K288" s="364" t="s">
        <v>442</v>
      </c>
      <c r="L288" s="364">
        <v>-4.68</v>
      </c>
      <c r="M288" s="364">
        <v>-48.28</v>
      </c>
      <c r="N288" s="364">
        <v>-1.53</v>
      </c>
      <c r="O288" s="364">
        <v>-6.76</v>
      </c>
      <c r="P288" s="364">
        <v>-28.18</v>
      </c>
    </row>
    <row r="289" spans="1:16" x14ac:dyDescent="0.3">
      <c r="A289" s="346"/>
      <c r="B289" s="383"/>
      <c r="C289" s="383"/>
      <c r="D289" s="383"/>
      <c r="E289" s="383"/>
      <c r="F289" s="383"/>
      <c r="G289" s="383"/>
      <c r="H289" s="383"/>
      <c r="I289" s="383"/>
      <c r="J289" s="383"/>
      <c r="K289" s="383"/>
      <c r="L289" s="383"/>
      <c r="M289" s="383"/>
      <c r="N289" s="383"/>
      <c r="O289" s="383"/>
      <c r="P289" s="383"/>
    </row>
    <row r="290" spans="1:16" x14ac:dyDescent="0.3">
      <c r="B290" s="217"/>
      <c r="C290" s="217"/>
      <c r="D290" s="217"/>
      <c r="E290" s="217"/>
      <c r="F290" s="217"/>
      <c r="G290" s="217"/>
      <c r="H290" s="217"/>
      <c r="I290" s="217"/>
      <c r="J290" s="217"/>
      <c r="K290" s="217"/>
      <c r="L290" s="217"/>
      <c r="M290" s="217"/>
      <c r="N290" s="217"/>
      <c r="O290" s="217"/>
      <c r="P290" s="217"/>
    </row>
    <row r="292" spans="1:16" x14ac:dyDescent="0.3">
      <c r="H292" s="217"/>
      <c r="I292" s="217"/>
    </row>
  </sheetData>
  <sortState ref="A6:P292">
    <sortCondition ref="A6:A292"/>
  </sortState>
  <customSheetViews>
    <customSheetView guid="{722B3250-471E-4256-A122-1330806A5616}" scale="110" showPageBreaks="1" showGridLines="0" view="pageBreakPreview">
      <selection activeCell="C4" sqref="C4"/>
      <pageMargins left="0.59055118110236227" right="0.59055118110236227" top="0.39370078740157483" bottom="0.59055118110236227" header="0" footer="0.39370078740157483"/>
      <pageSetup paperSize="9" scale="75" orientation="landscape" r:id="rId1"/>
      <headerFooter alignWithMargins="0"/>
    </customSheetView>
    <customSheetView guid="{8DCB927E-1FB2-45E1-A382-88D5F1827B16}" scale="110" showPageBreaks="1" showGridLines="0" printArea="1" view="pageBreakPreview" topLeftCell="D2">
      <selection activeCell="P6" sqref="P6"/>
      <pageMargins left="0.59055118110236227" right="0.59055118110236227" top="0.39370078740157483" bottom="0.59055118110236227" header="0" footer="0.39370078740157483"/>
      <pageSetup paperSize="9" scale="78" orientation="landscape" r:id="rId2"/>
      <headerFooter alignWithMargins="0"/>
    </customSheetView>
    <customSheetView guid="{FA2E1843-2BE2-47CF-BE01-D42B5FFA5AE3}" scale="110" showPageBreaks="1" showGridLines="0" view="pageBreakPreview">
      <selection activeCell="B6" sqref="B6"/>
      <pageMargins left="0.59055118110236227" right="0.59055118110236227" top="0.39370078740157483" bottom="0.59055118110236227" header="0" footer="0.39370078740157483"/>
      <pageSetup paperSize="9" scale="78" orientation="landscape" r:id="rId3"/>
      <headerFooter alignWithMargins="0"/>
    </customSheetView>
  </customSheetViews>
  <phoneticPr fontId="0" type="noConversion"/>
  <pageMargins left="0.39370078740157483" right="0.39370078740157483" top="0.39370078740157483" bottom="0.39370078740157483" header="0" footer="0.19685039370078741"/>
  <pageSetup paperSize="9" scale="74" orientation="landscape" r:id="rId4"/>
  <headerFooter alignWithMargins="0">
    <oddFooter>&amp;L&amp;"Myriad Pro,Normal"&amp;8Estadísticas sobre la información económica y financiera de los Fondos de titulización de activos&amp;R&amp;"Myriad Pro,Normal"&amp;8Página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S210"/>
  <sheetViews>
    <sheetView showGridLines="0" zoomScaleNormal="100" zoomScaleSheetLayoutView="80" workbookViewId="0"/>
  </sheetViews>
  <sheetFormatPr baseColWidth="10" defaultColWidth="11.44140625" defaultRowHeight="14.4" x14ac:dyDescent="0.3"/>
  <cols>
    <col min="1" max="1" width="33.44140625" style="5" customWidth="1"/>
    <col min="2" max="2" width="11.5546875" style="5" customWidth="1"/>
    <col min="3" max="3" width="12.109375" style="5" customWidth="1"/>
    <col min="4" max="4" width="11.5546875" style="5" customWidth="1"/>
    <col min="5" max="5" width="9.33203125" style="9" bestFit="1" customWidth="1"/>
    <col min="6" max="6" width="14.44140625" style="9" customWidth="1"/>
    <col min="7" max="7" width="11.5546875" style="9" customWidth="1"/>
    <col min="8" max="8" width="12.6640625" style="9" customWidth="1"/>
    <col min="9" max="9" width="12.33203125" style="9" customWidth="1"/>
    <col min="10" max="10" width="12.6640625" style="9" customWidth="1"/>
    <col min="11" max="11" width="2.109375" style="9" customWidth="1"/>
    <col min="12" max="12" width="11.44140625" style="54" customWidth="1"/>
    <col min="13" max="13" width="15.109375" style="9" customWidth="1"/>
    <col min="14" max="14" width="12.88671875" style="9" bestFit="1" customWidth="1"/>
    <col min="15" max="15" width="11.5546875" style="9" bestFit="1" customWidth="1"/>
    <col min="16" max="16" width="11.44140625" style="9"/>
    <col min="17" max="16384" width="11.44140625" style="5"/>
  </cols>
  <sheetData>
    <row r="1" spans="1:19" ht="15" customHeight="1" x14ac:dyDescent="0.3">
      <c r="A1" s="72"/>
      <c r="B1" s="44"/>
      <c r="C1" s="44"/>
      <c r="D1" s="44"/>
      <c r="E1" s="4"/>
      <c r="F1" s="4"/>
      <c r="G1" s="4"/>
      <c r="H1" s="4"/>
      <c r="I1" s="4"/>
      <c r="J1" s="4"/>
      <c r="K1" s="4"/>
      <c r="L1" s="45"/>
      <c r="M1" s="4"/>
    </row>
    <row r="2" spans="1:19" s="255" customFormat="1" ht="20.25" customHeight="1" x14ac:dyDescent="0.25">
      <c r="A2" s="243" t="s">
        <v>10</v>
      </c>
      <c r="B2" s="252"/>
      <c r="C2" s="253"/>
      <c r="D2" s="253"/>
      <c r="E2" s="253"/>
      <c r="F2" s="253"/>
      <c r="G2" s="253"/>
      <c r="H2" s="253"/>
      <c r="I2" s="253"/>
      <c r="J2" s="253"/>
      <c r="K2" s="253"/>
      <c r="L2" s="253"/>
      <c r="M2" s="21" t="s">
        <v>370</v>
      </c>
      <c r="N2" s="254"/>
      <c r="O2" s="254"/>
      <c r="P2" s="254"/>
      <c r="Q2" s="254"/>
    </row>
    <row r="3" spans="1:19" s="47" customFormat="1" x14ac:dyDescent="0.3">
      <c r="E3" s="48"/>
      <c r="F3" s="48"/>
      <c r="G3" s="48"/>
      <c r="H3" s="48"/>
      <c r="I3" s="48"/>
      <c r="J3" s="48"/>
      <c r="K3" s="48"/>
      <c r="L3" s="48"/>
      <c r="M3" s="49"/>
      <c r="N3" s="48"/>
      <c r="O3" s="48"/>
      <c r="P3" s="48"/>
      <c r="Q3" s="48"/>
      <c r="R3" s="5"/>
      <c r="S3" s="5"/>
    </row>
    <row r="4" spans="1:19" s="47" customFormat="1" ht="13.5" customHeight="1" x14ac:dyDescent="0.3">
      <c r="A4" s="62"/>
      <c r="B4" s="50"/>
      <c r="C4" s="50"/>
      <c r="D4" s="114"/>
      <c r="E4" s="114"/>
      <c r="F4" s="114"/>
      <c r="G4" s="50"/>
      <c r="H4" s="50"/>
      <c r="I4" s="50"/>
      <c r="J4" s="509" t="s">
        <v>21</v>
      </c>
      <c r="K4" s="509"/>
      <c r="L4" s="509"/>
      <c r="M4" s="509"/>
      <c r="N4" s="48"/>
      <c r="O4" s="48"/>
      <c r="P4" s="48"/>
      <c r="Q4" s="48"/>
    </row>
    <row r="5" spans="1:19" s="47" customFormat="1" ht="13.5" customHeight="1" x14ac:dyDescent="0.3">
      <c r="A5" s="62"/>
      <c r="B5" s="516" t="s">
        <v>39</v>
      </c>
      <c r="C5" s="516" t="s">
        <v>828</v>
      </c>
      <c r="D5" s="516" t="s">
        <v>42</v>
      </c>
      <c r="E5" s="516" t="s">
        <v>45</v>
      </c>
      <c r="F5" s="516" t="s">
        <v>163</v>
      </c>
      <c r="G5" s="516" t="s">
        <v>167</v>
      </c>
      <c r="H5" s="516" t="s">
        <v>168</v>
      </c>
      <c r="I5" s="516" t="s">
        <v>361</v>
      </c>
      <c r="J5" s="538" t="s">
        <v>363</v>
      </c>
      <c r="K5" s="90"/>
      <c r="L5" s="539" t="s">
        <v>22</v>
      </c>
      <c r="M5" s="539"/>
      <c r="N5" s="48"/>
      <c r="O5" s="48"/>
      <c r="P5" s="48"/>
    </row>
    <row r="6" spans="1:19" s="8" customFormat="1" ht="27" customHeight="1" x14ac:dyDescent="0.3">
      <c r="A6" s="7" t="s">
        <v>0</v>
      </c>
      <c r="B6" s="510"/>
      <c r="C6" s="510"/>
      <c r="D6" s="510"/>
      <c r="E6" s="510" t="s">
        <v>45</v>
      </c>
      <c r="F6" s="510" t="s">
        <v>46</v>
      </c>
      <c r="G6" s="510" t="s">
        <v>113</v>
      </c>
      <c r="H6" s="510"/>
      <c r="I6" s="510"/>
      <c r="J6" s="510"/>
      <c r="K6" s="1"/>
      <c r="L6" s="74" t="s">
        <v>90</v>
      </c>
      <c r="M6" s="40" t="s">
        <v>89</v>
      </c>
      <c r="N6" s="51"/>
      <c r="O6" s="51"/>
      <c r="P6" s="51"/>
    </row>
    <row r="7" spans="1:19" s="8" customFormat="1" ht="13.8" x14ac:dyDescent="0.3">
      <c r="A7" s="366" t="s">
        <v>525</v>
      </c>
      <c r="B7" s="367">
        <v>9.11</v>
      </c>
      <c r="C7" s="367">
        <v>95.74</v>
      </c>
      <c r="D7" s="367">
        <v>1.71</v>
      </c>
      <c r="E7" s="367">
        <v>0</v>
      </c>
      <c r="F7" s="367">
        <v>0</v>
      </c>
      <c r="G7" s="367">
        <v>20.9</v>
      </c>
      <c r="H7" s="367">
        <v>12.57</v>
      </c>
      <c r="I7" s="367">
        <v>1.72</v>
      </c>
      <c r="J7" s="367">
        <v>2.82</v>
      </c>
      <c r="K7" s="367"/>
      <c r="L7" s="368" t="s">
        <v>746</v>
      </c>
      <c r="M7" s="367">
        <v>99.88</v>
      </c>
      <c r="N7" s="51"/>
      <c r="O7" s="51"/>
      <c r="P7" s="51"/>
    </row>
    <row r="8" spans="1:19" s="8" customFormat="1" ht="13.8" x14ac:dyDescent="0.3">
      <c r="A8" s="277" t="s">
        <v>527</v>
      </c>
      <c r="B8" s="375">
        <v>4.04</v>
      </c>
      <c r="C8" s="375">
        <v>45.31</v>
      </c>
      <c r="D8" s="375">
        <v>0.18</v>
      </c>
      <c r="E8" s="375">
        <v>0</v>
      </c>
      <c r="F8" s="375">
        <v>0</v>
      </c>
      <c r="G8" s="375">
        <v>20.97</v>
      </c>
      <c r="H8" s="375">
        <v>10.3</v>
      </c>
      <c r="I8" s="375">
        <v>0.43</v>
      </c>
      <c r="J8" s="375">
        <v>1.82</v>
      </c>
      <c r="K8" s="375"/>
      <c r="L8" s="372" t="s">
        <v>746</v>
      </c>
      <c r="M8" s="375">
        <v>70.52</v>
      </c>
      <c r="N8" s="51"/>
      <c r="O8" s="51"/>
      <c r="P8" s="51"/>
    </row>
    <row r="9" spans="1:19" s="8" customFormat="1" ht="13.8" x14ac:dyDescent="0.3">
      <c r="A9" s="277" t="s">
        <v>528</v>
      </c>
      <c r="B9" s="375">
        <v>3.32</v>
      </c>
      <c r="C9" s="375">
        <v>33.96</v>
      </c>
      <c r="D9" s="375">
        <v>2.4500000000000002</v>
      </c>
      <c r="E9" s="375">
        <v>0</v>
      </c>
      <c r="F9" s="375">
        <v>0</v>
      </c>
      <c r="G9" s="375">
        <v>8.48</v>
      </c>
      <c r="H9" s="375">
        <v>15.08</v>
      </c>
      <c r="I9" s="375">
        <v>0.84</v>
      </c>
      <c r="J9" s="375">
        <v>2.76</v>
      </c>
      <c r="K9" s="375"/>
      <c r="L9" s="372" t="s">
        <v>747</v>
      </c>
      <c r="M9" s="375">
        <v>76.41</v>
      </c>
      <c r="N9" s="51"/>
      <c r="O9" s="51"/>
      <c r="P9" s="51"/>
    </row>
    <row r="10" spans="1:19" s="8" customFormat="1" ht="13.8" x14ac:dyDescent="0.3">
      <c r="A10" s="277" t="s">
        <v>529</v>
      </c>
      <c r="B10" s="375">
        <v>3.35</v>
      </c>
      <c r="C10" s="375">
        <v>54.01</v>
      </c>
      <c r="D10" s="375">
        <v>16.98</v>
      </c>
      <c r="E10" s="375">
        <v>2.37</v>
      </c>
      <c r="F10" s="375">
        <v>0</v>
      </c>
      <c r="G10" s="375">
        <v>17.809999999999999</v>
      </c>
      <c r="H10" s="375">
        <v>10.29</v>
      </c>
      <c r="I10" s="375">
        <v>1.83</v>
      </c>
      <c r="J10" s="375">
        <v>2.59</v>
      </c>
      <c r="K10" s="375"/>
      <c r="L10" s="372" t="s">
        <v>748</v>
      </c>
      <c r="M10" s="375">
        <v>79.180000000000007</v>
      </c>
      <c r="N10" s="51"/>
      <c r="O10" s="51"/>
      <c r="P10" s="51"/>
    </row>
    <row r="11" spans="1:19" s="8" customFormat="1" ht="13.8" x14ac:dyDescent="0.3">
      <c r="A11" s="277" t="s">
        <v>530</v>
      </c>
      <c r="B11" s="375">
        <v>4.32</v>
      </c>
      <c r="C11" s="375">
        <v>33.6</v>
      </c>
      <c r="D11" s="375">
        <v>1.61</v>
      </c>
      <c r="E11" s="375">
        <v>0</v>
      </c>
      <c r="F11" s="375">
        <v>0</v>
      </c>
      <c r="G11" s="375">
        <v>9.86</v>
      </c>
      <c r="H11" s="375">
        <v>14.19</v>
      </c>
      <c r="I11" s="375">
        <v>0.79</v>
      </c>
      <c r="J11" s="375">
        <v>3.16</v>
      </c>
      <c r="K11" s="375"/>
      <c r="L11" s="372" t="s">
        <v>747</v>
      </c>
      <c r="M11" s="375">
        <v>63.46</v>
      </c>
      <c r="N11" s="51"/>
      <c r="O11" s="51"/>
      <c r="P11" s="51"/>
    </row>
    <row r="12" spans="1:19" s="8" customFormat="1" ht="13.8" x14ac:dyDescent="0.3">
      <c r="A12" s="277" t="s">
        <v>537</v>
      </c>
      <c r="B12" s="375">
        <v>3.17</v>
      </c>
      <c r="C12" s="375">
        <v>57.85</v>
      </c>
      <c r="D12" s="375">
        <v>3.59</v>
      </c>
      <c r="E12" s="375">
        <v>0</v>
      </c>
      <c r="F12" s="375">
        <v>0</v>
      </c>
      <c r="G12" s="375">
        <v>17.89</v>
      </c>
      <c r="H12" s="375">
        <v>13.84</v>
      </c>
      <c r="I12" s="375">
        <v>0.7</v>
      </c>
      <c r="J12" s="375">
        <v>0.26</v>
      </c>
      <c r="K12" s="375"/>
      <c r="L12" s="372" t="s">
        <v>749</v>
      </c>
      <c r="M12" s="375">
        <v>37.07</v>
      </c>
      <c r="N12" s="51"/>
      <c r="O12" s="51"/>
      <c r="P12" s="51"/>
    </row>
    <row r="13" spans="1:19" s="8" customFormat="1" ht="13.8" x14ac:dyDescent="0.3">
      <c r="A13" s="277" t="s">
        <v>701</v>
      </c>
      <c r="B13" s="375">
        <v>4.34</v>
      </c>
      <c r="C13" s="375">
        <v>28.06</v>
      </c>
      <c r="D13" s="375">
        <v>0.3</v>
      </c>
      <c r="E13" s="375">
        <v>0.25</v>
      </c>
      <c r="F13" s="375">
        <v>0</v>
      </c>
      <c r="G13" s="375">
        <v>10.77</v>
      </c>
      <c r="H13" s="375">
        <v>16</v>
      </c>
      <c r="I13" s="375">
        <v>0.34</v>
      </c>
      <c r="J13" s="375">
        <v>2.38</v>
      </c>
      <c r="K13" s="375"/>
      <c r="L13" s="372" t="s">
        <v>750</v>
      </c>
      <c r="M13" s="375">
        <v>41.05</v>
      </c>
      <c r="N13" s="51"/>
      <c r="O13" s="51"/>
      <c r="P13" s="51"/>
    </row>
    <row r="14" spans="1:19" s="8" customFormat="1" ht="13.8" x14ac:dyDescent="0.3">
      <c r="A14" s="277" t="s">
        <v>702</v>
      </c>
      <c r="B14" s="375">
        <v>4.2699999999999996</v>
      </c>
      <c r="C14" s="375">
        <v>28.21</v>
      </c>
      <c r="D14" s="375">
        <v>0.92</v>
      </c>
      <c r="E14" s="375">
        <v>0.64</v>
      </c>
      <c r="F14" s="375">
        <v>0</v>
      </c>
      <c r="G14" s="375">
        <v>11.08</v>
      </c>
      <c r="H14" s="375">
        <v>15.52</v>
      </c>
      <c r="I14" s="375">
        <v>0.33</v>
      </c>
      <c r="J14" s="375">
        <v>2.31</v>
      </c>
      <c r="K14" s="375"/>
      <c r="L14" s="372" t="s">
        <v>750</v>
      </c>
      <c r="M14" s="375">
        <v>41.27</v>
      </c>
      <c r="N14" s="51"/>
      <c r="O14" s="51"/>
      <c r="P14" s="51"/>
    </row>
    <row r="15" spans="1:19" s="8" customFormat="1" ht="13.8" x14ac:dyDescent="0.3">
      <c r="A15" s="277" t="s">
        <v>703</v>
      </c>
      <c r="B15" s="375">
        <v>4.78</v>
      </c>
      <c r="C15" s="375">
        <v>27.75</v>
      </c>
      <c r="D15" s="375">
        <v>0.48</v>
      </c>
      <c r="E15" s="375">
        <v>0.21</v>
      </c>
      <c r="F15" s="375">
        <v>0</v>
      </c>
      <c r="G15" s="375">
        <v>11.67</v>
      </c>
      <c r="H15" s="375">
        <v>15.06</v>
      </c>
      <c r="I15" s="375">
        <v>0.33</v>
      </c>
      <c r="J15" s="375">
        <v>1.91</v>
      </c>
      <c r="K15" s="375"/>
      <c r="L15" s="372" t="s">
        <v>750</v>
      </c>
      <c r="M15" s="375">
        <v>39.75</v>
      </c>
      <c r="N15" s="51"/>
      <c r="O15" s="51"/>
      <c r="P15" s="51"/>
    </row>
    <row r="16" spans="1:19" s="8" customFormat="1" ht="13.8" x14ac:dyDescent="0.3">
      <c r="A16" s="277" t="s">
        <v>704</v>
      </c>
      <c r="B16" s="375">
        <v>4.5599999999999996</v>
      </c>
      <c r="C16" s="375">
        <v>36.799999999999997</v>
      </c>
      <c r="D16" s="375">
        <v>0.95</v>
      </c>
      <c r="E16" s="375">
        <v>0.97</v>
      </c>
      <c r="F16" s="375">
        <v>0</v>
      </c>
      <c r="G16" s="375">
        <v>15.06</v>
      </c>
      <c r="H16" s="375">
        <v>12.63</v>
      </c>
      <c r="I16" s="375">
        <v>0.34</v>
      </c>
      <c r="J16" s="375">
        <v>1.72</v>
      </c>
      <c r="K16" s="375"/>
      <c r="L16" s="372" t="s">
        <v>750</v>
      </c>
      <c r="M16" s="375">
        <v>23.88</v>
      </c>
      <c r="N16" s="51"/>
      <c r="O16" s="51"/>
      <c r="P16" s="51"/>
    </row>
    <row r="17" spans="1:16" s="8" customFormat="1" ht="13.8" x14ac:dyDescent="0.3">
      <c r="A17" s="277" t="s">
        <v>705</v>
      </c>
      <c r="B17" s="375">
        <v>5.04</v>
      </c>
      <c r="C17" s="375">
        <v>31</v>
      </c>
      <c r="D17" s="375">
        <v>0.28000000000000003</v>
      </c>
      <c r="E17" s="375">
        <v>0.24</v>
      </c>
      <c r="F17" s="375">
        <v>0</v>
      </c>
      <c r="G17" s="375">
        <v>12.91</v>
      </c>
      <c r="H17" s="375">
        <v>14.15</v>
      </c>
      <c r="I17" s="375">
        <v>0.34</v>
      </c>
      <c r="J17" s="375">
        <v>2.88</v>
      </c>
      <c r="K17" s="375"/>
      <c r="L17" s="372" t="s">
        <v>750</v>
      </c>
      <c r="M17" s="375">
        <v>30.26</v>
      </c>
      <c r="N17" s="51"/>
      <c r="O17" s="51"/>
      <c r="P17" s="51"/>
    </row>
    <row r="18" spans="1:16" s="8" customFormat="1" ht="13.8" x14ac:dyDescent="0.3">
      <c r="A18" s="277" t="s">
        <v>706</v>
      </c>
      <c r="B18" s="375">
        <v>4.62</v>
      </c>
      <c r="C18" s="375">
        <v>32.75</v>
      </c>
      <c r="D18" s="375">
        <v>0.76</v>
      </c>
      <c r="E18" s="375">
        <v>0.83</v>
      </c>
      <c r="F18" s="375">
        <v>5.78</v>
      </c>
      <c r="G18" s="375">
        <v>13.54</v>
      </c>
      <c r="H18" s="375">
        <v>13.7</v>
      </c>
      <c r="I18" s="375">
        <v>0.34</v>
      </c>
      <c r="J18" s="375">
        <v>1.21</v>
      </c>
      <c r="K18" s="375"/>
      <c r="L18" s="372" t="s">
        <v>750</v>
      </c>
      <c r="M18" s="375">
        <v>22.04</v>
      </c>
      <c r="N18" s="51"/>
      <c r="O18" s="51"/>
      <c r="P18" s="51"/>
    </row>
    <row r="19" spans="1:16" s="8" customFormat="1" ht="13.8" x14ac:dyDescent="0.3">
      <c r="A19" s="277" t="s">
        <v>707</v>
      </c>
      <c r="B19" s="375">
        <v>4.3499999999999996</v>
      </c>
      <c r="C19" s="375">
        <v>31.45</v>
      </c>
      <c r="D19" s="375">
        <v>0.65</v>
      </c>
      <c r="E19" s="375">
        <v>0.51</v>
      </c>
      <c r="F19" s="375">
        <v>0</v>
      </c>
      <c r="G19" s="375">
        <v>13.11</v>
      </c>
      <c r="H19" s="375">
        <v>13.95</v>
      </c>
      <c r="I19" s="375">
        <v>0.34</v>
      </c>
      <c r="J19" s="375">
        <v>0.98</v>
      </c>
      <c r="K19" s="375"/>
      <c r="L19" s="372" t="s">
        <v>750</v>
      </c>
      <c r="M19" s="375">
        <v>30.3</v>
      </c>
      <c r="N19" s="51"/>
      <c r="O19" s="51"/>
      <c r="P19" s="51"/>
    </row>
    <row r="20" spans="1:16" s="8" customFormat="1" ht="13.8" x14ac:dyDescent="0.3">
      <c r="A20" s="277" t="s">
        <v>708</v>
      </c>
      <c r="B20" s="375">
        <v>4.17</v>
      </c>
      <c r="C20" s="375">
        <v>36.4</v>
      </c>
      <c r="D20" s="375">
        <v>1.03</v>
      </c>
      <c r="E20" s="375">
        <v>1.88</v>
      </c>
      <c r="F20" s="375">
        <v>0</v>
      </c>
      <c r="G20" s="375">
        <v>15.41</v>
      </c>
      <c r="H20" s="375">
        <v>12.28</v>
      </c>
      <c r="I20" s="375">
        <v>0.34</v>
      </c>
      <c r="J20" s="375">
        <v>1.18</v>
      </c>
      <c r="K20" s="375"/>
      <c r="L20" s="372" t="s">
        <v>746</v>
      </c>
      <c r="M20" s="375">
        <v>22.02</v>
      </c>
      <c r="N20" s="51"/>
      <c r="O20" s="51"/>
      <c r="P20" s="51"/>
    </row>
    <row r="21" spans="1:16" s="8" customFormat="1" ht="13.8" x14ac:dyDescent="0.3">
      <c r="A21" s="277" t="s">
        <v>709</v>
      </c>
      <c r="B21" s="375">
        <v>4.54</v>
      </c>
      <c r="C21" s="375">
        <v>36.229999999999997</v>
      </c>
      <c r="D21" s="375">
        <v>1.34</v>
      </c>
      <c r="E21" s="375">
        <v>1.58</v>
      </c>
      <c r="F21" s="375">
        <v>0</v>
      </c>
      <c r="G21" s="375">
        <v>15.94</v>
      </c>
      <c r="H21" s="375">
        <v>11.92</v>
      </c>
      <c r="I21" s="375">
        <v>0.31</v>
      </c>
      <c r="J21" s="375">
        <v>1.29</v>
      </c>
      <c r="K21" s="375"/>
      <c r="L21" s="372" t="s">
        <v>750</v>
      </c>
      <c r="M21" s="375">
        <v>26.2</v>
      </c>
      <c r="N21" s="51"/>
      <c r="O21" s="51"/>
      <c r="P21" s="51"/>
    </row>
    <row r="22" spans="1:16" s="8" customFormat="1" ht="13.8" x14ac:dyDescent="0.3">
      <c r="A22" s="277" t="s">
        <v>710</v>
      </c>
      <c r="B22" s="375">
        <v>4.5999999999999996</v>
      </c>
      <c r="C22" s="375">
        <v>37.020000000000003</v>
      </c>
      <c r="D22" s="375">
        <v>1.7</v>
      </c>
      <c r="E22" s="375">
        <v>1.39</v>
      </c>
      <c r="F22" s="375">
        <v>0</v>
      </c>
      <c r="G22" s="375">
        <v>16.37</v>
      </c>
      <c r="H22" s="375">
        <v>11.54</v>
      </c>
      <c r="I22" s="375">
        <v>0.32</v>
      </c>
      <c r="J22" s="375">
        <v>1.77</v>
      </c>
      <c r="K22" s="375"/>
      <c r="L22" s="372" t="s">
        <v>750</v>
      </c>
      <c r="M22" s="375">
        <v>22.46</v>
      </c>
      <c r="N22" s="51"/>
      <c r="O22" s="51"/>
      <c r="P22" s="51"/>
    </row>
    <row r="23" spans="1:16" s="8" customFormat="1" ht="13.8" x14ac:dyDescent="0.3">
      <c r="A23" s="277" t="s">
        <v>539</v>
      </c>
      <c r="B23" s="375">
        <v>4.0199999999999996</v>
      </c>
      <c r="C23" s="375">
        <v>42.92</v>
      </c>
      <c r="D23" s="375">
        <v>1.47</v>
      </c>
      <c r="E23" s="375">
        <v>0.56999999999999995</v>
      </c>
      <c r="F23" s="375">
        <v>0</v>
      </c>
      <c r="G23" s="375">
        <v>18.829999999999998</v>
      </c>
      <c r="H23" s="375">
        <v>9.49</v>
      </c>
      <c r="I23" s="375">
        <v>0.38</v>
      </c>
      <c r="J23" s="375">
        <v>0.48</v>
      </c>
      <c r="K23" s="375"/>
      <c r="L23" s="372" t="s">
        <v>750</v>
      </c>
      <c r="M23" s="375">
        <v>20.6</v>
      </c>
      <c r="N23" s="51"/>
      <c r="O23" s="51"/>
      <c r="P23" s="51"/>
    </row>
    <row r="24" spans="1:16" s="8" customFormat="1" ht="13.8" x14ac:dyDescent="0.3">
      <c r="A24" s="277" t="s">
        <v>540</v>
      </c>
      <c r="B24" s="375">
        <v>4.09</v>
      </c>
      <c r="C24" s="375">
        <v>40.380000000000003</v>
      </c>
      <c r="D24" s="375">
        <v>1.46</v>
      </c>
      <c r="E24" s="375">
        <v>0.39</v>
      </c>
      <c r="F24" s="375">
        <v>0</v>
      </c>
      <c r="G24" s="375">
        <v>18.47</v>
      </c>
      <c r="H24" s="375">
        <v>8.92</v>
      </c>
      <c r="I24" s="375">
        <v>0.43</v>
      </c>
      <c r="J24" s="375">
        <v>1.56</v>
      </c>
      <c r="K24" s="375"/>
      <c r="L24" s="372" t="s">
        <v>750</v>
      </c>
      <c r="M24" s="375">
        <v>22.39</v>
      </c>
      <c r="N24" s="51"/>
      <c r="O24" s="51"/>
      <c r="P24" s="51"/>
    </row>
    <row r="25" spans="1:16" s="8" customFormat="1" ht="13.8" x14ac:dyDescent="0.3">
      <c r="A25" s="277" t="s">
        <v>541</v>
      </c>
      <c r="B25" s="375">
        <v>3.88</v>
      </c>
      <c r="C25" s="375">
        <v>40.96</v>
      </c>
      <c r="D25" s="375">
        <v>1</v>
      </c>
      <c r="E25" s="375">
        <v>0.14000000000000001</v>
      </c>
      <c r="F25" s="375">
        <v>5.03</v>
      </c>
      <c r="G25" s="375">
        <v>17.47</v>
      </c>
      <c r="H25" s="375">
        <v>10.45</v>
      </c>
      <c r="I25" s="375">
        <v>0.42</v>
      </c>
      <c r="J25" s="375">
        <v>1.04</v>
      </c>
      <c r="K25" s="375"/>
      <c r="L25" s="372" t="s">
        <v>750</v>
      </c>
      <c r="M25" s="375">
        <v>28.7</v>
      </c>
      <c r="N25" s="51"/>
      <c r="O25" s="51"/>
      <c r="P25" s="51"/>
    </row>
    <row r="26" spans="1:16" s="8" customFormat="1" ht="13.8" x14ac:dyDescent="0.3">
      <c r="A26" s="277" t="s">
        <v>542</v>
      </c>
      <c r="B26" s="375">
        <v>4.1900000000000004</v>
      </c>
      <c r="C26" s="375">
        <v>55.7</v>
      </c>
      <c r="D26" s="375">
        <v>1.83</v>
      </c>
      <c r="E26" s="375">
        <v>0</v>
      </c>
      <c r="F26" s="375">
        <v>0</v>
      </c>
      <c r="G26" s="375">
        <v>13.94</v>
      </c>
      <c r="H26" s="375">
        <v>15.13</v>
      </c>
      <c r="I26" s="375">
        <v>0.84</v>
      </c>
      <c r="J26" s="375">
        <v>0.78</v>
      </c>
      <c r="K26" s="375"/>
      <c r="L26" s="372" t="s">
        <v>749</v>
      </c>
      <c r="M26" s="375">
        <v>64.67</v>
      </c>
      <c r="N26" s="51"/>
      <c r="O26" s="51"/>
      <c r="P26" s="51"/>
    </row>
    <row r="27" spans="1:16" s="8" customFormat="1" ht="13.8" x14ac:dyDescent="0.3">
      <c r="A27" s="277" t="s">
        <v>543</v>
      </c>
      <c r="B27" s="375">
        <v>4.21</v>
      </c>
      <c r="C27" s="375">
        <v>53.56</v>
      </c>
      <c r="D27" s="375">
        <v>1.95</v>
      </c>
      <c r="E27" s="375">
        <v>0</v>
      </c>
      <c r="F27" s="375">
        <v>0</v>
      </c>
      <c r="G27" s="375">
        <v>14.82</v>
      </c>
      <c r="H27" s="375">
        <v>14.25</v>
      </c>
      <c r="I27" s="375">
        <v>0.73</v>
      </c>
      <c r="J27" s="375">
        <v>0.88</v>
      </c>
      <c r="K27" s="375"/>
      <c r="L27" s="372" t="s">
        <v>749</v>
      </c>
      <c r="M27" s="375">
        <v>56.74</v>
      </c>
      <c r="N27" s="51"/>
      <c r="O27" s="51"/>
      <c r="P27" s="51"/>
    </row>
    <row r="28" spans="1:16" s="8" customFormat="1" ht="13.8" x14ac:dyDescent="0.3">
      <c r="A28" s="277" t="s">
        <v>544</v>
      </c>
      <c r="B28" s="375">
        <v>21.83</v>
      </c>
      <c r="C28" s="375">
        <v>32.39</v>
      </c>
      <c r="D28" s="375">
        <v>2.0099999999999998</v>
      </c>
      <c r="E28" s="375">
        <v>0</v>
      </c>
      <c r="F28" s="375">
        <v>0</v>
      </c>
      <c r="G28" s="375">
        <v>10.44</v>
      </c>
      <c r="H28" s="375">
        <v>16.04</v>
      </c>
      <c r="I28" s="375">
        <v>1.52</v>
      </c>
      <c r="J28" s="375">
        <v>2.9</v>
      </c>
      <c r="K28" s="375"/>
      <c r="L28" s="372" t="s">
        <v>748</v>
      </c>
      <c r="M28" s="375">
        <v>29.29</v>
      </c>
      <c r="N28" s="51"/>
      <c r="O28" s="51"/>
      <c r="P28" s="51"/>
    </row>
    <row r="29" spans="1:16" s="8" customFormat="1" ht="13.8" x14ac:dyDescent="0.3">
      <c r="A29" s="277" t="s">
        <v>546</v>
      </c>
      <c r="B29" s="375">
        <v>5.94</v>
      </c>
      <c r="C29" s="375">
        <v>33.619999999999997</v>
      </c>
      <c r="D29" s="375">
        <v>0.19</v>
      </c>
      <c r="E29" s="375">
        <v>0.25</v>
      </c>
      <c r="F29" s="375">
        <v>0</v>
      </c>
      <c r="G29" s="375">
        <v>11.47</v>
      </c>
      <c r="H29" s="375">
        <v>14.8</v>
      </c>
      <c r="I29" s="375">
        <v>0.73</v>
      </c>
      <c r="J29" s="375">
        <v>3.34</v>
      </c>
      <c r="K29" s="375"/>
      <c r="L29" s="372" t="s">
        <v>751</v>
      </c>
      <c r="M29" s="375">
        <v>54.77</v>
      </c>
      <c r="N29" s="51"/>
      <c r="O29" s="51"/>
      <c r="P29" s="51"/>
    </row>
    <row r="30" spans="1:16" s="8" customFormat="1" ht="13.8" x14ac:dyDescent="0.3">
      <c r="A30" s="277" t="s">
        <v>547</v>
      </c>
      <c r="B30" s="375">
        <v>4.79</v>
      </c>
      <c r="C30" s="375">
        <v>49.38</v>
      </c>
      <c r="D30" s="375">
        <v>3.43</v>
      </c>
      <c r="E30" s="375">
        <v>0.21</v>
      </c>
      <c r="F30" s="375">
        <v>0</v>
      </c>
      <c r="G30" s="375">
        <v>14.34</v>
      </c>
      <c r="H30" s="375">
        <v>13.95</v>
      </c>
      <c r="I30" s="375">
        <v>1.22</v>
      </c>
      <c r="J30" s="375">
        <v>1.51</v>
      </c>
      <c r="K30" s="375"/>
      <c r="L30" s="372" t="s">
        <v>751</v>
      </c>
      <c r="M30" s="375">
        <v>39.93</v>
      </c>
      <c r="N30" s="51"/>
      <c r="O30" s="51"/>
      <c r="P30" s="51"/>
    </row>
    <row r="31" spans="1:16" s="8" customFormat="1" ht="13.8" x14ac:dyDescent="0.3">
      <c r="A31" s="277" t="s">
        <v>548</v>
      </c>
      <c r="B31" s="375">
        <v>3.77</v>
      </c>
      <c r="C31" s="375">
        <v>58.79</v>
      </c>
      <c r="D31" s="375">
        <v>9.93</v>
      </c>
      <c r="E31" s="375">
        <v>4.1900000000000004</v>
      </c>
      <c r="F31" s="375">
        <v>0</v>
      </c>
      <c r="G31" s="375">
        <v>11.93</v>
      </c>
      <c r="H31" s="375">
        <v>16.149999999999999</v>
      </c>
      <c r="I31" s="375">
        <v>1.61</v>
      </c>
      <c r="J31" s="375">
        <v>2.85</v>
      </c>
      <c r="K31" s="375"/>
      <c r="L31" s="372" t="s">
        <v>748</v>
      </c>
      <c r="M31" s="375">
        <v>39.380000000000003</v>
      </c>
      <c r="N31" s="51"/>
      <c r="O31" s="51"/>
      <c r="P31" s="51"/>
    </row>
    <row r="32" spans="1:16" s="8" customFormat="1" ht="13.8" x14ac:dyDescent="0.3">
      <c r="A32" s="277" t="s">
        <v>549</v>
      </c>
      <c r="B32" s="375">
        <v>5.0199999999999996</v>
      </c>
      <c r="C32" s="375">
        <v>36.299999999999997</v>
      </c>
      <c r="D32" s="375">
        <v>1.1100000000000001</v>
      </c>
      <c r="E32" s="375">
        <v>0</v>
      </c>
      <c r="F32" s="375">
        <v>0</v>
      </c>
      <c r="G32" s="375">
        <v>8.65</v>
      </c>
      <c r="H32" s="375">
        <v>12.08</v>
      </c>
      <c r="I32" s="375">
        <v>1.67</v>
      </c>
      <c r="J32" s="375">
        <v>1.25</v>
      </c>
      <c r="K32" s="375"/>
      <c r="L32" s="372" t="s">
        <v>747</v>
      </c>
      <c r="M32" s="375">
        <v>66.33</v>
      </c>
      <c r="N32" s="51"/>
      <c r="O32" s="51"/>
      <c r="P32" s="51"/>
    </row>
    <row r="33" spans="1:16" s="8" customFormat="1" ht="13.8" x14ac:dyDescent="0.3">
      <c r="A33" s="277" t="s">
        <v>550</v>
      </c>
      <c r="B33" s="375">
        <v>3.17</v>
      </c>
      <c r="C33" s="375">
        <v>51.77</v>
      </c>
      <c r="D33" s="375">
        <v>1.1200000000000001</v>
      </c>
      <c r="E33" s="375">
        <v>0</v>
      </c>
      <c r="F33" s="375">
        <v>0</v>
      </c>
      <c r="G33" s="375">
        <v>19.12</v>
      </c>
      <c r="H33" s="375">
        <v>12.4</v>
      </c>
      <c r="I33" s="375">
        <v>0.47</v>
      </c>
      <c r="J33" s="375">
        <v>3</v>
      </c>
      <c r="K33" s="375"/>
      <c r="L33" s="372" t="s">
        <v>749</v>
      </c>
      <c r="M33" s="375">
        <v>91.14</v>
      </c>
      <c r="N33" s="51"/>
      <c r="O33" s="51"/>
      <c r="P33" s="51"/>
    </row>
    <row r="34" spans="1:16" s="8" customFormat="1" ht="13.8" x14ac:dyDescent="0.3">
      <c r="A34" s="277" t="s">
        <v>551</v>
      </c>
      <c r="B34" s="375">
        <v>4.96</v>
      </c>
      <c r="C34" s="375">
        <v>38.74</v>
      </c>
      <c r="D34" s="375">
        <v>1.29</v>
      </c>
      <c r="E34" s="375">
        <v>0.15</v>
      </c>
      <c r="F34" s="375">
        <v>0</v>
      </c>
      <c r="G34" s="375">
        <v>10.6</v>
      </c>
      <c r="H34" s="375">
        <v>13.06</v>
      </c>
      <c r="I34" s="375">
        <v>1.45</v>
      </c>
      <c r="J34" s="375">
        <v>2.2200000000000002</v>
      </c>
      <c r="K34" s="375"/>
      <c r="L34" s="372" t="s">
        <v>751</v>
      </c>
      <c r="M34" s="375">
        <v>29.41</v>
      </c>
      <c r="N34" s="51"/>
      <c r="O34" s="51"/>
      <c r="P34" s="51"/>
    </row>
    <row r="35" spans="1:16" s="8" customFormat="1" ht="13.8" x14ac:dyDescent="0.3">
      <c r="A35" s="277" t="s">
        <v>552</v>
      </c>
      <c r="B35" s="375">
        <v>4.9800000000000004</v>
      </c>
      <c r="C35" s="375">
        <v>49.42</v>
      </c>
      <c r="D35" s="375">
        <v>0.98</v>
      </c>
      <c r="E35" s="375">
        <v>0</v>
      </c>
      <c r="F35" s="375">
        <v>0</v>
      </c>
      <c r="G35" s="375">
        <v>16.02</v>
      </c>
      <c r="H35" s="375">
        <v>14.29</v>
      </c>
      <c r="I35" s="375">
        <v>0.48</v>
      </c>
      <c r="J35" s="375">
        <v>1.01</v>
      </c>
      <c r="K35" s="375"/>
      <c r="L35" s="372" t="s">
        <v>749</v>
      </c>
      <c r="M35" s="375">
        <v>50.89</v>
      </c>
      <c r="N35" s="51"/>
      <c r="O35" s="51"/>
      <c r="P35" s="51"/>
    </row>
    <row r="36" spans="1:16" s="8" customFormat="1" ht="13.8" x14ac:dyDescent="0.3">
      <c r="A36" s="277" t="s">
        <v>553</v>
      </c>
      <c r="B36" s="375">
        <v>3.57</v>
      </c>
      <c r="C36" s="375">
        <v>55.13</v>
      </c>
      <c r="D36" s="375">
        <v>5.04</v>
      </c>
      <c r="E36" s="375">
        <v>0</v>
      </c>
      <c r="F36" s="375">
        <v>0</v>
      </c>
      <c r="G36" s="375">
        <v>18.32</v>
      </c>
      <c r="H36" s="375">
        <v>13.44</v>
      </c>
      <c r="I36" s="375">
        <v>0.75</v>
      </c>
      <c r="J36" s="375">
        <v>0.6</v>
      </c>
      <c r="K36" s="375"/>
      <c r="L36" s="372" t="s">
        <v>749</v>
      </c>
      <c r="M36" s="375">
        <v>42.21</v>
      </c>
      <c r="N36" s="51"/>
      <c r="O36" s="51"/>
      <c r="P36" s="51"/>
    </row>
    <row r="37" spans="1:16" s="8" customFormat="1" ht="13.8" x14ac:dyDescent="0.3">
      <c r="A37" s="277" t="s">
        <v>554</v>
      </c>
      <c r="B37" s="375">
        <v>5.31</v>
      </c>
      <c r="C37" s="375">
        <v>41.04</v>
      </c>
      <c r="D37" s="375">
        <v>2.0699999999999998</v>
      </c>
      <c r="E37" s="375">
        <v>0</v>
      </c>
      <c r="F37" s="375">
        <v>0</v>
      </c>
      <c r="G37" s="375">
        <v>18.41</v>
      </c>
      <c r="H37" s="375">
        <v>11.69</v>
      </c>
      <c r="I37" s="375">
        <v>0.55000000000000004</v>
      </c>
      <c r="J37" s="375">
        <v>8.7100000000000009</v>
      </c>
      <c r="K37" s="375"/>
      <c r="L37" s="372" t="s">
        <v>749</v>
      </c>
      <c r="M37" s="375">
        <v>92.61</v>
      </c>
      <c r="N37" s="51"/>
      <c r="O37" s="51"/>
      <c r="P37" s="51"/>
    </row>
    <row r="38" spans="1:16" s="8" customFormat="1" ht="13.8" x14ac:dyDescent="0.3">
      <c r="A38" s="277" t="s">
        <v>711</v>
      </c>
      <c r="B38" s="375">
        <v>3.65</v>
      </c>
      <c r="C38" s="375">
        <v>32.020000000000003</v>
      </c>
      <c r="D38" s="375">
        <v>7.69</v>
      </c>
      <c r="E38" s="375">
        <v>0.67</v>
      </c>
      <c r="F38" s="375">
        <v>0</v>
      </c>
      <c r="G38" s="375">
        <v>9.44</v>
      </c>
      <c r="H38" s="375">
        <v>17.34</v>
      </c>
      <c r="I38" s="375">
        <v>1.22</v>
      </c>
      <c r="J38" s="375">
        <v>2.4</v>
      </c>
      <c r="K38" s="375"/>
      <c r="L38" s="372" t="s">
        <v>748</v>
      </c>
      <c r="M38" s="375">
        <v>33.28</v>
      </c>
      <c r="N38" s="51"/>
      <c r="O38" s="51"/>
      <c r="P38" s="51"/>
    </row>
    <row r="39" spans="1:16" s="8" customFormat="1" ht="13.8" x14ac:dyDescent="0.3">
      <c r="A39" s="277" t="s">
        <v>555</v>
      </c>
      <c r="B39" s="375">
        <v>7.94</v>
      </c>
      <c r="C39" s="375">
        <v>30.84</v>
      </c>
      <c r="D39" s="375">
        <v>3.1</v>
      </c>
      <c r="E39" s="375">
        <v>0</v>
      </c>
      <c r="F39" s="375">
        <v>0</v>
      </c>
      <c r="G39" s="375">
        <v>9.75</v>
      </c>
      <c r="H39" s="375">
        <v>12.08</v>
      </c>
      <c r="I39" s="375">
        <v>4.55</v>
      </c>
      <c r="J39" s="375">
        <v>15.53</v>
      </c>
      <c r="K39" s="375"/>
      <c r="L39" s="372" t="s">
        <v>750</v>
      </c>
      <c r="M39" s="375">
        <v>45.05</v>
      </c>
      <c r="N39" s="51"/>
      <c r="O39" s="51"/>
      <c r="P39" s="51"/>
    </row>
    <row r="40" spans="1:16" s="8" customFormat="1" ht="13.8" x14ac:dyDescent="0.3">
      <c r="A40" s="277" t="s">
        <v>460</v>
      </c>
      <c r="B40" s="375">
        <v>4.96</v>
      </c>
      <c r="C40" s="375">
        <v>38.479999999999997</v>
      </c>
      <c r="D40" s="375">
        <v>1.23</v>
      </c>
      <c r="E40" s="375">
        <v>0.56999999999999995</v>
      </c>
      <c r="F40" s="375">
        <v>0</v>
      </c>
      <c r="G40" s="375">
        <v>11.1</v>
      </c>
      <c r="H40" s="375">
        <v>13.02</v>
      </c>
      <c r="I40" s="375">
        <v>1.56</v>
      </c>
      <c r="J40" s="375">
        <v>2.34</v>
      </c>
      <c r="K40" s="375"/>
      <c r="L40" s="372" t="s">
        <v>752</v>
      </c>
      <c r="M40" s="375">
        <v>71.25</v>
      </c>
      <c r="N40" s="51"/>
      <c r="O40" s="51"/>
      <c r="P40" s="51"/>
    </row>
    <row r="41" spans="1:16" s="8" customFormat="1" ht="13.8" x14ac:dyDescent="0.3">
      <c r="A41" s="277" t="s">
        <v>462</v>
      </c>
      <c r="B41" s="375">
        <v>2.31</v>
      </c>
      <c r="C41" s="375">
        <v>52.53</v>
      </c>
      <c r="D41" s="375">
        <v>7.97</v>
      </c>
      <c r="E41" s="375">
        <v>5.21</v>
      </c>
      <c r="F41" s="375">
        <v>0.78</v>
      </c>
      <c r="G41" s="375">
        <v>18.829999999999998</v>
      </c>
      <c r="H41" s="375">
        <v>12.55</v>
      </c>
      <c r="I41" s="375">
        <v>0.75</v>
      </c>
      <c r="J41" s="375">
        <v>0.26</v>
      </c>
      <c r="K41" s="375"/>
      <c r="L41" s="372" t="s">
        <v>752</v>
      </c>
      <c r="M41" s="375">
        <v>32.090000000000003</v>
      </c>
      <c r="N41" s="51"/>
      <c r="O41" s="51"/>
      <c r="P41" s="51"/>
    </row>
    <row r="42" spans="1:16" s="8" customFormat="1" ht="13.8" x14ac:dyDescent="0.3">
      <c r="A42" s="277" t="s">
        <v>463</v>
      </c>
      <c r="B42" s="375">
        <v>1.89</v>
      </c>
      <c r="C42" s="375">
        <v>55.3</v>
      </c>
      <c r="D42" s="375">
        <v>8.02</v>
      </c>
      <c r="E42" s="375">
        <v>5.39</v>
      </c>
      <c r="F42" s="375">
        <v>0.04</v>
      </c>
      <c r="G42" s="375">
        <v>21.82</v>
      </c>
      <c r="H42" s="375">
        <v>12.01</v>
      </c>
      <c r="I42" s="375">
        <v>0.71</v>
      </c>
      <c r="J42" s="375">
        <v>0.46</v>
      </c>
      <c r="K42" s="375"/>
      <c r="L42" s="372" t="s">
        <v>752</v>
      </c>
      <c r="M42" s="375">
        <v>33</v>
      </c>
      <c r="N42" s="51"/>
      <c r="O42" s="51"/>
      <c r="P42" s="51"/>
    </row>
    <row r="43" spans="1:16" s="8" customFormat="1" ht="13.8" x14ac:dyDescent="0.3">
      <c r="A43" s="277" t="s">
        <v>464</v>
      </c>
      <c r="B43" s="375">
        <v>1.87</v>
      </c>
      <c r="C43" s="375">
        <v>63.34</v>
      </c>
      <c r="D43" s="375">
        <v>7.4</v>
      </c>
      <c r="E43" s="375">
        <v>2.4</v>
      </c>
      <c r="F43" s="375">
        <v>1.67</v>
      </c>
      <c r="G43" s="375">
        <v>25.91</v>
      </c>
      <c r="H43" s="375">
        <v>10.91</v>
      </c>
      <c r="I43" s="375">
        <v>0.66</v>
      </c>
      <c r="J43" s="375">
        <v>0.37</v>
      </c>
      <c r="K43" s="375"/>
      <c r="L43" s="372" t="s">
        <v>752</v>
      </c>
      <c r="M43" s="375">
        <v>35.56</v>
      </c>
      <c r="N43" s="51"/>
      <c r="O43" s="51"/>
      <c r="P43" s="51"/>
    </row>
    <row r="44" spans="1:16" s="8" customFormat="1" ht="13.8" x14ac:dyDescent="0.3">
      <c r="A44" s="277" t="s">
        <v>465</v>
      </c>
      <c r="B44" s="375">
        <v>4.2300000000000004</v>
      </c>
      <c r="C44" s="375">
        <v>32.94</v>
      </c>
      <c r="D44" s="375">
        <v>2.4900000000000002</v>
      </c>
      <c r="E44" s="375">
        <v>0.17</v>
      </c>
      <c r="F44" s="375">
        <v>39.86</v>
      </c>
      <c r="G44" s="375">
        <v>10.25</v>
      </c>
      <c r="H44" s="375">
        <v>16.600000000000001</v>
      </c>
      <c r="I44" s="375">
        <v>0.91</v>
      </c>
      <c r="J44" s="375">
        <v>1.48</v>
      </c>
      <c r="K44" s="375"/>
      <c r="L44" s="372" t="s">
        <v>752</v>
      </c>
      <c r="M44" s="375">
        <v>48.38</v>
      </c>
      <c r="N44" s="51"/>
      <c r="O44" s="51"/>
      <c r="P44" s="51"/>
    </row>
    <row r="45" spans="1:16" s="8" customFormat="1" ht="13.8" x14ac:dyDescent="0.3">
      <c r="A45" s="277" t="s">
        <v>466</v>
      </c>
      <c r="B45" s="375">
        <v>4.2</v>
      </c>
      <c r="C45" s="375">
        <v>39.6</v>
      </c>
      <c r="D45" s="375">
        <v>3.01</v>
      </c>
      <c r="E45" s="375">
        <v>0.38</v>
      </c>
      <c r="F45" s="375">
        <v>0.27</v>
      </c>
      <c r="G45" s="375">
        <v>10.86</v>
      </c>
      <c r="H45" s="375">
        <v>16.329999999999998</v>
      </c>
      <c r="I45" s="375">
        <v>0.9</v>
      </c>
      <c r="J45" s="375">
        <v>0.84</v>
      </c>
      <c r="K45" s="375"/>
      <c r="L45" s="372" t="s">
        <v>752</v>
      </c>
      <c r="M45" s="375">
        <v>52.75</v>
      </c>
      <c r="N45" s="51"/>
      <c r="O45" s="51"/>
      <c r="P45" s="51"/>
    </row>
    <row r="46" spans="1:16" s="8" customFormat="1" ht="13.8" x14ac:dyDescent="0.3">
      <c r="A46" s="277" t="s">
        <v>467</v>
      </c>
      <c r="B46" s="375">
        <v>3.67</v>
      </c>
      <c r="C46" s="375">
        <v>35.9</v>
      </c>
      <c r="D46" s="375">
        <v>3.19</v>
      </c>
      <c r="E46" s="375">
        <v>0.75</v>
      </c>
      <c r="F46" s="375">
        <v>0.09</v>
      </c>
      <c r="G46" s="375">
        <v>12.2</v>
      </c>
      <c r="H46" s="375">
        <v>15.01</v>
      </c>
      <c r="I46" s="375">
        <v>0.78</v>
      </c>
      <c r="J46" s="375">
        <v>0.75</v>
      </c>
      <c r="K46" s="375"/>
      <c r="L46" s="372" t="s">
        <v>752</v>
      </c>
      <c r="M46" s="375">
        <v>40.869999999999997</v>
      </c>
      <c r="N46" s="51"/>
      <c r="O46" s="51"/>
      <c r="P46" s="51"/>
    </row>
    <row r="47" spans="1:16" s="8" customFormat="1" ht="13.8" x14ac:dyDescent="0.3">
      <c r="A47" s="277" t="s">
        <v>468</v>
      </c>
      <c r="B47" s="375">
        <v>3.73</v>
      </c>
      <c r="C47" s="375">
        <v>43.73</v>
      </c>
      <c r="D47" s="375">
        <v>5.0599999999999996</v>
      </c>
      <c r="E47" s="375">
        <v>3.12</v>
      </c>
      <c r="F47" s="375">
        <v>0.56999999999999995</v>
      </c>
      <c r="G47" s="375">
        <v>14.03</v>
      </c>
      <c r="H47" s="375">
        <v>14.14</v>
      </c>
      <c r="I47" s="375">
        <v>0.8</v>
      </c>
      <c r="J47" s="375">
        <v>0.93</v>
      </c>
      <c r="K47" s="375"/>
      <c r="L47" s="372" t="s">
        <v>752</v>
      </c>
      <c r="M47" s="375">
        <v>35.56</v>
      </c>
      <c r="N47" s="51"/>
      <c r="O47" s="51"/>
      <c r="P47" s="51"/>
    </row>
    <row r="48" spans="1:16" s="8" customFormat="1" ht="13.8" x14ac:dyDescent="0.3">
      <c r="A48" s="277" t="s">
        <v>469</v>
      </c>
      <c r="B48" s="375">
        <v>3.2</v>
      </c>
      <c r="C48" s="375">
        <v>46.35</v>
      </c>
      <c r="D48" s="375">
        <v>7.34</v>
      </c>
      <c r="E48" s="375">
        <v>5.55</v>
      </c>
      <c r="F48" s="375">
        <v>0.09</v>
      </c>
      <c r="G48" s="375">
        <v>15.52</v>
      </c>
      <c r="H48" s="375">
        <v>13.39</v>
      </c>
      <c r="I48" s="375">
        <v>0.78</v>
      </c>
      <c r="J48" s="375">
        <v>0.82</v>
      </c>
      <c r="K48" s="375"/>
      <c r="L48" s="372" t="s">
        <v>752</v>
      </c>
      <c r="M48" s="375">
        <v>35</v>
      </c>
      <c r="N48" s="51"/>
      <c r="O48" s="51"/>
      <c r="P48" s="51"/>
    </row>
    <row r="49" spans="1:16" s="8" customFormat="1" ht="13.8" x14ac:dyDescent="0.3">
      <c r="A49" s="277" t="s">
        <v>470</v>
      </c>
      <c r="B49" s="375">
        <v>4.8</v>
      </c>
      <c r="C49" s="375">
        <v>35.26</v>
      </c>
      <c r="D49" s="375">
        <v>1.29</v>
      </c>
      <c r="E49" s="375">
        <v>0.05</v>
      </c>
      <c r="F49" s="375">
        <v>0</v>
      </c>
      <c r="G49" s="375">
        <v>15.19</v>
      </c>
      <c r="H49" s="375">
        <v>14.06</v>
      </c>
      <c r="I49" s="375">
        <v>0.41</v>
      </c>
      <c r="J49" s="375">
        <v>1.18</v>
      </c>
      <c r="K49" s="375"/>
      <c r="L49" s="372" t="s">
        <v>750</v>
      </c>
      <c r="M49" s="375">
        <v>35.950000000000003</v>
      </c>
      <c r="N49" s="51"/>
      <c r="O49" s="51"/>
      <c r="P49" s="51"/>
    </row>
    <row r="50" spans="1:16" s="8" customFormat="1" ht="13.8" x14ac:dyDescent="0.3">
      <c r="A50" s="277" t="s">
        <v>695</v>
      </c>
      <c r="B50" s="375">
        <v>3.84</v>
      </c>
      <c r="C50" s="375">
        <v>35.270000000000003</v>
      </c>
      <c r="D50" s="375">
        <v>1.3</v>
      </c>
      <c r="E50" s="375">
        <v>0.06</v>
      </c>
      <c r="F50" s="375">
        <v>0</v>
      </c>
      <c r="G50" s="375">
        <v>15.99</v>
      </c>
      <c r="H50" s="375">
        <v>13.94</v>
      </c>
      <c r="I50" s="375">
        <v>0.35</v>
      </c>
      <c r="J50" s="375">
        <v>1.78</v>
      </c>
      <c r="K50" s="375"/>
      <c r="L50" s="372" t="s">
        <v>750</v>
      </c>
      <c r="M50" s="375">
        <v>33.270000000000003</v>
      </c>
      <c r="N50" s="51"/>
      <c r="O50" s="51"/>
      <c r="P50" s="51"/>
    </row>
    <row r="51" spans="1:16" s="8" customFormat="1" ht="13.8" x14ac:dyDescent="0.3">
      <c r="A51" s="277" t="s">
        <v>471</v>
      </c>
      <c r="B51" s="375">
        <v>4.18</v>
      </c>
      <c r="C51" s="375">
        <v>41.26</v>
      </c>
      <c r="D51" s="375">
        <v>2.2599999999999998</v>
      </c>
      <c r="E51" s="375">
        <v>0.26</v>
      </c>
      <c r="F51" s="375">
        <v>0</v>
      </c>
      <c r="G51" s="375">
        <v>17.97</v>
      </c>
      <c r="H51" s="375">
        <v>12.66</v>
      </c>
      <c r="I51" s="375">
        <v>0.38</v>
      </c>
      <c r="J51" s="375">
        <v>0.96</v>
      </c>
      <c r="K51" s="375"/>
      <c r="L51" s="372" t="s">
        <v>750</v>
      </c>
      <c r="M51" s="375">
        <v>30.86</v>
      </c>
      <c r="N51" s="51"/>
      <c r="O51" s="51"/>
      <c r="P51" s="51"/>
    </row>
    <row r="52" spans="1:16" s="8" customFormat="1" ht="13.8" x14ac:dyDescent="0.3">
      <c r="A52" s="277" t="s">
        <v>696</v>
      </c>
      <c r="B52" s="375">
        <v>4.12</v>
      </c>
      <c r="C52" s="375">
        <v>26.37</v>
      </c>
      <c r="D52" s="375">
        <v>1.1599999999999999</v>
      </c>
      <c r="E52" s="375">
        <v>0</v>
      </c>
      <c r="F52" s="375">
        <v>0</v>
      </c>
      <c r="G52" s="375">
        <v>10.1</v>
      </c>
      <c r="H52" s="375">
        <v>17.62</v>
      </c>
      <c r="I52" s="375">
        <v>0.45</v>
      </c>
      <c r="J52" s="375">
        <v>1.53</v>
      </c>
      <c r="K52" s="375"/>
      <c r="L52" s="372" t="s">
        <v>750</v>
      </c>
      <c r="M52" s="375">
        <v>30.67</v>
      </c>
      <c r="N52" s="51"/>
      <c r="O52" s="51"/>
      <c r="P52" s="51"/>
    </row>
    <row r="53" spans="1:16" s="8" customFormat="1" ht="13.8" x14ac:dyDescent="0.3">
      <c r="A53" s="277" t="s">
        <v>697</v>
      </c>
      <c r="B53" s="375">
        <v>4.99</v>
      </c>
      <c r="C53" s="375">
        <v>30.04</v>
      </c>
      <c r="D53" s="375">
        <v>1.3</v>
      </c>
      <c r="E53" s="375">
        <v>0</v>
      </c>
      <c r="F53" s="375">
        <v>0</v>
      </c>
      <c r="G53" s="375">
        <v>10.44</v>
      </c>
      <c r="H53" s="375">
        <v>17.39</v>
      </c>
      <c r="I53" s="375">
        <v>0.53</v>
      </c>
      <c r="J53" s="375">
        <v>1.91</v>
      </c>
      <c r="K53" s="375"/>
      <c r="L53" s="372" t="s">
        <v>750</v>
      </c>
      <c r="M53" s="375">
        <v>27.4</v>
      </c>
      <c r="N53" s="51"/>
      <c r="O53" s="51"/>
      <c r="P53" s="51"/>
    </row>
    <row r="54" spans="1:16" s="8" customFormat="1" ht="13.8" x14ac:dyDescent="0.3">
      <c r="A54" s="277" t="s">
        <v>474</v>
      </c>
      <c r="B54" s="375">
        <v>4.22</v>
      </c>
      <c r="C54" s="375">
        <v>33.18</v>
      </c>
      <c r="D54" s="375">
        <v>1.49</v>
      </c>
      <c r="E54" s="375">
        <v>0.03</v>
      </c>
      <c r="F54" s="375">
        <v>0</v>
      </c>
      <c r="G54" s="375">
        <v>11.14</v>
      </c>
      <c r="H54" s="375">
        <v>16.329999999999998</v>
      </c>
      <c r="I54" s="375">
        <v>0.5</v>
      </c>
      <c r="J54" s="375">
        <v>0.84</v>
      </c>
      <c r="K54" s="375"/>
      <c r="L54" s="372" t="s">
        <v>750</v>
      </c>
      <c r="M54" s="375">
        <v>26.11</v>
      </c>
      <c r="N54" s="51"/>
      <c r="O54" s="51"/>
      <c r="P54" s="51"/>
    </row>
    <row r="55" spans="1:16" s="8" customFormat="1" ht="13.8" x14ac:dyDescent="0.3">
      <c r="A55" s="277" t="s">
        <v>698</v>
      </c>
      <c r="B55" s="375">
        <v>3.94</v>
      </c>
      <c r="C55" s="375">
        <v>34.9</v>
      </c>
      <c r="D55" s="375">
        <v>1.39</v>
      </c>
      <c r="E55" s="375">
        <v>0.03</v>
      </c>
      <c r="F55" s="375">
        <v>0</v>
      </c>
      <c r="G55" s="375">
        <v>12.37</v>
      </c>
      <c r="H55" s="375">
        <v>16.850000000000001</v>
      </c>
      <c r="I55" s="375">
        <v>0.54</v>
      </c>
      <c r="J55" s="375">
        <v>2.2999999999999998</v>
      </c>
      <c r="K55" s="375"/>
      <c r="L55" s="372" t="s">
        <v>750</v>
      </c>
      <c r="M55" s="375">
        <v>23.26</v>
      </c>
      <c r="N55" s="51"/>
      <c r="O55" s="51"/>
      <c r="P55" s="51"/>
    </row>
    <row r="56" spans="1:16" s="8" customFormat="1" ht="13.8" x14ac:dyDescent="0.3">
      <c r="A56" s="277" t="s">
        <v>475</v>
      </c>
      <c r="B56" s="375">
        <v>4.1399999999999997</v>
      </c>
      <c r="C56" s="375">
        <v>36.25</v>
      </c>
      <c r="D56" s="375">
        <v>1.42</v>
      </c>
      <c r="E56" s="375">
        <v>0</v>
      </c>
      <c r="F56" s="375">
        <v>0</v>
      </c>
      <c r="G56" s="375">
        <v>12.91</v>
      </c>
      <c r="H56" s="375">
        <v>16.79</v>
      </c>
      <c r="I56" s="375">
        <v>0.51</v>
      </c>
      <c r="J56" s="375">
        <v>1.1000000000000001</v>
      </c>
      <c r="K56" s="375"/>
      <c r="L56" s="372" t="s">
        <v>750</v>
      </c>
      <c r="M56" s="375">
        <v>26.76</v>
      </c>
      <c r="N56" s="51"/>
      <c r="O56" s="51"/>
      <c r="P56" s="51"/>
    </row>
    <row r="57" spans="1:16" s="8" customFormat="1" ht="13.8" x14ac:dyDescent="0.3">
      <c r="A57" s="277" t="s">
        <v>476</v>
      </c>
      <c r="B57" s="375">
        <v>4.6100000000000003</v>
      </c>
      <c r="C57" s="375">
        <v>38.58</v>
      </c>
      <c r="D57" s="375">
        <v>1.21</v>
      </c>
      <c r="E57" s="375">
        <v>0.02</v>
      </c>
      <c r="F57" s="375">
        <v>0</v>
      </c>
      <c r="G57" s="375">
        <v>14.33</v>
      </c>
      <c r="H57" s="375">
        <v>15.02</v>
      </c>
      <c r="I57" s="375">
        <v>0.44</v>
      </c>
      <c r="J57" s="375">
        <v>1.47</v>
      </c>
      <c r="K57" s="375"/>
      <c r="L57" s="372" t="s">
        <v>750</v>
      </c>
      <c r="M57" s="375">
        <v>30.4</v>
      </c>
      <c r="N57" s="51"/>
      <c r="O57" s="51"/>
      <c r="P57" s="51"/>
    </row>
    <row r="58" spans="1:16" s="8" customFormat="1" ht="13.8" x14ac:dyDescent="0.3">
      <c r="A58" s="277" t="s">
        <v>483</v>
      </c>
      <c r="B58" s="375">
        <v>3.42</v>
      </c>
      <c r="C58" s="375">
        <v>61.41</v>
      </c>
      <c r="D58" s="375">
        <v>2.08</v>
      </c>
      <c r="E58" s="375">
        <v>2.02</v>
      </c>
      <c r="F58" s="375">
        <v>1.43</v>
      </c>
      <c r="G58" s="375">
        <v>17.600000000000001</v>
      </c>
      <c r="H58" s="375">
        <v>13.23</v>
      </c>
      <c r="I58" s="375">
        <v>0.63</v>
      </c>
      <c r="J58" s="375">
        <v>0.33</v>
      </c>
      <c r="K58" s="375"/>
      <c r="L58" s="372" t="s">
        <v>746</v>
      </c>
      <c r="M58" s="375">
        <v>24.76</v>
      </c>
      <c r="N58" s="51"/>
      <c r="O58" s="51"/>
      <c r="P58" s="51"/>
    </row>
    <row r="59" spans="1:16" s="8" customFormat="1" ht="13.8" x14ac:dyDescent="0.3">
      <c r="A59" s="277" t="s">
        <v>484</v>
      </c>
      <c r="B59" s="375">
        <v>2.2999999999999998</v>
      </c>
      <c r="C59" s="375">
        <v>71.56</v>
      </c>
      <c r="D59" s="375">
        <v>0.22</v>
      </c>
      <c r="E59" s="375">
        <v>0.01</v>
      </c>
      <c r="F59" s="375">
        <v>0</v>
      </c>
      <c r="G59" s="375">
        <v>28.18</v>
      </c>
      <c r="H59" s="375">
        <v>8.0299999999999994</v>
      </c>
      <c r="I59" s="375">
        <v>0.53</v>
      </c>
      <c r="J59" s="375">
        <v>0.43</v>
      </c>
      <c r="K59" s="375"/>
      <c r="L59" s="372" t="s">
        <v>750</v>
      </c>
      <c r="M59" s="375">
        <v>19.93</v>
      </c>
      <c r="N59" s="51"/>
      <c r="O59" s="51"/>
      <c r="P59" s="51"/>
    </row>
    <row r="60" spans="1:16" s="8" customFormat="1" ht="13.8" x14ac:dyDescent="0.3">
      <c r="A60" s="277" t="s">
        <v>485</v>
      </c>
      <c r="B60" s="375">
        <v>2.92</v>
      </c>
      <c r="C60" s="375">
        <v>73.459999999999994</v>
      </c>
      <c r="D60" s="375">
        <v>0.84</v>
      </c>
      <c r="E60" s="375">
        <v>7.0000000000000007E-2</v>
      </c>
      <c r="F60" s="375">
        <v>5.23</v>
      </c>
      <c r="G60" s="375">
        <v>27.87</v>
      </c>
      <c r="H60" s="375">
        <v>8.65</v>
      </c>
      <c r="I60" s="375">
        <v>0.79</v>
      </c>
      <c r="J60" s="375">
        <v>0.79</v>
      </c>
      <c r="K60" s="375"/>
      <c r="L60" s="372" t="s">
        <v>750</v>
      </c>
      <c r="M60" s="375">
        <v>22.53</v>
      </c>
      <c r="N60" s="51"/>
      <c r="O60" s="51"/>
      <c r="P60" s="51"/>
    </row>
    <row r="61" spans="1:16" s="8" customFormat="1" ht="13.8" x14ac:dyDescent="0.3">
      <c r="A61" s="277" t="s">
        <v>486</v>
      </c>
      <c r="B61" s="375">
        <v>2.88</v>
      </c>
      <c r="C61" s="375">
        <v>60.74</v>
      </c>
      <c r="D61" s="375">
        <v>0.65</v>
      </c>
      <c r="E61" s="375">
        <v>0</v>
      </c>
      <c r="F61" s="375">
        <v>0.98</v>
      </c>
      <c r="G61" s="375">
        <v>23.85</v>
      </c>
      <c r="H61" s="375">
        <v>9.91</v>
      </c>
      <c r="I61" s="375">
        <v>0.76</v>
      </c>
      <c r="J61" s="375">
        <v>0.25</v>
      </c>
      <c r="K61" s="375"/>
      <c r="L61" s="372" t="s">
        <v>748</v>
      </c>
      <c r="M61" s="375">
        <v>20.329999999999998</v>
      </c>
      <c r="N61" s="51"/>
      <c r="O61" s="51"/>
      <c r="P61" s="51"/>
    </row>
    <row r="62" spans="1:16" s="8" customFormat="1" ht="13.8" x14ac:dyDescent="0.3">
      <c r="A62" s="277" t="s">
        <v>487</v>
      </c>
      <c r="B62" s="375">
        <v>2.6</v>
      </c>
      <c r="C62" s="375">
        <v>58.94</v>
      </c>
      <c r="D62" s="375">
        <v>0.61</v>
      </c>
      <c r="E62" s="375">
        <v>0</v>
      </c>
      <c r="F62" s="375">
        <v>0</v>
      </c>
      <c r="G62" s="375">
        <v>23.79</v>
      </c>
      <c r="H62" s="375">
        <v>10.34</v>
      </c>
      <c r="I62" s="375">
        <v>0.62</v>
      </c>
      <c r="J62" s="375">
        <v>0.32</v>
      </c>
      <c r="K62" s="375"/>
      <c r="L62" s="372" t="s">
        <v>748</v>
      </c>
      <c r="M62" s="375">
        <v>20.22</v>
      </c>
      <c r="N62" s="51"/>
      <c r="O62" s="51"/>
      <c r="P62" s="51"/>
    </row>
    <row r="63" spans="1:16" s="8" customFormat="1" ht="13.8" x14ac:dyDescent="0.3">
      <c r="A63" s="277" t="s">
        <v>488</v>
      </c>
      <c r="B63" s="375">
        <v>2.63</v>
      </c>
      <c r="C63" s="375">
        <v>55.47</v>
      </c>
      <c r="D63" s="375">
        <v>0.12</v>
      </c>
      <c r="E63" s="375">
        <v>0</v>
      </c>
      <c r="F63" s="375">
        <v>0</v>
      </c>
      <c r="G63" s="375">
        <v>16.63</v>
      </c>
      <c r="H63" s="375">
        <v>8.48</v>
      </c>
      <c r="I63" s="375">
        <v>1.61</v>
      </c>
      <c r="J63" s="375">
        <v>0.27</v>
      </c>
      <c r="K63" s="375"/>
      <c r="L63" s="372" t="s">
        <v>750</v>
      </c>
      <c r="M63" s="375">
        <v>30.23</v>
      </c>
      <c r="N63" s="51"/>
      <c r="O63" s="51"/>
      <c r="P63" s="51"/>
    </row>
    <row r="64" spans="1:16" s="8" customFormat="1" ht="13.8" x14ac:dyDescent="0.3">
      <c r="A64" s="277" t="s">
        <v>489</v>
      </c>
      <c r="B64" s="375">
        <v>2.75</v>
      </c>
      <c r="C64" s="375">
        <v>56.87</v>
      </c>
      <c r="D64" s="375">
        <v>0.28000000000000003</v>
      </c>
      <c r="E64" s="375">
        <v>0</v>
      </c>
      <c r="F64" s="375">
        <v>0</v>
      </c>
      <c r="G64" s="375">
        <v>23.97</v>
      </c>
      <c r="H64" s="375">
        <v>9</v>
      </c>
      <c r="I64" s="375">
        <v>0.7</v>
      </c>
      <c r="J64" s="375">
        <v>0.11</v>
      </c>
      <c r="K64" s="375"/>
      <c r="L64" s="372" t="s">
        <v>748</v>
      </c>
      <c r="M64" s="375">
        <v>20.25</v>
      </c>
      <c r="N64" s="51"/>
      <c r="O64" s="51"/>
      <c r="P64" s="51"/>
    </row>
    <row r="65" spans="1:16" s="8" customFormat="1" ht="13.8" x14ac:dyDescent="0.3">
      <c r="A65" s="277" t="s">
        <v>490</v>
      </c>
      <c r="B65" s="375">
        <v>3.17</v>
      </c>
      <c r="C65" s="375">
        <v>61.3</v>
      </c>
      <c r="D65" s="375">
        <v>0.24</v>
      </c>
      <c r="E65" s="375">
        <v>0</v>
      </c>
      <c r="F65" s="375">
        <v>0</v>
      </c>
      <c r="G65" s="375">
        <v>25.65</v>
      </c>
      <c r="H65" s="375">
        <v>7.38</v>
      </c>
      <c r="I65" s="375">
        <v>1.05</v>
      </c>
      <c r="J65" s="375">
        <v>0.51</v>
      </c>
      <c r="K65" s="375"/>
      <c r="L65" s="372" t="s">
        <v>750</v>
      </c>
      <c r="M65" s="375">
        <v>23.16</v>
      </c>
      <c r="N65" s="51"/>
      <c r="O65" s="51"/>
      <c r="P65" s="51"/>
    </row>
    <row r="66" spans="1:16" s="8" customFormat="1" ht="13.8" x14ac:dyDescent="0.3">
      <c r="A66" s="277" t="s">
        <v>491</v>
      </c>
      <c r="B66" s="375">
        <v>3.14</v>
      </c>
      <c r="C66" s="375">
        <v>70.36</v>
      </c>
      <c r="D66" s="375">
        <v>0.03</v>
      </c>
      <c r="E66" s="375">
        <v>0</v>
      </c>
      <c r="F66" s="375">
        <v>0</v>
      </c>
      <c r="G66" s="375">
        <v>28.57</v>
      </c>
      <c r="H66" s="375">
        <v>3.26</v>
      </c>
      <c r="I66" s="375">
        <v>1.61</v>
      </c>
      <c r="J66" s="375">
        <v>0.46</v>
      </c>
      <c r="K66" s="375"/>
      <c r="L66" s="372" t="s">
        <v>750</v>
      </c>
      <c r="M66" s="375">
        <v>20.93</v>
      </c>
      <c r="N66" s="51"/>
      <c r="O66" s="51"/>
      <c r="P66" s="51"/>
    </row>
    <row r="67" spans="1:16" s="8" customFormat="1" ht="13.8" x14ac:dyDescent="0.3">
      <c r="A67" s="277" t="s">
        <v>845</v>
      </c>
      <c r="B67" s="375">
        <v>1.53</v>
      </c>
      <c r="C67" s="375">
        <v>91.7</v>
      </c>
      <c r="D67" s="375">
        <v>0.03</v>
      </c>
      <c r="E67" s="375">
        <v>0</v>
      </c>
      <c r="F67" s="375">
        <v>0</v>
      </c>
      <c r="G67" s="375">
        <v>26.88</v>
      </c>
      <c r="H67" s="375">
        <v>7.64</v>
      </c>
      <c r="I67" s="375">
        <v>1</v>
      </c>
      <c r="J67" s="375">
        <v>0.4</v>
      </c>
      <c r="K67" s="375"/>
      <c r="L67" s="372" t="s">
        <v>746</v>
      </c>
      <c r="M67" s="375">
        <v>49.42</v>
      </c>
      <c r="N67" s="51"/>
      <c r="O67" s="51"/>
      <c r="P67" s="51"/>
    </row>
    <row r="68" spans="1:16" s="8" customFormat="1" ht="13.8" x14ac:dyDescent="0.3">
      <c r="A68" s="277" t="s">
        <v>492</v>
      </c>
      <c r="B68" s="375">
        <v>3.2</v>
      </c>
      <c r="C68" s="375">
        <v>50.45</v>
      </c>
      <c r="D68" s="375">
        <v>2.39</v>
      </c>
      <c r="E68" s="375">
        <v>1.26</v>
      </c>
      <c r="F68" s="375">
        <v>0.56000000000000005</v>
      </c>
      <c r="G68" s="375">
        <v>16.38</v>
      </c>
      <c r="H68" s="375">
        <v>13.27</v>
      </c>
      <c r="I68" s="375">
        <v>0.59</v>
      </c>
      <c r="J68" s="375">
        <v>0.18</v>
      </c>
      <c r="K68" s="375"/>
      <c r="L68" s="372" t="s">
        <v>746</v>
      </c>
      <c r="M68" s="375">
        <v>20.57</v>
      </c>
      <c r="N68" s="51"/>
      <c r="O68" s="51"/>
      <c r="P68" s="51"/>
    </row>
    <row r="69" spans="1:16" s="8" customFormat="1" ht="13.8" x14ac:dyDescent="0.3">
      <c r="A69" s="277" t="s">
        <v>493</v>
      </c>
      <c r="B69" s="375">
        <v>1.77</v>
      </c>
      <c r="C69" s="375">
        <v>67.739999999999995</v>
      </c>
      <c r="D69" s="375">
        <v>3.55</v>
      </c>
      <c r="E69" s="375">
        <v>4.16</v>
      </c>
      <c r="F69" s="375">
        <v>2.44</v>
      </c>
      <c r="G69" s="375">
        <v>22.73</v>
      </c>
      <c r="H69" s="375">
        <v>12.08</v>
      </c>
      <c r="I69" s="375">
        <v>0.65</v>
      </c>
      <c r="J69" s="375">
        <v>0.3</v>
      </c>
      <c r="K69" s="375"/>
      <c r="L69" s="372" t="s">
        <v>746</v>
      </c>
      <c r="M69" s="375">
        <v>22.23</v>
      </c>
      <c r="N69" s="51"/>
      <c r="O69" s="51"/>
      <c r="P69" s="51"/>
    </row>
    <row r="70" spans="1:16" s="8" customFormat="1" ht="13.8" x14ac:dyDescent="0.3">
      <c r="A70" s="277" t="s">
        <v>494</v>
      </c>
      <c r="B70" s="375">
        <v>2.58</v>
      </c>
      <c r="C70" s="375">
        <v>65</v>
      </c>
      <c r="D70" s="375">
        <v>1.65</v>
      </c>
      <c r="E70" s="375">
        <v>1.98</v>
      </c>
      <c r="F70" s="375">
        <v>2.6</v>
      </c>
      <c r="G70" s="375">
        <v>24.72</v>
      </c>
      <c r="H70" s="375">
        <v>11.26</v>
      </c>
      <c r="I70" s="375">
        <v>0.56000000000000005</v>
      </c>
      <c r="J70" s="375">
        <v>0.26</v>
      </c>
      <c r="K70" s="375"/>
      <c r="L70" s="372" t="s">
        <v>748</v>
      </c>
      <c r="M70" s="375">
        <v>20.079999999999998</v>
      </c>
      <c r="N70" s="51"/>
      <c r="O70" s="51"/>
      <c r="P70" s="51"/>
    </row>
    <row r="71" spans="1:16" s="8" customFormat="1" ht="13.8" x14ac:dyDescent="0.3">
      <c r="A71" s="277" t="s">
        <v>495</v>
      </c>
      <c r="B71" s="375">
        <v>2.12</v>
      </c>
      <c r="C71" s="375">
        <v>70.48</v>
      </c>
      <c r="D71" s="375">
        <v>1</v>
      </c>
      <c r="E71" s="375">
        <v>0.13</v>
      </c>
      <c r="F71" s="375">
        <v>2</v>
      </c>
      <c r="G71" s="375">
        <v>26.99</v>
      </c>
      <c r="H71" s="375">
        <v>9.44</v>
      </c>
      <c r="I71" s="375">
        <v>0.61</v>
      </c>
      <c r="J71" s="375">
        <v>0.52</v>
      </c>
      <c r="K71" s="375"/>
      <c r="L71" s="372" t="s">
        <v>748</v>
      </c>
      <c r="M71" s="375">
        <v>22.5</v>
      </c>
      <c r="N71" s="51"/>
      <c r="O71" s="51"/>
      <c r="P71" s="51"/>
    </row>
    <row r="72" spans="1:16" s="8" customFormat="1" ht="13.8" x14ac:dyDescent="0.3">
      <c r="A72" s="277" t="s">
        <v>628</v>
      </c>
      <c r="B72" s="375">
        <v>8.6300000000000008</v>
      </c>
      <c r="C72" s="375">
        <v>42.66</v>
      </c>
      <c r="D72" s="375">
        <v>2.9</v>
      </c>
      <c r="E72" s="375">
        <v>0</v>
      </c>
      <c r="F72" s="375">
        <v>0</v>
      </c>
      <c r="G72" s="375">
        <v>13.51</v>
      </c>
      <c r="H72" s="375">
        <v>14.35</v>
      </c>
      <c r="I72" s="375">
        <v>1.93</v>
      </c>
      <c r="J72" s="375">
        <v>1.01</v>
      </c>
      <c r="K72" s="375"/>
      <c r="L72" s="372" t="s">
        <v>746</v>
      </c>
      <c r="M72" s="375">
        <v>98.43</v>
      </c>
      <c r="N72" s="51"/>
      <c r="O72" s="51"/>
      <c r="P72" s="51"/>
    </row>
    <row r="73" spans="1:16" s="8" customFormat="1" ht="13.8" x14ac:dyDescent="0.3">
      <c r="A73" s="277" t="s">
        <v>630</v>
      </c>
      <c r="B73" s="375">
        <v>5.82</v>
      </c>
      <c r="C73" s="375">
        <v>37.9</v>
      </c>
      <c r="D73" s="375">
        <v>1.58</v>
      </c>
      <c r="E73" s="375">
        <v>0</v>
      </c>
      <c r="F73" s="375">
        <v>0</v>
      </c>
      <c r="G73" s="375">
        <v>13.99</v>
      </c>
      <c r="H73" s="375">
        <v>13.75</v>
      </c>
      <c r="I73" s="375">
        <v>1.84</v>
      </c>
      <c r="J73" s="375">
        <v>1.67</v>
      </c>
      <c r="K73" s="375"/>
      <c r="L73" s="372" t="s">
        <v>746</v>
      </c>
      <c r="M73" s="375">
        <v>97.29</v>
      </c>
      <c r="N73" s="51"/>
      <c r="O73" s="51"/>
      <c r="P73" s="51"/>
    </row>
    <row r="74" spans="1:16" s="8" customFormat="1" ht="13.8" x14ac:dyDescent="0.3">
      <c r="A74" s="277" t="s">
        <v>452</v>
      </c>
      <c r="B74" s="375">
        <v>2.44</v>
      </c>
      <c r="C74" s="375">
        <v>60.34</v>
      </c>
      <c r="D74" s="375">
        <v>1.45</v>
      </c>
      <c r="E74" s="375">
        <v>0.42</v>
      </c>
      <c r="F74" s="375">
        <v>0.64</v>
      </c>
      <c r="G74" s="375">
        <v>21.78</v>
      </c>
      <c r="H74" s="375">
        <v>10.130000000000001</v>
      </c>
      <c r="I74" s="375">
        <v>1.05</v>
      </c>
      <c r="J74" s="375">
        <v>0.12</v>
      </c>
      <c r="K74" s="375"/>
      <c r="L74" s="372" t="s">
        <v>746</v>
      </c>
      <c r="M74" s="375">
        <v>28.26</v>
      </c>
      <c r="N74" s="51"/>
      <c r="O74" s="51"/>
      <c r="P74" s="51"/>
    </row>
    <row r="75" spans="1:16" s="8" customFormat="1" ht="13.8" x14ac:dyDescent="0.3">
      <c r="A75" s="277" t="s">
        <v>453</v>
      </c>
      <c r="B75" s="375">
        <v>2.36</v>
      </c>
      <c r="C75" s="375">
        <v>63.51</v>
      </c>
      <c r="D75" s="375">
        <v>1.32</v>
      </c>
      <c r="E75" s="375">
        <v>0.06</v>
      </c>
      <c r="F75" s="375">
        <v>0</v>
      </c>
      <c r="G75" s="375">
        <v>23.8</v>
      </c>
      <c r="H75" s="375">
        <v>5.58</v>
      </c>
      <c r="I75" s="375">
        <v>1.62</v>
      </c>
      <c r="J75" s="375">
        <v>0.55000000000000004</v>
      </c>
      <c r="K75" s="375"/>
      <c r="L75" s="372" t="s">
        <v>748</v>
      </c>
      <c r="M75" s="375">
        <v>20.81</v>
      </c>
      <c r="N75" s="51"/>
      <c r="O75" s="51"/>
      <c r="P75" s="51"/>
    </row>
    <row r="76" spans="1:16" s="8" customFormat="1" ht="13.8" x14ac:dyDescent="0.3">
      <c r="A76" s="277" t="s">
        <v>844</v>
      </c>
      <c r="B76" s="375">
        <v>1.88</v>
      </c>
      <c r="C76" s="375">
        <v>44.79</v>
      </c>
      <c r="D76" s="375">
        <v>0.74</v>
      </c>
      <c r="E76" s="375">
        <v>0.02</v>
      </c>
      <c r="F76" s="375">
        <v>0</v>
      </c>
      <c r="G76" s="375">
        <v>19.579999999999998</v>
      </c>
      <c r="H76" s="375">
        <v>8.17</v>
      </c>
      <c r="I76" s="375">
        <v>1.67</v>
      </c>
      <c r="J76" s="375">
        <v>0.57999999999999996</v>
      </c>
      <c r="K76" s="375"/>
      <c r="L76" s="372" t="s">
        <v>746</v>
      </c>
      <c r="M76" s="375">
        <v>37.69</v>
      </c>
      <c r="N76" s="51"/>
      <c r="O76" s="51"/>
      <c r="P76" s="51"/>
    </row>
    <row r="77" spans="1:16" s="8" customFormat="1" ht="13.8" x14ac:dyDescent="0.3">
      <c r="A77" s="277" t="s">
        <v>633</v>
      </c>
      <c r="B77" s="375">
        <v>3.61</v>
      </c>
      <c r="C77" s="375">
        <v>43.95</v>
      </c>
      <c r="D77" s="375">
        <v>0</v>
      </c>
      <c r="E77" s="375">
        <v>0</v>
      </c>
      <c r="F77" s="375">
        <v>0</v>
      </c>
      <c r="G77" s="375">
        <v>19</v>
      </c>
      <c r="H77" s="375">
        <v>12.44</v>
      </c>
      <c r="I77" s="375">
        <v>0.43</v>
      </c>
      <c r="J77" s="375">
        <v>3.62</v>
      </c>
      <c r="K77" s="375"/>
      <c r="L77" s="372" t="s">
        <v>746</v>
      </c>
      <c r="M77" s="375">
        <v>80.22</v>
      </c>
      <c r="N77" s="51"/>
      <c r="O77" s="51"/>
      <c r="P77" s="51"/>
    </row>
    <row r="78" spans="1:16" s="8" customFormat="1" ht="13.8" x14ac:dyDescent="0.3">
      <c r="A78" s="277" t="s">
        <v>594</v>
      </c>
      <c r="B78" s="375">
        <v>3.85</v>
      </c>
      <c r="C78" s="375">
        <v>49.15</v>
      </c>
      <c r="D78" s="375">
        <v>0.23</v>
      </c>
      <c r="E78" s="375">
        <v>0</v>
      </c>
      <c r="F78" s="375">
        <v>0</v>
      </c>
      <c r="G78" s="375">
        <v>26.06</v>
      </c>
      <c r="H78" s="375">
        <v>7.76</v>
      </c>
      <c r="I78" s="375">
        <v>1.96</v>
      </c>
      <c r="J78" s="375">
        <v>0.83</v>
      </c>
      <c r="K78" s="375"/>
      <c r="L78" s="372" t="s">
        <v>748</v>
      </c>
      <c r="M78" s="375">
        <v>28.21</v>
      </c>
      <c r="N78" s="51"/>
      <c r="O78" s="51"/>
      <c r="P78" s="51"/>
    </row>
    <row r="79" spans="1:16" s="8" customFormat="1" ht="13.8" x14ac:dyDescent="0.3">
      <c r="A79" s="277" t="s">
        <v>595</v>
      </c>
      <c r="B79" s="375">
        <v>3.54</v>
      </c>
      <c r="C79" s="375">
        <v>84.77</v>
      </c>
      <c r="D79" s="375">
        <v>1.95</v>
      </c>
      <c r="E79" s="375">
        <v>0.18</v>
      </c>
      <c r="F79" s="375">
        <v>0.93</v>
      </c>
      <c r="G79" s="375">
        <v>20.22</v>
      </c>
      <c r="H79" s="375">
        <v>10.87</v>
      </c>
      <c r="I79" s="375">
        <v>0.48</v>
      </c>
      <c r="J79" s="375">
        <v>0.28000000000000003</v>
      </c>
      <c r="K79" s="375"/>
      <c r="L79" s="372" t="s">
        <v>750</v>
      </c>
      <c r="M79" s="375">
        <v>22.74</v>
      </c>
      <c r="N79" s="51"/>
      <c r="O79" s="51"/>
      <c r="P79" s="51"/>
    </row>
    <row r="80" spans="1:16" s="8" customFormat="1" ht="13.8" x14ac:dyDescent="0.3">
      <c r="A80" s="277" t="s">
        <v>596</v>
      </c>
      <c r="B80" s="375">
        <v>4.2699999999999996</v>
      </c>
      <c r="C80" s="375">
        <v>92.9</v>
      </c>
      <c r="D80" s="375">
        <v>2.75</v>
      </c>
      <c r="E80" s="375">
        <v>0.34</v>
      </c>
      <c r="F80" s="375">
        <v>0.25</v>
      </c>
      <c r="G80" s="375">
        <v>21.18</v>
      </c>
      <c r="H80" s="375">
        <v>4.6500000000000004</v>
      </c>
      <c r="I80" s="375">
        <v>0.8</v>
      </c>
      <c r="J80" s="375">
        <v>0.33</v>
      </c>
      <c r="K80" s="375"/>
      <c r="L80" s="372" t="s">
        <v>748</v>
      </c>
      <c r="M80" s="375">
        <v>23.97</v>
      </c>
      <c r="N80" s="51"/>
      <c r="O80" s="51"/>
      <c r="P80" s="51"/>
    </row>
    <row r="81" spans="1:16" s="8" customFormat="1" ht="13.8" x14ac:dyDescent="0.3">
      <c r="A81" s="277" t="s">
        <v>600</v>
      </c>
      <c r="B81" s="375">
        <v>7</v>
      </c>
      <c r="C81" s="375">
        <v>78.930000000000007</v>
      </c>
      <c r="D81" s="375">
        <v>2.4300000000000002</v>
      </c>
      <c r="E81" s="375">
        <v>3.03</v>
      </c>
      <c r="F81" s="375">
        <v>1.29</v>
      </c>
      <c r="G81" s="375">
        <v>16.12</v>
      </c>
      <c r="H81" s="375">
        <v>13.51</v>
      </c>
      <c r="I81" s="375">
        <v>0.6</v>
      </c>
      <c r="J81" s="375">
        <v>0.96</v>
      </c>
      <c r="K81" s="375"/>
      <c r="L81" s="372" t="s">
        <v>746</v>
      </c>
      <c r="M81" s="375">
        <v>17.66</v>
      </c>
      <c r="N81" s="51"/>
      <c r="O81" s="51"/>
      <c r="P81" s="51"/>
    </row>
    <row r="82" spans="1:16" s="8" customFormat="1" ht="13.8" x14ac:dyDescent="0.3">
      <c r="A82" s="277" t="s">
        <v>601</v>
      </c>
      <c r="B82" s="375">
        <v>6.74</v>
      </c>
      <c r="C82" s="375">
        <v>87.36</v>
      </c>
      <c r="D82" s="375">
        <v>3.5</v>
      </c>
      <c r="E82" s="375">
        <v>8.1999999999999993</v>
      </c>
      <c r="F82" s="375">
        <v>0.45</v>
      </c>
      <c r="G82" s="375">
        <v>20.65</v>
      </c>
      <c r="H82" s="375">
        <v>12.7</v>
      </c>
      <c r="I82" s="375">
        <v>0.68</v>
      </c>
      <c r="J82" s="375">
        <v>0.75</v>
      </c>
      <c r="K82" s="375"/>
      <c r="L82" s="372" t="s">
        <v>748</v>
      </c>
      <c r="M82" s="375">
        <v>17.64</v>
      </c>
      <c r="N82" s="51"/>
      <c r="O82" s="51"/>
      <c r="P82" s="51"/>
    </row>
    <row r="83" spans="1:16" s="8" customFormat="1" ht="13.8" x14ac:dyDescent="0.3">
      <c r="A83" s="277" t="s">
        <v>602</v>
      </c>
      <c r="B83" s="375">
        <v>4.8499999999999996</v>
      </c>
      <c r="C83" s="375">
        <v>115.86</v>
      </c>
      <c r="D83" s="375">
        <v>2.63</v>
      </c>
      <c r="E83" s="375">
        <v>0.61</v>
      </c>
      <c r="F83" s="375">
        <v>0.71</v>
      </c>
      <c r="G83" s="375">
        <v>23.47</v>
      </c>
      <c r="H83" s="375">
        <v>9.3699999999999992</v>
      </c>
      <c r="I83" s="375">
        <v>0.46</v>
      </c>
      <c r="J83" s="375">
        <v>0.99</v>
      </c>
      <c r="K83" s="375"/>
      <c r="L83" s="372" t="s">
        <v>750</v>
      </c>
      <c r="M83" s="375">
        <v>24.6</v>
      </c>
      <c r="N83" s="51"/>
      <c r="O83" s="51"/>
      <c r="P83" s="51"/>
    </row>
    <row r="84" spans="1:16" s="8" customFormat="1" ht="13.8" x14ac:dyDescent="0.3">
      <c r="A84" s="277" t="s">
        <v>603</v>
      </c>
      <c r="B84" s="375">
        <v>1.07</v>
      </c>
      <c r="C84" s="375">
        <v>128.76</v>
      </c>
      <c r="D84" s="375">
        <v>3.05</v>
      </c>
      <c r="E84" s="375">
        <v>1.1000000000000001</v>
      </c>
      <c r="F84" s="375">
        <v>0.55000000000000004</v>
      </c>
      <c r="G84" s="375">
        <v>21.13</v>
      </c>
      <c r="H84" s="375">
        <v>10.95</v>
      </c>
      <c r="I84" s="375">
        <v>0.63</v>
      </c>
      <c r="J84" s="375">
        <v>1.19</v>
      </c>
      <c r="K84" s="375"/>
      <c r="L84" s="372" t="s">
        <v>750</v>
      </c>
      <c r="M84" s="375">
        <v>19.45</v>
      </c>
      <c r="N84" s="51"/>
      <c r="O84" s="51"/>
      <c r="P84" s="51"/>
    </row>
    <row r="85" spans="1:16" s="8" customFormat="1" ht="13.8" x14ac:dyDescent="0.3">
      <c r="A85" s="277" t="s">
        <v>604</v>
      </c>
      <c r="B85" s="375">
        <v>3.45</v>
      </c>
      <c r="C85" s="375">
        <v>112.82</v>
      </c>
      <c r="D85" s="375">
        <v>2.0699999999999998</v>
      </c>
      <c r="E85" s="375">
        <v>0.63</v>
      </c>
      <c r="F85" s="375">
        <v>0.03</v>
      </c>
      <c r="G85" s="375">
        <v>24.06</v>
      </c>
      <c r="H85" s="375">
        <v>9.0299999999999994</v>
      </c>
      <c r="I85" s="375">
        <v>0.67</v>
      </c>
      <c r="J85" s="375">
        <v>1.54</v>
      </c>
      <c r="K85" s="375"/>
      <c r="L85" s="372" t="s">
        <v>750</v>
      </c>
      <c r="M85" s="375">
        <v>29.49</v>
      </c>
      <c r="N85" s="51"/>
      <c r="O85" s="51"/>
      <c r="P85" s="51"/>
    </row>
    <row r="86" spans="1:16" s="8" customFormat="1" ht="13.8" x14ac:dyDescent="0.3">
      <c r="A86" s="277" t="s">
        <v>605</v>
      </c>
      <c r="B86" s="375">
        <v>8.3000000000000007</v>
      </c>
      <c r="C86" s="375">
        <v>47.87</v>
      </c>
      <c r="D86" s="375">
        <v>7.11</v>
      </c>
      <c r="E86" s="375">
        <v>0.09</v>
      </c>
      <c r="F86" s="375">
        <v>0</v>
      </c>
      <c r="G86" s="375">
        <v>14.43</v>
      </c>
      <c r="H86" s="375">
        <v>14.84</v>
      </c>
      <c r="I86" s="375">
        <v>1.61</v>
      </c>
      <c r="J86" s="375">
        <v>1.27</v>
      </c>
      <c r="K86" s="375"/>
      <c r="L86" s="372" t="s">
        <v>750</v>
      </c>
      <c r="M86" s="375">
        <v>21.62</v>
      </c>
      <c r="N86" s="51"/>
      <c r="O86" s="51"/>
      <c r="P86" s="51"/>
    </row>
    <row r="87" spans="1:16" s="8" customFormat="1" ht="13.8" x14ac:dyDescent="0.3">
      <c r="A87" s="277" t="s">
        <v>606</v>
      </c>
      <c r="B87" s="375">
        <v>6.94</v>
      </c>
      <c r="C87" s="375">
        <v>55</v>
      </c>
      <c r="D87" s="375">
        <v>12.9</v>
      </c>
      <c r="E87" s="375">
        <v>0.59</v>
      </c>
      <c r="F87" s="375">
        <v>0</v>
      </c>
      <c r="G87" s="375">
        <v>18.04</v>
      </c>
      <c r="H87" s="375">
        <v>13.56</v>
      </c>
      <c r="I87" s="375">
        <v>2.1800000000000002</v>
      </c>
      <c r="J87" s="375">
        <v>0.79</v>
      </c>
      <c r="K87" s="375"/>
      <c r="L87" s="372" t="s">
        <v>750</v>
      </c>
      <c r="M87" s="375">
        <v>23.13</v>
      </c>
      <c r="N87" s="51"/>
      <c r="O87" s="51"/>
      <c r="P87" s="51"/>
    </row>
    <row r="88" spans="1:16" s="8" customFormat="1" ht="13.8" x14ac:dyDescent="0.3">
      <c r="A88" s="277" t="s">
        <v>607</v>
      </c>
      <c r="B88" s="375">
        <v>5.96</v>
      </c>
      <c r="C88" s="375">
        <v>57.33</v>
      </c>
      <c r="D88" s="375">
        <v>16.329999999999998</v>
      </c>
      <c r="E88" s="375">
        <v>0.72</v>
      </c>
      <c r="F88" s="375">
        <v>0</v>
      </c>
      <c r="G88" s="375">
        <v>21.88</v>
      </c>
      <c r="H88" s="375">
        <v>12.39</v>
      </c>
      <c r="I88" s="375">
        <v>2.2599999999999998</v>
      </c>
      <c r="J88" s="375">
        <v>0.65</v>
      </c>
      <c r="K88" s="375"/>
      <c r="L88" s="372" t="s">
        <v>748</v>
      </c>
      <c r="M88" s="375">
        <v>24.62</v>
      </c>
      <c r="N88" s="51"/>
      <c r="O88" s="51"/>
      <c r="P88" s="51"/>
    </row>
    <row r="89" spans="1:16" s="8" customFormat="1" ht="13.8" x14ac:dyDescent="0.3">
      <c r="A89" s="277" t="s">
        <v>608</v>
      </c>
      <c r="B89" s="375">
        <v>10.34</v>
      </c>
      <c r="C89" s="375">
        <v>36.74</v>
      </c>
      <c r="D89" s="375">
        <v>2.2000000000000002</v>
      </c>
      <c r="E89" s="375">
        <v>0.1</v>
      </c>
      <c r="F89" s="375">
        <v>0</v>
      </c>
      <c r="G89" s="375">
        <v>12.3</v>
      </c>
      <c r="H89" s="375">
        <v>16.48</v>
      </c>
      <c r="I89" s="375">
        <v>1.18</v>
      </c>
      <c r="J89" s="375">
        <v>1.1000000000000001</v>
      </c>
      <c r="K89" s="375"/>
      <c r="L89" s="372" t="s">
        <v>748</v>
      </c>
      <c r="M89" s="375">
        <v>21.85</v>
      </c>
      <c r="N89" s="51"/>
      <c r="O89" s="51"/>
      <c r="P89" s="51"/>
    </row>
    <row r="90" spans="1:16" s="8" customFormat="1" ht="13.8" x14ac:dyDescent="0.3">
      <c r="A90" s="277" t="s">
        <v>609</v>
      </c>
      <c r="B90" s="375">
        <v>5.4</v>
      </c>
      <c r="C90" s="375">
        <v>87.52</v>
      </c>
      <c r="D90" s="375">
        <v>4.57</v>
      </c>
      <c r="E90" s="375">
        <v>0.36</v>
      </c>
      <c r="F90" s="375">
        <v>0.5</v>
      </c>
      <c r="G90" s="375">
        <v>21.24</v>
      </c>
      <c r="H90" s="375">
        <v>9.44</v>
      </c>
      <c r="I90" s="375">
        <v>1.22</v>
      </c>
      <c r="J90" s="375">
        <v>0.83</v>
      </c>
      <c r="K90" s="375"/>
      <c r="L90" s="372" t="s">
        <v>748</v>
      </c>
      <c r="M90" s="375">
        <v>21.13</v>
      </c>
      <c r="N90" s="51"/>
      <c r="O90" s="51"/>
      <c r="P90" s="51"/>
    </row>
    <row r="91" spans="1:16" s="8" customFormat="1" ht="13.8" x14ac:dyDescent="0.3">
      <c r="A91" s="277" t="s">
        <v>612</v>
      </c>
      <c r="B91" s="375">
        <v>5.94</v>
      </c>
      <c r="C91" s="375">
        <v>57.03</v>
      </c>
      <c r="D91" s="375">
        <v>12.45</v>
      </c>
      <c r="E91" s="375">
        <v>0.53</v>
      </c>
      <c r="F91" s="375">
        <v>0</v>
      </c>
      <c r="G91" s="375">
        <v>19.57</v>
      </c>
      <c r="H91" s="375">
        <v>12.96</v>
      </c>
      <c r="I91" s="375">
        <v>2.14</v>
      </c>
      <c r="J91" s="375">
        <v>0.84</v>
      </c>
      <c r="K91" s="375"/>
      <c r="L91" s="372" t="s">
        <v>748</v>
      </c>
      <c r="M91" s="375">
        <v>22.9</v>
      </c>
      <c r="N91" s="51"/>
      <c r="O91" s="51"/>
      <c r="P91" s="51"/>
    </row>
    <row r="92" spans="1:16" s="8" customFormat="1" ht="13.8" x14ac:dyDescent="0.3">
      <c r="A92" s="277" t="s">
        <v>613</v>
      </c>
      <c r="B92" s="375">
        <v>5.54</v>
      </c>
      <c r="C92" s="375">
        <v>57.91</v>
      </c>
      <c r="D92" s="375">
        <v>14.38</v>
      </c>
      <c r="E92" s="375">
        <v>4.71</v>
      </c>
      <c r="F92" s="375">
        <v>0</v>
      </c>
      <c r="G92" s="375">
        <v>22.55</v>
      </c>
      <c r="H92" s="375">
        <v>11.85</v>
      </c>
      <c r="I92" s="375">
        <v>2.21</v>
      </c>
      <c r="J92" s="375">
        <v>0.78</v>
      </c>
      <c r="K92" s="375"/>
      <c r="L92" s="372" t="s">
        <v>748</v>
      </c>
      <c r="M92" s="375">
        <v>23.82</v>
      </c>
      <c r="N92" s="51"/>
      <c r="O92" s="51"/>
      <c r="P92" s="51"/>
    </row>
    <row r="93" spans="1:16" s="8" customFormat="1" ht="13.8" x14ac:dyDescent="0.3">
      <c r="A93" s="277" t="s">
        <v>715</v>
      </c>
      <c r="B93" s="375">
        <v>8.8699999999999992</v>
      </c>
      <c r="C93" s="375">
        <v>37.630000000000003</v>
      </c>
      <c r="D93" s="375">
        <v>2.1</v>
      </c>
      <c r="E93" s="375">
        <v>0.02</v>
      </c>
      <c r="F93" s="375">
        <v>0</v>
      </c>
      <c r="G93" s="375">
        <v>13.29</v>
      </c>
      <c r="H93" s="375">
        <v>15.43</v>
      </c>
      <c r="I93" s="375">
        <v>1.0900000000000001</v>
      </c>
      <c r="J93" s="375">
        <v>1.96</v>
      </c>
      <c r="K93" s="375"/>
      <c r="L93" s="372" t="s">
        <v>750</v>
      </c>
      <c r="M93" s="375">
        <v>25.58</v>
      </c>
      <c r="N93" s="51"/>
      <c r="O93" s="51"/>
      <c r="P93" s="51"/>
    </row>
    <row r="94" spans="1:16" s="8" customFormat="1" ht="13.8" x14ac:dyDescent="0.3">
      <c r="A94" s="277" t="s">
        <v>716</v>
      </c>
      <c r="B94" s="375">
        <v>6.82</v>
      </c>
      <c r="C94" s="375">
        <v>48.33</v>
      </c>
      <c r="D94" s="375">
        <v>7.33</v>
      </c>
      <c r="E94" s="375">
        <v>0.22</v>
      </c>
      <c r="F94" s="375">
        <v>0</v>
      </c>
      <c r="G94" s="375">
        <v>16.920000000000002</v>
      </c>
      <c r="H94" s="375">
        <v>14</v>
      </c>
      <c r="I94" s="375">
        <v>1.94</v>
      </c>
      <c r="J94" s="375">
        <v>1.1299999999999999</v>
      </c>
      <c r="K94" s="375"/>
      <c r="L94" s="372" t="s">
        <v>750</v>
      </c>
      <c r="M94" s="375">
        <v>23.33</v>
      </c>
      <c r="N94" s="51"/>
      <c r="O94" s="51"/>
      <c r="P94" s="51"/>
    </row>
    <row r="95" spans="1:16" s="8" customFormat="1" ht="13.8" x14ac:dyDescent="0.3">
      <c r="A95" s="277" t="s">
        <v>692</v>
      </c>
      <c r="B95" s="375">
        <v>1.74</v>
      </c>
      <c r="C95" s="375">
        <v>70.97</v>
      </c>
      <c r="D95" s="375">
        <v>0.27</v>
      </c>
      <c r="E95" s="375">
        <v>0</v>
      </c>
      <c r="F95" s="375">
        <v>0</v>
      </c>
      <c r="G95" s="375">
        <v>25.96</v>
      </c>
      <c r="H95" s="375">
        <v>5.85</v>
      </c>
      <c r="I95" s="375">
        <v>2.25</v>
      </c>
      <c r="J95" s="375">
        <v>1.21</v>
      </c>
      <c r="K95" s="375"/>
      <c r="L95" s="372" t="s">
        <v>750</v>
      </c>
      <c r="M95" s="375">
        <v>25.16</v>
      </c>
      <c r="N95" s="51"/>
      <c r="O95" s="51"/>
      <c r="P95" s="51"/>
    </row>
    <row r="96" spans="1:16" s="8" customFormat="1" ht="13.8" x14ac:dyDescent="0.3">
      <c r="A96" s="277" t="s">
        <v>849</v>
      </c>
      <c r="B96" s="375">
        <v>2.25</v>
      </c>
      <c r="C96" s="375">
        <v>58.71</v>
      </c>
      <c r="D96" s="375">
        <v>7.0000000000000007E-2</v>
      </c>
      <c r="E96" s="375">
        <v>0</v>
      </c>
      <c r="F96" s="375">
        <v>0</v>
      </c>
      <c r="G96" s="375">
        <v>25.45</v>
      </c>
      <c r="H96" s="375">
        <v>8.17</v>
      </c>
      <c r="I96" s="375">
        <v>0.35</v>
      </c>
      <c r="J96" s="375">
        <v>1.4</v>
      </c>
      <c r="K96" s="375"/>
      <c r="L96" s="372" t="s">
        <v>746</v>
      </c>
      <c r="M96" s="375">
        <v>23.94</v>
      </c>
      <c r="N96" s="51"/>
      <c r="O96" s="51"/>
      <c r="P96" s="51"/>
    </row>
    <row r="97" spans="1:16" s="8" customFormat="1" ht="13.8" x14ac:dyDescent="0.3">
      <c r="A97" s="277" t="s">
        <v>617</v>
      </c>
      <c r="B97" s="375">
        <v>4.6900000000000004</v>
      </c>
      <c r="C97" s="375">
        <v>91.63</v>
      </c>
      <c r="D97" s="375">
        <v>2.89</v>
      </c>
      <c r="E97" s="375">
        <v>0.13</v>
      </c>
      <c r="F97" s="375">
        <v>1.48</v>
      </c>
      <c r="G97" s="375">
        <v>22.21</v>
      </c>
      <c r="H97" s="375">
        <v>9.99</v>
      </c>
      <c r="I97" s="375">
        <v>0.83</v>
      </c>
      <c r="J97" s="375">
        <v>0.31</v>
      </c>
      <c r="K97" s="375"/>
      <c r="L97" s="372" t="s">
        <v>748</v>
      </c>
      <c r="M97" s="375">
        <v>20.14</v>
      </c>
      <c r="N97" s="51"/>
      <c r="O97" s="51"/>
      <c r="P97" s="51"/>
    </row>
    <row r="98" spans="1:16" s="8" customFormat="1" ht="13.8" x14ac:dyDescent="0.3">
      <c r="A98" s="277" t="s">
        <v>618</v>
      </c>
      <c r="B98" s="375">
        <v>3.65</v>
      </c>
      <c r="C98" s="375" t="s">
        <v>442</v>
      </c>
      <c r="D98" s="375">
        <v>3.9</v>
      </c>
      <c r="E98" s="375">
        <v>0.03</v>
      </c>
      <c r="F98" s="375">
        <v>0.68</v>
      </c>
      <c r="G98" s="375">
        <v>22.52</v>
      </c>
      <c r="H98" s="375">
        <v>8.7200000000000006</v>
      </c>
      <c r="I98" s="375">
        <v>0.92</v>
      </c>
      <c r="J98" s="375">
        <v>1.61</v>
      </c>
      <c r="K98" s="375"/>
      <c r="L98" s="372" t="s">
        <v>750</v>
      </c>
      <c r="M98" s="375">
        <v>25.26</v>
      </c>
      <c r="N98" s="51"/>
      <c r="O98" s="51"/>
      <c r="P98" s="51"/>
    </row>
    <row r="99" spans="1:16" s="8" customFormat="1" ht="13.8" x14ac:dyDescent="0.3">
      <c r="A99" s="277" t="s">
        <v>619</v>
      </c>
      <c r="B99" s="375">
        <v>3.22</v>
      </c>
      <c r="C99" s="375">
        <v>49.14</v>
      </c>
      <c r="D99" s="375">
        <v>0.46</v>
      </c>
      <c r="E99" s="375">
        <v>0</v>
      </c>
      <c r="F99" s="375">
        <v>0</v>
      </c>
      <c r="G99" s="375">
        <v>24.43</v>
      </c>
      <c r="H99" s="375">
        <v>8.5500000000000007</v>
      </c>
      <c r="I99" s="375">
        <v>1.71</v>
      </c>
      <c r="J99" s="375">
        <v>0.87</v>
      </c>
      <c r="K99" s="375"/>
      <c r="L99" s="372" t="s">
        <v>750</v>
      </c>
      <c r="M99" s="375">
        <v>27.81</v>
      </c>
      <c r="N99" s="51"/>
      <c r="O99" s="51"/>
      <c r="P99" s="51"/>
    </row>
    <row r="100" spans="1:16" s="8" customFormat="1" ht="13.8" x14ac:dyDescent="0.3">
      <c r="A100" s="277" t="s">
        <v>699</v>
      </c>
      <c r="B100" s="375">
        <v>6.8</v>
      </c>
      <c r="C100" s="375">
        <v>26.1</v>
      </c>
      <c r="D100" s="375">
        <v>0.5</v>
      </c>
      <c r="E100" s="375">
        <v>1.29</v>
      </c>
      <c r="F100" s="375">
        <v>15.29</v>
      </c>
      <c r="G100" s="375">
        <v>6.79</v>
      </c>
      <c r="H100" s="375">
        <v>13.8</v>
      </c>
      <c r="I100" s="375">
        <v>1.84</v>
      </c>
      <c r="J100" s="375">
        <v>1</v>
      </c>
      <c r="K100" s="375"/>
      <c r="L100" s="372" t="s">
        <v>746</v>
      </c>
      <c r="M100" s="375">
        <v>73.92</v>
      </c>
      <c r="N100" s="51"/>
      <c r="O100" s="51"/>
      <c r="P100" s="51"/>
    </row>
    <row r="101" spans="1:16" s="8" customFormat="1" ht="13.8" x14ac:dyDescent="0.3">
      <c r="A101" s="277" t="s">
        <v>558</v>
      </c>
      <c r="B101" s="375">
        <v>3.97</v>
      </c>
      <c r="C101" s="375">
        <v>43.51</v>
      </c>
      <c r="D101" s="375">
        <v>1.93</v>
      </c>
      <c r="E101" s="375">
        <v>15</v>
      </c>
      <c r="F101" s="375">
        <v>2</v>
      </c>
      <c r="G101" s="375">
        <v>17.09</v>
      </c>
      <c r="H101" s="375">
        <v>12.17</v>
      </c>
      <c r="I101" s="375">
        <v>1.29</v>
      </c>
      <c r="J101" s="375">
        <v>2.81</v>
      </c>
      <c r="K101" s="375"/>
      <c r="L101" s="372" t="s">
        <v>746</v>
      </c>
      <c r="M101" s="375">
        <v>28.26</v>
      </c>
      <c r="N101" s="51"/>
      <c r="O101" s="51"/>
      <c r="P101" s="51"/>
    </row>
    <row r="102" spans="1:16" s="8" customFormat="1" ht="13.8" x14ac:dyDescent="0.3">
      <c r="A102" s="277" t="s">
        <v>712</v>
      </c>
      <c r="B102" s="375">
        <v>0</v>
      </c>
      <c r="C102" s="375">
        <v>30.03</v>
      </c>
      <c r="D102" s="375">
        <v>0</v>
      </c>
      <c r="E102" s="375">
        <v>0</v>
      </c>
      <c r="F102" s="375">
        <v>0</v>
      </c>
      <c r="G102" s="375">
        <v>9.93</v>
      </c>
      <c r="H102" s="375">
        <v>16.41</v>
      </c>
      <c r="I102" s="375">
        <v>1.4</v>
      </c>
      <c r="J102" s="375">
        <v>1.67</v>
      </c>
      <c r="K102" s="375"/>
      <c r="L102" s="372" t="s">
        <v>746</v>
      </c>
      <c r="M102" s="375">
        <v>35.93</v>
      </c>
      <c r="N102" s="51"/>
      <c r="O102" s="51"/>
      <c r="P102" s="51"/>
    </row>
    <row r="103" spans="1:16" s="8" customFormat="1" ht="13.8" x14ac:dyDescent="0.3">
      <c r="A103" s="277" t="s">
        <v>500</v>
      </c>
      <c r="B103" s="375">
        <v>5.1100000000000003</v>
      </c>
      <c r="C103" s="375">
        <v>59.53</v>
      </c>
      <c r="D103" s="375">
        <v>2.0499999999999998</v>
      </c>
      <c r="E103" s="375">
        <v>16.579999999999998</v>
      </c>
      <c r="F103" s="375">
        <v>12.02</v>
      </c>
      <c r="G103" s="375">
        <v>15.5</v>
      </c>
      <c r="H103" s="375">
        <v>13.49</v>
      </c>
      <c r="I103" s="375">
        <v>2.11</v>
      </c>
      <c r="J103" s="375">
        <v>1.41</v>
      </c>
      <c r="K103" s="375"/>
      <c r="L103" s="372" t="s">
        <v>746</v>
      </c>
      <c r="M103" s="375">
        <v>70.22</v>
      </c>
      <c r="N103" s="51"/>
      <c r="O103" s="51"/>
      <c r="P103" s="51"/>
    </row>
    <row r="104" spans="1:16" s="8" customFormat="1" ht="13.8" x14ac:dyDescent="0.3">
      <c r="A104" s="277" t="s">
        <v>501</v>
      </c>
      <c r="B104" s="375">
        <v>5</v>
      </c>
      <c r="C104" s="375">
        <v>72.03</v>
      </c>
      <c r="D104" s="375">
        <v>3.3</v>
      </c>
      <c r="E104" s="375">
        <v>23.37</v>
      </c>
      <c r="F104" s="375">
        <v>8.24</v>
      </c>
      <c r="G104" s="375">
        <v>17.670000000000002</v>
      </c>
      <c r="H104" s="375">
        <v>12.84</v>
      </c>
      <c r="I104" s="375">
        <v>2.2200000000000002</v>
      </c>
      <c r="J104" s="375">
        <v>1.73</v>
      </c>
      <c r="K104" s="375"/>
      <c r="L104" s="372" t="s">
        <v>746</v>
      </c>
      <c r="M104" s="375">
        <v>71.16</v>
      </c>
      <c r="N104" s="51"/>
      <c r="O104" s="51"/>
      <c r="P104" s="51"/>
    </row>
    <row r="105" spans="1:16" s="8" customFormat="1" ht="13.8" x14ac:dyDescent="0.3">
      <c r="A105" s="277" t="s">
        <v>502</v>
      </c>
      <c r="B105" s="375">
        <v>4.42</v>
      </c>
      <c r="C105" s="375">
        <v>30.5</v>
      </c>
      <c r="D105" s="375">
        <v>2.3199999999999998</v>
      </c>
      <c r="E105" s="375">
        <v>1.89</v>
      </c>
      <c r="F105" s="375">
        <v>15.16</v>
      </c>
      <c r="G105" s="375">
        <v>11.87</v>
      </c>
      <c r="H105" s="375">
        <v>17.3</v>
      </c>
      <c r="I105" s="375">
        <v>2.27</v>
      </c>
      <c r="J105" s="375">
        <v>1.54</v>
      </c>
      <c r="K105" s="375"/>
      <c r="L105" s="372" t="s">
        <v>746</v>
      </c>
      <c r="M105" s="375">
        <v>84.18</v>
      </c>
      <c r="N105" s="51"/>
      <c r="O105" s="51"/>
      <c r="P105" s="51"/>
    </row>
    <row r="106" spans="1:16" s="8" customFormat="1" ht="13.8" x14ac:dyDescent="0.3">
      <c r="A106" s="277" t="s">
        <v>503</v>
      </c>
      <c r="B106" s="375">
        <v>4.32</v>
      </c>
      <c r="C106" s="375">
        <v>38.08</v>
      </c>
      <c r="D106" s="375">
        <v>1.82</v>
      </c>
      <c r="E106" s="375">
        <v>5.69</v>
      </c>
      <c r="F106" s="375">
        <v>21.19</v>
      </c>
      <c r="G106" s="375">
        <v>13.37</v>
      </c>
      <c r="H106" s="375">
        <v>15.7</v>
      </c>
      <c r="I106" s="375">
        <v>1.99</v>
      </c>
      <c r="J106" s="375">
        <v>0.9</v>
      </c>
      <c r="K106" s="375"/>
      <c r="L106" s="372" t="s">
        <v>746</v>
      </c>
      <c r="M106" s="375">
        <v>69.72</v>
      </c>
      <c r="N106" s="51"/>
      <c r="O106" s="51"/>
      <c r="P106" s="51"/>
    </row>
    <row r="107" spans="1:16" s="8" customFormat="1" ht="13.8" x14ac:dyDescent="0.3">
      <c r="A107" s="277" t="s">
        <v>504</v>
      </c>
      <c r="B107" s="375">
        <v>4.99</v>
      </c>
      <c r="C107" s="375">
        <v>39.19</v>
      </c>
      <c r="D107" s="375">
        <v>1.73</v>
      </c>
      <c r="E107" s="375">
        <v>8.6199999999999992</v>
      </c>
      <c r="F107" s="375">
        <v>13.21</v>
      </c>
      <c r="G107" s="375">
        <v>13.71</v>
      </c>
      <c r="H107" s="375">
        <v>14.99</v>
      </c>
      <c r="I107" s="375">
        <v>1.83</v>
      </c>
      <c r="J107" s="375">
        <v>0.88</v>
      </c>
      <c r="K107" s="375"/>
      <c r="L107" s="372" t="s">
        <v>746</v>
      </c>
      <c r="M107" s="375">
        <v>83.13</v>
      </c>
      <c r="N107" s="51"/>
      <c r="O107" s="51"/>
      <c r="P107" s="51"/>
    </row>
    <row r="108" spans="1:16" s="8" customFormat="1" ht="13.8" x14ac:dyDescent="0.3">
      <c r="A108" s="277" t="s">
        <v>505</v>
      </c>
      <c r="B108" s="375">
        <v>4.49</v>
      </c>
      <c r="C108" s="375">
        <v>50.06</v>
      </c>
      <c r="D108" s="375">
        <v>1.87</v>
      </c>
      <c r="E108" s="375">
        <v>10.88</v>
      </c>
      <c r="F108" s="375">
        <v>14.29</v>
      </c>
      <c r="G108" s="375">
        <v>15.15</v>
      </c>
      <c r="H108" s="375">
        <v>13.77</v>
      </c>
      <c r="I108" s="375">
        <v>1.56</v>
      </c>
      <c r="J108" s="375">
        <v>1.68</v>
      </c>
      <c r="K108" s="375"/>
      <c r="L108" s="372" t="s">
        <v>746</v>
      </c>
      <c r="M108" s="375">
        <v>68.28</v>
      </c>
      <c r="N108" s="51"/>
      <c r="O108" s="51"/>
      <c r="P108" s="51"/>
    </row>
    <row r="109" spans="1:16" s="8" customFormat="1" ht="13.8" x14ac:dyDescent="0.3">
      <c r="A109" s="277" t="s">
        <v>559</v>
      </c>
      <c r="B109" s="375">
        <v>0</v>
      </c>
      <c r="C109" s="375">
        <v>55.32</v>
      </c>
      <c r="D109" s="375">
        <v>0</v>
      </c>
      <c r="E109" s="375">
        <v>0</v>
      </c>
      <c r="F109" s="375">
        <v>0</v>
      </c>
      <c r="G109" s="375">
        <v>23.36</v>
      </c>
      <c r="H109" s="375">
        <v>8.56</v>
      </c>
      <c r="I109" s="375">
        <v>0.56999999999999995</v>
      </c>
      <c r="J109" s="375">
        <v>0.79</v>
      </c>
      <c r="K109" s="375"/>
      <c r="L109" s="372" t="s">
        <v>753</v>
      </c>
      <c r="M109" s="375">
        <v>43.45</v>
      </c>
      <c r="N109" s="51"/>
      <c r="O109" s="51"/>
      <c r="P109" s="51"/>
    </row>
    <row r="110" spans="1:16" s="8" customFormat="1" ht="13.8" x14ac:dyDescent="0.3">
      <c r="A110" s="277" t="s">
        <v>846</v>
      </c>
      <c r="B110" s="375">
        <v>0</v>
      </c>
      <c r="C110" s="375">
        <v>57.84</v>
      </c>
      <c r="D110" s="375">
        <v>0</v>
      </c>
      <c r="E110" s="375">
        <v>0</v>
      </c>
      <c r="F110" s="375">
        <v>0</v>
      </c>
      <c r="G110" s="375">
        <v>21.6</v>
      </c>
      <c r="H110" s="375">
        <v>9.73</v>
      </c>
      <c r="I110" s="375">
        <v>0.6</v>
      </c>
      <c r="J110" s="375">
        <v>0.67</v>
      </c>
      <c r="K110" s="375"/>
      <c r="L110" s="372" t="s">
        <v>753</v>
      </c>
      <c r="M110" s="375">
        <v>45.07</v>
      </c>
      <c r="N110" s="51"/>
      <c r="O110" s="51"/>
      <c r="P110" s="51"/>
    </row>
    <row r="111" spans="1:16" s="8" customFormat="1" ht="13.8" x14ac:dyDescent="0.3">
      <c r="A111" s="277" t="s">
        <v>562</v>
      </c>
      <c r="B111" s="375">
        <v>5.13</v>
      </c>
      <c r="C111" s="375">
        <v>63.35</v>
      </c>
      <c r="D111" s="375">
        <v>0.28000000000000003</v>
      </c>
      <c r="E111" s="375">
        <v>0</v>
      </c>
      <c r="F111" s="375">
        <v>0</v>
      </c>
      <c r="G111" s="375">
        <v>23.71</v>
      </c>
      <c r="H111" s="375">
        <v>7.62</v>
      </c>
      <c r="I111" s="375">
        <v>1.46</v>
      </c>
      <c r="J111" s="375">
        <v>0.97</v>
      </c>
      <c r="K111" s="375"/>
      <c r="L111" s="372" t="s">
        <v>748</v>
      </c>
      <c r="M111" s="375">
        <v>38.15</v>
      </c>
      <c r="N111" s="51"/>
      <c r="O111" s="51"/>
      <c r="P111" s="51"/>
    </row>
    <row r="112" spans="1:16" s="8" customFormat="1" ht="13.8" x14ac:dyDescent="0.3">
      <c r="A112" s="277" t="s">
        <v>565</v>
      </c>
      <c r="B112" s="375">
        <v>2.79</v>
      </c>
      <c r="C112" s="375">
        <v>52.9</v>
      </c>
      <c r="D112" s="375">
        <v>0.57999999999999996</v>
      </c>
      <c r="E112" s="375">
        <v>0</v>
      </c>
      <c r="F112" s="375">
        <v>0</v>
      </c>
      <c r="G112" s="375">
        <v>25.36</v>
      </c>
      <c r="H112" s="375">
        <v>9.48</v>
      </c>
      <c r="I112" s="375">
        <v>0.43</v>
      </c>
      <c r="J112" s="375">
        <v>0.61</v>
      </c>
      <c r="K112" s="375"/>
      <c r="L112" s="372" t="s">
        <v>753</v>
      </c>
      <c r="M112" s="375">
        <v>21.11</v>
      </c>
      <c r="N112" s="51"/>
      <c r="O112" s="51"/>
      <c r="P112" s="51"/>
    </row>
    <row r="113" spans="1:16" s="8" customFormat="1" ht="13.8" x14ac:dyDescent="0.3">
      <c r="A113" s="277" t="s">
        <v>566</v>
      </c>
      <c r="B113" s="375">
        <v>4.12</v>
      </c>
      <c r="C113" s="375">
        <v>38.270000000000003</v>
      </c>
      <c r="D113" s="375">
        <v>1.34</v>
      </c>
      <c r="E113" s="375">
        <v>0</v>
      </c>
      <c r="F113" s="375">
        <v>0</v>
      </c>
      <c r="G113" s="375">
        <v>12.35</v>
      </c>
      <c r="H113" s="375">
        <v>14.94</v>
      </c>
      <c r="I113" s="375">
        <v>0.56999999999999995</v>
      </c>
      <c r="J113" s="375">
        <v>0.82</v>
      </c>
      <c r="K113" s="375"/>
      <c r="L113" s="372" t="s">
        <v>749</v>
      </c>
      <c r="M113" s="375">
        <v>42.34</v>
      </c>
      <c r="N113" s="51"/>
      <c r="O113" s="51"/>
      <c r="P113" s="51"/>
    </row>
    <row r="114" spans="1:16" s="8" customFormat="1" ht="13.8" x14ac:dyDescent="0.3">
      <c r="A114" s="277" t="s">
        <v>568</v>
      </c>
      <c r="B114" s="375">
        <v>1.98</v>
      </c>
      <c r="C114" s="375">
        <v>66.91</v>
      </c>
      <c r="D114" s="375">
        <v>2.73</v>
      </c>
      <c r="E114" s="375">
        <v>0</v>
      </c>
      <c r="F114" s="375">
        <v>0</v>
      </c>
      <c r="G114" s="375">
        <v>23.48</v>
      </c>
      <c r="H114" s="375">
        <v>12</v>
      </c>
      <c r="I114" s="375">
        <v>0.49</v>
      </c>
      <c r="J114" s="375">
        <v>0.79</v>
      </c>
      <c r="K114" s="375"/>
      <c r="L114" s="372" t="s">
        <v>749</v>
      </c>
      <c r="M114" s="375">
        <v>44.84</v>
      </c>
      <c r="N114" s="51"/>
      <c r="O114" s="51"/>
      <c r="P114" s="51"/>
    </row>
    <row r="115" spans="1:16" s="8" customFormat="1" ht="13.8" x14ac:dyDescent="0.3">
      <c r="A115" s="277" t="s">
        <v>569</v>
      </c>
      <c r="B115" s="375">
        <v>8.4600000000000009</v>
      </c>
      <c r="C115" s="375">
        <v>35.9</v>
      </c>
      <c r="D115" s="375">
        <v>4.46</v>
      </c>
      <c r="E115" s="375">
        <v>0</v>
      </c>
      <c r="F115" s="375">
        <v>0</v>
      </c>
      <c r="G115" s="375">
        <v>11.81</v>
      </c>
      <c r="H115" s="375">
        <v>14.56</v>
      </c>
      <c r="I115" s="375">
        <v>0.85</v>
      </c>
      <c r="J115" s="375">
        <v>2.82</v>
      </c>
      <c r="K115" s="375"/>
      <c r="L115" s="372" t="s">
        <v>748</v>
      </c>
      <c r="M115" s="375">
        <v>38.799999999999997</v>
      </c>
      <c r="N115" s="51"/>
      <c r="O115" s="51"/>
      <c r="P115" s="51"/>
    </row>
    <row r="116" spans="1:16" s="8" customFormat="1" ht="13.8" x14ac:dyDescent="0.3">
      <c r="A116" s="277" t="s">
        <v>570</v>
      </c>
      <c r="B116" s="375">
        <v>4.34</v>
      </c>
      <c r="C116" s="375">
        <v>39.450000000000003</v>
      </c>
      <c r="D116" s="375">
        <v>4.37</v>
      </c>
      <c r="E116" s="375">
        <v>0</v>
      </c>
      <c r="F116" s="375">
        <v>0</v>
      </c>
      <c r="G116" s="375">
        <v>14.47</v>
      </c>
      <c r="H116" s="375">
        <v>13.45</v>
      </c>
      <c r="I116" s="375">
        <v>0.79</v>
      </c>
      <c r="J116" s="375">
        <v>0.95</v>
      </c>
      <c r="K116" s="375"/>
      <c r="L116" s="372" t="s">
        <v>748</v>
      </c>
      <c r="M116" s="375">
        <v>36.869999999999997</v>
      </c>
      <c r="N116" s="51"/>
      <c r="O116" s="51"/>
      <c r="P116" s="51"/>
    </row>
    <row r="117" spans="1:16" s="8" customFormat="1" ht="13.8" x14ac:dyDescent="0.3">
      <c r="A117" s="277" t="s">
        <v>571</v>
      </c>
      <c r="B117" s="375">
        <v>5.0599999999999996</v>
      </c>
      <c r="C117" s="375">
        <v>42.63</v>
      </c>
      <c r="D117" s="375">
        <v>4.1500000000000004</v>
      </c>
      <c r="E117" s="375">
        <v>0</v>
      </c>
      <c r="F117" s="375">
        <v>0</v>
      </c>
      <c r="G117" s="375">
        <v>15.39</v>
      </c>
      <c r="H117" s="375">
        <v>12.75</v>
      </c>
      <c r="I117" s="375">
        <v>0.71</v>
      </c>
      <c r="J117" s="375">
        <v>1.04</v>
      </c>
      <c r="K117" s="375"/>
      <c r="L117" s="372" t="s">
        <v>748</v>
      </c>
      <c r="M117" s="375">
        <v>39.64</v>
      </c>
      <c r="N117" s="51"/>
      <c r="O117" s="51"/>
      <c r="P117" s="51"/>
    </row>
    <row r="118" spans="1:16" s="8" customFormat="1" ht="13.8" x14ac:dyDescent="0.3">
      <c r="A118" s="277" t="s">
        <v>572</v>
      </c>
      <c r="B118" s="375">
        <v>8.8000000000000007</v>
      </c>
      <c r="C118" s="375">
        <v>42.86</v>
      </c>
      <c r="D118" s="375">
        <v>4.7</v>
      </c>
      <c r="E118" s="375">
        <v>0</v>
      </c>
      <c r="F118" s="375">
        <v>0</v>
      </c>
      <c r="G118" s="375">
        <v>15.66</v>
      </c>
      <c r="H118" s="375">
        <v>12.31</v>
      </c>
      <c r="I118" s="375">
        <v>0.78</v>
      </c>
      <c r="J118" s="375">
        <v>1.19</v>
      </c>
      <c r="K118" s="375"/>
      <c r="L118" s="372" t="s">
        <v>748</v>
      </c>
      <c r="M118" s="375">
        <v>46</v>
      </c>
      <c r="N118" s="51"/>
      <c r="O118" s="51"/>
      <c r="P118" s="51"/>
    </row>
    <row r="119" spans="1:16" s="8" customFormat="1" ht="13.8" x14ac:dyDescent="0.3">
      <c r="A119" s="277" t="s">
        <v>573</v>
      </c>
      <c r="B119" s="375">
        <v>8.74</v>
      </c>
      <c r="C119" s="375">
        <v>47.61</v>
      </c>
      <c r="D119" s="375">
        <v>5.05</v>
      </c>
      <c r="E119" s="375">
        <v>0</v>
      </c>
      <c r="F119" s="375">
        <v>0</v>
      </c>
      <c r="G119" s="375">
        <v>18.649999999999999</v>
      </c>
      <c r="H119" s="375">
        <v>11.58</v>
      </c>
      <c r="I119" s="375">
        <v>0.7</v>
      </c>
      <c r="J119" s="375">
        <v>0.6</v>
      </c>
      <c r="K119" s="375"/>
      <c r="L119" s="372" t="s">
        <v>748</v>
      </c>
      <c r="M119" s="375">
        <v>38.94</v>
      </c>
      <c r="N119" s="51"/>
      <c r="O119" s="51"/>
      <c r="P119" s="51"/>
    </row>
    <row r="120" spans="1:16" s="8" customFormat="1" ht="13.8" x14ac:dyDescent="0.3">
      <c r="A120" s="277" t="s">
        <v>575</v>
      </c>
      <c r="B120" s="375">
        <v>2.67</v>
      </c>
      <c r="C120" s="375">
        <v>57.96</v>
      </c>
      <c r="D120" s="375">
        <v>1.93</v>
      </c>
      <c r="E120" s="375">
        <v>0</v>
      </c>
      <c r="F120" s="375">
        <v>0</v>
      </c>
      <c r="G120" s="375">
        <v>19.170000000000002</v>
      </c>
      <c r="H120" s="375">
        <v>11.51</v>
      </c>
      <c r="I120" s="375">
        <v>0.53</v>
      </c>
      <c r="J120" s="375">
        <v>3.23</v>
      </c>
      <c r="K120" s="375"/>
      <c r="L120" s="372" t="s">
        <v>754</v>
      </c>
      <c r="M120" s="375">
        <v>67.83</v>
      </c>
      <c r="N120" s="51"/>
      <c r="O120" s="51"/>
      <c r="P120" s="51"/>
    </row>
    <row r="121" spans="1:16" s="8" customFormat="1" ht="13.8" x14ac:dyDescent="0.3">
      <c r="A121" s="277" t="s">
        <v>580</v>
      </c>
      <c r="B121" s="375">
        <v>4.1100000000000003</v>
      </c>
      <c r="C121" s="375">
        <v>51.66</v>
      </c>
      <c r="D121" s="375">
        <v>0.06</v>
      </c>
      <c r="E121" s="375">
        <v>0</v>
      </c>
      <c r="F121" s="375">
        <v>0</v>
      </c>
      <c r="G121" s="375">
        <v>21.7</v>
      </c>
      <c r="H121" s="375">
        <v>8.0399999999999991</v>
      </c>
      <c r="I121" s="375">
        <v>0.84</v>
      </c>
      <c r="J121" s="375">
        <v>1.4</v>
      </c>
      <c r="K121" s="375"/>
      <c r="L121" s="372" t="s">
        <v>750</v>
      </c>
      <c r="M121" s="375">
        <v>21.26</v>
      </c>
      <c r="N121" s="51"/>
      <c r="O121" s="51"/>
      <c r="P121" s="51"/>
    </row>
    <row r="122" spans="1:16" s="8" customFormat="1" ht="22.2" x14ac:dyDescent="0.3">
      <c r="A122" s="277" t="s">
        <v>584</v>
      </c>
      <c r="B122" s="375">
        <v>2.84</v>
      </c>
      <c r="C122" s="375">
        <v>86.77</v>
      </c>
      <c r="D122" s="375">
        <v>2.71</v>
      </c>
      <c r="E122" s="375">
        <v>0</v>
      </c>
      <c r="F122" s="375">
        <v>0</v>
      </c>
      <c r="G122" s="375">
        <v>26.99</v>
      </c>
      <c r="H122" s="375">
        <v>5.79</v>
      </c>
      <c r="I122" s="375">
        <v>1.1399999999999999</v>
      </c>
      <c r="J122" s="375">
        <v>1.43</v>
      </c>
      <c r="K122" s="375"/>
      <c r="L122" s="372" t="s">
        <v>748</v>
      </c>
      <c r="M122" s="375">
        <v>21.37</v>
      </c>
      <c r="N122" s="51"/>
      <c r="O122" s="51"/>
      <c r="P122" s="51"/>
    </row>
    <row r="123" spans="1:16" s="8" customFormat="1" ht="13.8" x14ac:dyDescent="0.3">
      <c r="A123" s="277" t="s">
        <v>713</v>
      </c>
      <c r="B123" s="375">
        <v>5.36</v>
      </c>
      <c r="C123" s="375">
        <v>29.98</v>
      </c>
      <c r="D123" s="375">
        <v>4.78</v>
      </c>
      <c r="E123" s="375">
        <v>0</v>
      </c>
      <c r="F123" s="375">
        <v>0</v>
      </c>
      <c r="G123" s="375">
        <v>10.17</v>
      </c>
      <c r="H123" s="375">
        <v>15.75</v>
      </c>
      <c r="I123" s="375">
        <v>1.0900000000000001</v>
      </c>
      <c r="J123" s="375">
        <v>2.1800000000000002</v>
      </c>
      <c r="K123" s="375"/>
      <c r="L123" s="372" t="s">
        <v>746</v>
      </c>
      <c r="M123" s="375">
        <v>29.42</v>
      </c>
      <c r="N123" s="51"/>
      <c r="O123" s="51"/>
      <c r="P123" s="51"/>
    </row>
    <row r="124" spans="1:16" s="8" customFormat="1" ht="13.8" x14ac:dyDescent="0.3">
      <c r="A124" s="277" t="s">
        <v>714</v>
      </c>
      <c r="B124" s="375">
        <v>4.88</v>
      </c>
      <c r="C124" s="375">
        <v>41.76</v>
      </c>
      <c r="D124" s="375">
        <v>31.08</v>
      </c>
      <c r="E124" s="375">
        <v>0</v>
      </c>
      <c r="F124" s="375">
        <v>0</v>
      </c>
      <c r="G124" s="375">
        <v>14.3</v>
      </c>
      <c r="H124" s="375">
        <v>13.96</v>
      </c>
      <c r="I124" s="375">
        <v>2</v>
      </c>
      <c r="J124" s="375">
        <v>2.5499999999999998</v>
      </c>
      <c r="K124" s="375"/>
      <c r="L124" s="372" t="s">
        <v>746</v>
      </c>
      <c r="M124" s="375">
        <v>36.72</v>
      </c>
      <c r="N124" s="51"/>
      <c r="O124" s="51"/>
      <c r="P124" s="51"/>
    </row>
    <row r="125" spans="1:16" s="8" customFormat="1" ht="13.8" x14ac:dyDescent="0.3">
      <c r="A125" s="277" t="s">
        <v>585</v>
      </c>
      <c r="B125" s="375">
        <v>4.51</v>
      </c>
      <c r="C125" s="375">
        <v>42.94</v>
      </c>
      <c r="D125" s="375">
        <v>28.16</v>
      </c>
      <c r="E125" s="375">
        <v>0</v>
      </c>
      <c r="F125" s="375">
        <v>0</v>
      </c>
      <c r="G125" s="375">
        <v>15.77</v>
      </c>
      <c r="H125" s="375">
        <v>13.01</v>
      </c>
      <c r="I125" s="375">
        <v>1.84</v>
      </c>
      <c r="J125" s="375">
        <v>1.9</v>
      </c>
      <c r="K125" s="375"/>
      <c r="L125" s="372" t="s">
        <v>746</v>
      </c>
      <c r="M125" s="375">
        <v>26.48</v>
      </c>
      <c r="N125" s="51"/>
      <c r="O125" s="51"/>
      <c r="P125" s="51"/>
    </row>
    <row r="126" spans="1:16" s="8" customFormat="1" ht="13.8" x14ac:dyDescent="0.3">
      <c r="A126" s="277" t="s">
        <v>643</v>
      </c>
      <c r="B126" s="375">
        <v>1.43</v>
      </c>
      <c r="C126" s="375">
        <v>67.64</v>
      </c>
      <c r="D126" s="375">
        <v>2.31</v>
      </c>
      <c r="E126" s="375">
        <v>4.9400000000000004</v>
      </c>
      <c r="F126" s="375">
        <v>0</v>
      </c>
      <c r="G126" s="375">
        <v>21.08</v>
      </c>
      <c r="H126" s="375">
        <v>11.41</v>
      </c>
      <c r="I126" s="375">
        <v>0.56999999999999995</v>
      </c>
      <c r="J126" s="375">
        <v>1.43</v>
      </c>
      <c r="K126" s="375"/>
      <c r="L126" s="372" t="s">
        <v>750</v>
      </c>
      <c r="M126" s="375">
        <v>51.93</v>
      </c>
      <c r="N126" s="51"/>
      <c r="O126" s="51"/>
      <c r="P126" s="51"/>
    </row>
    <row r="127" spans="1:16" s="8" customFormat="1" ht="13.8" x14ac:dyDescent="0.3">
      <c r="A127" s="277" t="s">
        <v>644</v>
      </c>
      <c r="B127" s="375">
        <v>1.64</v>
      </c>
      <c r="C127" s="375">
        <v>72.38</v>
      </c>
      <c r="D127" s="375">
        <v>1.83</v>
      </c>
      <c r="E127" s="375">
        <v>3.5</v>
      </c>
      <c r="F127" s="375">
        <v>0</v>
      </c>
      <c r="G127" s="375">
        <v>22.06</v>
      </c>
      <c r="H127" s="375">
        <v>11.3</v>
      </c>
      <c r="I127" s="375">
        <v>0.54</v>
      </c>
      <c r="J127" s="375">
        <v>1.54</v>
      </c>
      <c r="K127" s="375"/>
      <c r="L127" s="372" t="s">
        <v>750</v>
      </c>
      <c r="M127" s="375">
        <v>52.53</v>
      </c>
      <c r="N127" s="51"/>
      <c r="O127" s="51"/>
      <c r="P127" s="51"/>
    </row>
    <row r="128" spans="1:16" s="8" customFormat="1" ht="13.8" x14ac:dyDescent="0.3">
      <c r="A128" s="277" t="s">
        <v>645</v>
      </c>
      <c r="B128" s="375">
        <v>1.4</v>
      </c>
      <c r="C128" s="375">
        <v>69.900000000000006</v>
      </c>
      <c r="D128" s="375">
        <v>3.14</v>
      </c>
      <c r="E128" s="375">
        <v>11.79</v>
      </c>
      <c r="F128" s="375">
        <v>0</v>
      </c>
      <c r="G128" s="375">
        <v>16.899999999999999</v>
      </c>
      <c r="H128" s="375">
        <v>13.14</v>
      </c>
      <c r="I128" s="375">
        <v>0.78</v>
      </c>
      <c r="J128" s="375">
        <v>0.63</v>
      </c>
      <c r="K128" s="375"/>
      <c r="L128" s="372" t="s">
        <v>750</v>
      </c>
      <c r="M128" s="375">
        <v>68.510000000000005</v>
      </c>
      <c r="N128" s="51"/>
      <c r="O128" s="51"/>
      <c r="P128" s="51"/>
    </row>
    <row r="129" spans="1:16" s="8" customFormat="1" ht="13.8" x14ac:dyDescent="0.3">
      <c r="A129" s="277" t="s">
        <v>646</v>
      </c>
      <c r="B129" s="375">
        <v>1.86</v>
      </c>
      <c r="C129" s="375">
        <v>69.31</v>
      </c>
      <c r="D129" s="375">
        <v>3.15</v>
      </c>
      <c r="E129" s="375">
        <v>12.74</v>
      </c>
      <c r="F129" s="375">
        <v>0</v>
      </c>
      <c r="G129" s="375">
        <v>16.88</v>
      </c>
      <c r="H129" s="375">
        <v>13.14</v>
      </c>
      <c r="I129" s="375">
        <v>0.77</v>
      </c>
      <c r="J129" s="375">
        <v>0.72</v>
      </c>
      <c r="K129" s="375"/>
      <c r="L129" s="372" t="s">
        <v>750</v>
      </c>
      <c r="M129" s="375">
        <v>67.73</v>
      </c>
      <c r="N129" s="51"/>
      <c r="O129" s="51"/>
      <c r="P129" s="51"/>
    </row>
    <row r="130" spans="1:16" s="8" customFormat="1" ht="13.8" x14ac:dyDescent="0.3">
      <c r="A130" s="277" t="s">
        <v>647</v>
      </c>
      <c r="B130" s="375">
        <v>1.28</v>
      </c>
      <c r="C130" s="375">
        <v>72.5</v>
      </c>
      <c r="D130" s="375">
        <v>3.94</v>
      </c>
      <c r="E130" s="375">
        <v>12.67</v>
      </c>
      <c r="F130" s="375">
        <v>0</v>
      </c>
      <c r="G130" s="375">
        <v>20.239999999999998</v>
      </c>
      <c r="H130" s="375">
        <v>12.51</v>
      </c>
      <c r="I130" s="375">
        <v>0.71</v>
      </c>
      <c r="J130" s="375">
        <v>0.42</v>
      </c>
      <c r="K130" s="375"/>
      <c r="L130" s="372" t="s">
        <v>750</v>
      </c>
      <c r="M130" s="375">
        <v>63.95</v>
      </c>
      <c r="N130" s="51"/>
      <c r="O130" s="51"/>
      <c r="P130" s="51"/>
    </row>
    <row r="131" spans="1:16" s="8" customFormat="1" ht="13.8" x14ac:dyDescent="0.3">
      <c r="A131" s="277" t="s">
        <v>648</v>
      </c>
      <c r="B131" s="375">
        <v>1.68</v>
      </c>
      <c r="C131" s="375">
        <v>69.349999999999994</v>
      </c>
      <c r="D131" s="375">
        <v>3.26</v>
      </c>
      <c r="E131" s="375">
        <v>13.6</v>
      </c>
      <c r="F131" s="375">
        <v>0</v>
      </c>
      <c r="G131" s="375">
        <v>20.67</v>
      </c>
      <c r="H131" s="375">
        <v>12.06</v>
      </c>
      <c r="I131" s="375">
        <v>0.57999999999999996</v>
      </c>
      <c r="J131" s="375">
        <v>0.69</v>
      </c>
      <c r="K131" s="375"/>
      <c r="L131" s="372" t="s">
        <v>750</v>
      </c>
      <c r="M131" s="375">
        <v>65.52</v>
      </c>
      <c r="N131" s="51"/>
      <c r="O131" s="51"/>
      <c r="P131" s="51"/>
    </row>
    <row r="132" spans="1:16" s="8" customFormat="1" ht="13.8" x14ac:dyDescent="0.3">
      <c r="A132" s="277" t="s">
        <v>506</v>
      </c>
      <c r="B132" s="375">
        <v>4.3499999999999996</v>
      </c>
      <c r="C132" s="375">
        <v>33.619999999999997</v>
      </c>
      <c r="D132" s="375">
        <v>5.83</v>
      </c>
      <c r="E132" s="375">
        <v>1.41</v>
      </c>
      <c r="F132" s="375">
        <v>0.39</v>
      </c>
      <c r="G132" s="375">
        <v>10.91</v>
      </c>
      <c r="H132" s="375">
        <v>14.1</v>
      </c>
      <c r="I132" s="375">
        <v>0.87</v>
      </c>
      <c r="J132" s="375">
        <v>2.71</v>
      </c>
      <c r="K132" s="375"/>
      <c r="L132" s="372" t="s">
        <v>752</v>
      </c>
      <c r="M132" s="375">
        <v>60.01</v>
      </c>
      <c r="N132" s="51"/>
      <c r="O132" s="51"/>
      <c r="P132" s="51"/>
    </row>
    <row r="133" spans="1:16" s="8" customFormat="1" ht="13.8" x14ac:dyDescent="0.3">
      <c r="A133" s="277" t="s">
        <v>507</v>
      </c>
      <c r="B133" s="375">
        <v>4.08</v>
      </c>
      <c r="C133" s="375">
        <v>37.17</v>
      </c>
      <c r="D133" s="375">
        <v>6.46</v>
      </c>
      <c r="E133" s="375">
        <v>1.93</v>
      </c>
      <c r="F133" s="375">
        <v>0.17</v>
      </c>
      <c r="G133" s="375">
        <v>12.63</v>
      </c>
      <c r="H133" s="375">
        <v>13.28</v>
      </c>
      <c r="I133" s="375">
        <v>0.85</v>
      </c>
      <c r="J133" s="375">
        <v>1.84</v>
      </c>
      <c r="K133" s="375"/>
      <c r="L133" s="372" t="s">
        <v>752</v>
      </c>
      <c r="M133" s="375">
        <v>45.18</v>
      </c>
      <c r="N133" s="51"/>
      <c r="O133" s="51"/>
      <c r="P133" s="51"/>
    </row>
    <row r="134" spans="1:16" s="8" customFormat="1" ht="13.8" x14ac:dyDescent="0.3">
      <c r="A134" s="277" t="s">
        <v>508</v>
      </c>
      <c r="B134" s="375">
        <v>3.71</v>
      </c>
      <c r="C134" s="375">
        <v>38.869999999999997</v>
      </c>
      <c r="D134" s="375">
        <v>9.18</v>
      </c>
      <c r="E134" s="375">
        <v>2.68</v>
      </c>
      <c r="F134" s="375">
        <v>0.96</v>
      </c>
      <c r="G134" s="375">
        <v>14.04</v>
      </c>
      <c r="H134" s="375">
        <v>12.44</v>
      </c>
      <c r="I134" s="375">
        <v>0.79</v>
      </c>
      <c r="J134" s="375">
        <v>1.05</v>
      </c>
      <c r="K134" s="375"/>
      <c r="L134" s="372" t="s">
        <v>752</v>
      </c>
      <c r="M134" s="375">
        <v>44.27</v>
      </c>
      <c r="N134" s="51"/>
      <c r="O134" s="51"/>
      <c r="P134" s="51"/>
    </row>
    <row r="135" spans="1:16" s="8" customFormat="1" ht="13.8" x14ac:dyDescent="0.3">
      <c r="A135" s="277" t="s">
        <v>509</v>
      </c>
      <c r="B135" s="375">
        <v>3.08</v>
      </c>
      <c r="C135" s="375">
        <v>44.05</v>
      </c>
      <c r="D135" s="375">
        <v>7.74</v>
      </c>
      <c r="E135" s="375">
        <v>2</v>
      </c>
      <c r="F135" s="375">
        <v>0.27</v>
      </c>
      <c r="G135" s="375">
        <v>18.73</v>
      </c>
      <c r="H135" s="375">
        <v>10.48</v>
      </c>
      <c r="I135" s="375">
        <v>0.77</v>
      </c>
      <c r="J135" s="375">
        <v>1.22</v>
      </c>
      <c r="K135" s="375"/>
      <c r="L135" s="372" t="s">
        <v>752</v>
      </c>
      <c r="M135" s="375">
        <v>52.15</v>
      </c>
      <c r="N135" s="51"/>
      <c r="O135" s="51"/>
      <c r="P135" s="51"/>
    </row>
    <row r="136" spans="1:16" s="8" customFormat="1" ht="13.8" x14ac:dyDescent="0.3">
      <c r="A136" s="277" t="s">
        <v>621</v>
      </c>
      <c r="B136" s="375">
        <v>0.64</v>
      </c>
      <c r="C136" s="375">
        <v>65.540000000000006</v>
      </c>
      <c r="D136" s="375">
        <v>0.36</v>
      </c>
      <c r="E136" s="375">
        <v>0</v>
      </c>
      <c r="F136" s="375">
        <v>0</v>
      </c>
      <c r="G136" s="375">
        <v>25.64</v>
      </c>
      <c r="H136" s="375">
        <v>7.43</v>
      </c>
      <c r="I136" s="375">
        <v>1.85</v>
      </c>
      <c r="J136" s="375">
        <v>1.27</v>
      </c>
      <c r="K136" s="375"/>
      <c r="L136" s="372" t="s">
        <v>750</v>
      </c>
      <c r="M136" s="375">
        <v>25.46</v>
      </c>
      <c r="N136" s="51"/>
      <c r="O136" s="51"/>
      <c r="P136" s="51"/>
    </row>
    <row r="137" spans="1:16" s="8" customFormat="1" ht="13.8" x14ac:dyDescent="0.3">
      <c r="A137" s="277" t="s">
        <v>510</v>
      </c>
      <c r="B137" s="375">
        <v>4.18</v>
      </c>
      <c r="C137" s="375">
        <v>36.79</v>
      </c>
      <c r="D137" s="375">
        <v>4.96</v>
      </c>
      <c r="E137" s="375">
        <v>0.16</v>
      </c>
      <c r="F137" s="375">
        <v>0</v>
      </c>
      <c r="G137" s="375">
        <v>11.6</v>
      </c>
      <c r="H137" s="375">
        <v>14.11</v>
      </c>
      <c r="I137" s="375">
        <v>1.26</v>
      </c>
      <c r="J137" s="375">
        <v>1.19</v>
      </c>
      <c r="K137" s="375"/>
      <c r="L137" s="372" t="s">
        <v>752</v>
      </c>
      <c r="M137" s="375">
        <v>49.17</v>
      </c>
      <c r="N137" s="51"/>
      <c r="O137" s="51"/>
      <c r="P137" s="51"/>
    </row>
    <row r="138" spans="1:16" s="8" customFormat="1" ht="13.8" x14ac:dyDescent="0.3">
      <c r="A138" s="277" t="s">
        <v>511</v>
      </c>
      <c r="B138" s="375">
        <v>4.13</v>
      </c>
      <c r="C138" s="375">
        <v>44.5</v>
      </c>
      <c r="D138" s="375">
        <v>5.5</v>
      </c>
      <c r="E138" s="375">
        <v>0.8</v>
      </c>
      <c r="F138" s="375">
        <v>0</v>
      </c>
      <c r="G138" s="375">
        <v>15.41</v>
      </c>
      <c r="H138" s="375">
        <v>12.62</v>
      </c>
      <c r="I138" s="375">
        <v>1.1000000000000001</v>
      </c>
      <c r="J138" s="375">
        <v>0.66</v>
      </c>
      <c r="K138" s="375"/>
      <c r="L138" s="372" t="s">
        <v>752</v>
      </c>
      <c r="M138" s="375">
        <v>35.74</v>
      </c>
      <c r="N138" s="51"/>
      <c r="O138" s="51"/>
      <c r="P138" s="51"/>
    </row>
    <row r="139" spans="1:16" s="8" customFormat="1" ht="13.8" x14ac:dyDescent="0.3">
      <c r="A139" s="277" t="s">
        <v>512</v>
      </c>
      <c r="B139" s="375">
        <v>3.11</v>
      </c>
      <c r="C139" s="375">
        <v>30.22</v>
      </c>
      <c r="D139" s="375">
        <v>2.34</v>
      </c>
      <c r="E139" s="375">
        <v>0</v>
      </c>
      <c r="F139" s="375">
        <v>0</v>
      </c>
      <c r="G139" s="375">
        <v>9.9</v>
      </c>
      <c r="H139" s="375">
        <v>15.95</v>
      </c>
      <c r="I139" s="375">
        <v>0.9</v>
      </c>
      <c r="J139" s="375">
        <v>1.7</v>
      </c>
      <c r="K139" s="375"/>
      <c r="L139" s="372" t="s">
        <v>748</v>
      </c>
      <c r="M139" s="375">
        <v>15.03</v>
      </c>
      <c r="N139" s="51"/>
      <c r="O139" s="51"/>
      <c r="P139" s="51"/>
    </row>
    <row r="140" spans="1:16" s="8" customFormat="1" ht="13.8" x14ac:dyDescent="0.3">
      <c r="A140" s="277" t="s">
        <v>513</v>
      </c>
      <c r="B140" s="375">
        <v>5.68</v>
      </c>
      <c r="C140" s="375">
        <v>33.619999999999997</v>
      </c>
      <c r="D140" s="375">
        <v>2.85</v>
      </c>
      <c r="E140" s="375">
        <v>0.04</v>
      </c>
      <c r="F140" s="375">
        <v>0</v>
      </c>
      <c r="G140" s="375">
        <v>10.54</v>
      </c>
      <c r="H140" s="375">
        <v>15.21</v>
      </c>
      <c r="I140" s="375">
        <v>1.1599999999999999</v>
      </c>
      <c r="J140" s="375">
        <v>1.61</v>
      </c>
      <c r="K140" s="375"/>
      <c r="L140" s="372" t="s">
        <v>748</v>
      </c>
      <c r="M140" s="375">
        <v>26.19</v>
      </c>
      <c r="N140" s="51"/>
      <c r="O140" s="51"/>
      <c r="P140" s="51"/>
    </row>
    <row r="141" spans="1:16" s="8" customFormat="1" ht="13.8" x14ac:dyDescent="0.3">
      <c r="A141" s="277" t="s">
        <v>514</v>
      </c>
      <c r="B141" s="375">
        <v>4.3499999999999996</v>
      </c>
      <c r="C141" s="375">
        <v>34.090000000000003</v>
      </c>
      <c r="D141" s="375">
        <v>3.77</v>
      </c>
      <c r="E141" s="375">
        <v>0.02</v>
      </c>
      <c r="F141" s="375">
        <v>0</v>
      </c>
      <c r="G141" s="375">
        <v>11.17</v>
      </c>
      <c r="H141" s="375">
        <v>14.89</v>
      </c>
      <c r="I141" s="375">
        <v>1.27</v>
      </c>
      <c r="J141" s="375">
        <v>1.07</v>
      </c>
      <c r="K141" s="375"/>
      <c r="L141" s="372" t="s">
        <v>748</v>
      </c>
      <c r="M141" s="375">
        <v>35.18</v>
      </c>
      <c r="N141" s="51"/>
      <c r="O141" s="51"/>
      <c r="P141" s="51"/>
    </row>
    <row r="142" spans="1:16" s="8" customFormat="1" ht="13.8" x14ac:dyDescent="0.3">
      <c r="A142" s="277" t="s">
        <v>515</v>
      </c>
      <c r="B142" s="375">
        <v>4.67</v>
      </c>
      <c r="C142" s="375">
        <v>37.799999999999997</v>
      </c>
      <c r="D142" s="375">
        <v>4.47</v>
      </c>
      <c r="E142" s="375">
        <v>0.24</v>
      </c>
      <c r="F142" s="375">
        <v>0</v>
      </c>
      <c r="G142" s="375">
        <v>13.09</v>
      </c>
      <c r="H142" s="375">
        <v>13.64</v>
      </c>
      <c r="I142" s="375">
        <v>1.2</v>
      </c>
      <c r="J142" s="375">
        <v>0.84</v>
      </c>
      <c r="K142" s="375"/>
      <c r="L142" s="372" t="s">
        <v>748</v>
      </c>
      <c r="M142" s="375">
        <v>31.4</v>
      </c>
      <c r="N142" s="51"/>
      <c r="O142" s="51"/>
      <c r="P142" s="51"/>
    </row>
    <row r="143" spans="1:16" s="8" customFormat="1" ht="13.8" x14ac:dyDescent="0.3">
      <c r="A143" s="277" t="s">
        <v>516</v>
      </c>
      <c r="B143" s="375">
        <v>3.6</v>
      </c>
      <c r="C143" s="375">
        <v>44.52</v>
      </c>
      <c r="D143" s="375">
        <v>2.34</v>
      </c>
      <c r="E143" s="375">
        <v>0.26</v>
      </c>
      <c r="F143" s="375">
        <v>0</v>
      </c>
      <c r="G143" s="375">
        <v>17.239999999999998</v>
      </c>
      <c r="H143" s="375">
        <v>11.68</v>
      </c>
      <c r="I143" s="375">
        <v>1.1200000000000001</v>
      </c>
      <c r="J143" s="375">
        <v>0.54</v>
      </c>
      <c r="K143" s="375"/>
      <c r="L143" s="372" t="s">
        <v>752</v>
      </c>
      <c r="M143" s="375">
        <v>32.75</v>
      </c>
      <c r="N143" s="51"/>
      <c r="O143" s="51"/>
      <c r="P143" s="51"/>
    </row>
    <row r="144" spans="1:16" s="8" customFormat="1" ht="13.8" x14ac:dyDescent="0.3">
      <c r="A144" s="277" t="s">
        <v>517</v>
      </c>
      <c r="B144" s="375">
        <v>4.1100000000000003</v>
      </c>
      <c r="C144" s="375">
        <v>44.89</v>
      </c>
      <c r="D144" s="375">
        <v>1.87</v>
      </c>
      <c r="E144" s="375">
        <v>0.22</v>
      </c>
      <c r="F144" s="375">
        <v>0</v>
      </c>
      <c r="G144" s="375">
        <v>17.7</v>
      </c>
      <c r="H144" s="375">
        <v>11.37</v>
      </c>
      <c r="I144" s="375">
        <v>1.06</v>
      </c>
      <c r="J144" s="375">
        <v>0.45</v>
      </c>
      <c r="K144" s="375"/>
      <c r="L144" s="372" t="s">
        <v>752</v>
      </c>
      <c r="M144" s="375">
        <v>34.020000000000003</v>
      </c>
      <c r="N144" s="51"/>
      <c r="O144" s="51"/>
      <c r="P144" s="51"/>
    </row>
    <row r="145" spans="1:16" s="8" customFormat="1" ht="13.8" x14ac:dyDescent="0.3">
      <c r="A145" s="277" t="s">
        <v>518</v>
      </c>
      <c r="B145" s="375">
        <v>3.25</v>
      </c>
      <c r="C145" s="375">
        <v>43.95</v>
      </c>
      <c r="D145" s="375">
        <v>1.88</v>
      </c>
      <c r="E145" s="375">
        <v>0.02</v>
      </c>
      <c r="F145" s="375">
        <v>0</v>
      </c>
      <c r="G145" s="375">
        <v>17.48</v>
      </c>
      <c r="H145" s="375">
        <v>11.12</v>
      </c>
      <c r="I145" s="375">
        <v>0.91</v>
      </c>
      <c r="J145" s="375">
        <v>0.71</v>
      </c>
      <c r="K145" s="375"/>
      <c r="L145" s="372" t="s">
        <v>755</v>
      </c>
      <c r="M145" s="375">
        <v>36</v>
      </c>
      <c r="N145" s="51"/>
      <c r="O145" s="51"/>
      <c r="P145" s="51"/>
    </row>
    <row r="146" spans="1:16" s="8" customFormat="1" ht="13.8" x14ac:dyDescent="0.3">
      <c r="A146" s="277" t="s">
        <v>519</v>
      </c>
      <c r="B146" s="375">
        <v>16.25</v>
      </c>
      <c r="C146" s="375">
        <v>48.3</v>
      </c>
      <c r="D146" s="375">
        <v>0.69</v>
      </c>
      <c r="E146" s="375">
        <v>0</v>
      </c>
      <c r="F146" s="375">
        <v>0</v>
      </c>
      <c r="G146" s="375">
        <v>19.149999999999999</v>
      </c>
      <c r="H146" s="375">
        <v>9.02</v>
      </c>
      <c r="I146" s="375">
        <v>0.82</v>
      </c>
      <c r="J146" s="375">
        <v>2.58</v>
      </c>
      <c r="K146" s="375"/>
      <c r="L146" s="372" t="s">
        <v>756</v>
      </c>
      <c r="M146" s="375">
        <v>88.48</v>
      </c>
      <c r="N146" s="51"/>
      <c r="O146" s="51"/>
      <c r="P146" s="51"/>
    </row>
    <row r="147" spans="1:16" s="8" customFormat="1" ht="13.8" x14ac:dyDescent="0.3">
      <c r="A147" s="277" t="s">
        <v>520</v>
      </c>
      <c r="B147" s="375">
        <v>3.81</v>
      </c>
      <c r="C147" s="375">
        <v>46.1</v>
      </c>
      <c r="D147" s="375">
        <v>0.71</v>
      </c>
      <c r="E147" s="375">
        <v>0</v>
      </c>
      <c r="F147" s="375">
        <v>0</v>
      </c>
      <c r="G147" s="375">
        <v>19.22</v>
      </c>
      <c r="H147" s="375">
        <v>9.17</v>
      </c>
      <c r="I147" s="375">
        <v>0.83</v>
      </c>
      <c r="J147" s="375">
        <v>0.83</v>
      </c>
      <c r="K147" s="375"/>
      <c r="L147" s="372" t="s">
        <v>755</v>
      </c>
      <c r="M147" s="375">
        <v>33.65</v>
      </c>
      <c r="N147" s="51"/>
      <c r="O147" s="51"/>
      <c r="P147" s="51"/>
    </row>
    <row r="148" spans="1:16" s="8" customFormat="1" ht="13.8" x14ac:dyDescent="0.3">
      <c r="A148" s="277" t="s">
        <v>521</v>
      </c>
      <c r="B148" s="375">
        <v>4.62</v>
      </c>
      <c r="C148" s="375">
        <v>50.3</v>
      </c>
      <c r="D148" s="375">
        <v>1.06</v>
      </c>
      <c r="E148" s="375">
        <v>0</v>
      </c>
      <c r="F148" s="375">
        <v>0</v>
      </c>
      <c r="G148" s="375">
        <v>19.66</v>
      </c>
      <c r="H148" s="375">
        <v>8.9499999999999993</v>
      </c>
      <c r="I148" s="375">
        <v>0.89</v>
      </c>
      <c r="J148" s="375">
        <v>3.11</v>
      </c>
      <c r="K148" s="375"/>
      <c r="L148" s="372" t="s">
        <v>757</v>
      </c>
      <c r="M148" s="375">
        <v>55.75</v>
      </c>
      <c r="N148" s="51"/>
      <c r="O148" s="51"/>
      <c r="P148" s="51"/>
    </row>
    <row r="149" spans="1:16" s="8" customFormat="1" ht="13.8" x14ac:dyDescent="0.3">
      <c r="A149" s="277" t="s">
        <v>522</v>
      </c>
      <c r="B149" s="375">
        <v>7.39</v>
      </c>
      <c r="C149" s="375">
        <v>57.51</v>
      </c>
      <c r="D149" s="375">
        <v>0.38</v>
      </c>
      <c r="E149" s="375">
        <v>0</v>
      </c>
      <c r="F149" s="375">
        <v>0</v>
      </c>
      <c r="G149" s="375">
        <v>23.56</v>
      </c>
      <c r="H149" s="375">
        <v>6.42</v>
      </c>
      <c r="I149" s="375">
        <v>1.1399999999999999</v>
      </c>
      <c r="J149" s="375">
        <v>4.34</v>
      </c>
      <c r="K149" s="375"/>
      <c r="L149" s="372" t="s">
        <v>756</v>
      </c>
      <c r="M149" s="375">
        <v>53.42</v>
      </c>
      <c r="N149" s="51"/>
      <c r="O149" s="51"/>
      <c r="P149" s="51"/>
    </row>
    <row r="150" spans="1:16" s="8" customFormat="1" ht="13.8" x14ac:dyDescent="0.3">
      <c r="A150" s="277" t="s">
        <v>622</v>
      </c>
      <c r="B150" s="375">
        <v>7.69</v>
      </c>
      <c r="C150" s="375">
        <v>52.35</v>
      </c>
      <c r="D150" s="375">
        <v>1.41</v>
      </c>
      <c r="E150" s="375">
        <v>0.16</v>
      </c>
      <c r="F150" s="375">
        <v>0</v>
      </c>
      <c r="G150" s="375">
        <v>12.07</v>
      </c>
      <c r="H150" s="375">
        <v>15.56</v>
      </c>
      <c r="I150" s="375">
        <v>0.63</v>
      </c>
      <c r="J150" s="375">
        <v>1.1200000000000001</v>
      </c>
      <c r="K150" s="375"/>
      <c r="L150" s="372" t="s">
        <v>746</v>
      </c>
      <c r="M150" s="375">
        <v>29.45</v>
      </c>
      <c r="N150" s="51"/>
      <c r="O150" s="51"/>
      <c r="P150" s="51"/>
    </row>
    <row r="151" spans="1:16" s="8" customFormat="1" ht="13.8" x14ac:dyDescent="0.3">
      <c r="A151" s="277" t="s">
        <v>650</v>
      </c>
      <c r="B151" s="375">
        <v>4.72</v>
      </c>
      <c r="C151" s="375">
        <v>36.24</v>
      </c>
      <c r="D151" s="375">
        <v>0.99</v>
      </c>
      <c r="E151" s="375">
        <v>0</v>
      </c>
      <c r="F151" s="375">
        <v>0</v>
      </c>
      <c r="G151" s="375">
        <v>15.65</v>
      </c>
      <c r="H151" s="375">
        <v>11.84</v>
      </c>
      <c r="I151" s="375">
        <v>0.24</v>
      </c>
      <c r="J151" s="375">
        <v>0.33</v>
      </c>
      <c r="K151" s="375"/>
      <c r="L151" s="372" t="s">
        <v>750</v>
      </c>
      <c r="M151" s="375">
        <v>31.81</v>
      </c>
      <c r="N151" s="51"/>
      <c r="O151" s="51"/>
      <c r="P151" s="51"/>
    </row>
    <row r="152" spans="1:16" s="8" customFormat="1" ht="13.8" x14ac:dyDescent="0.3">
      <c r="A152" s="277" t="s">
        <v>652</v>
      </c>
      <c r="B152" s="375">
        <v>2.82</v>
      </c>
      <c r="C152" s="375">
        <v>49.35</v>
      </c>
      <c r="D152" s="375">
        <v>1.72</v>
      </c>
      <c r="E152" s="375">
        <v>0.33</v>
      </c>
      <c r="F152" s="375">
        <v>0</v>
      </c>
      <c r="G152" s="375">
        <v>19.88</v>
      </c>
      <c r="H152" s="375">
        <v>10.82</v>
      </c>
      <c r="I152" s="375">
        <v>1.24</v>
      </c>
      <c r="J152" s="375">
        <v>2.17</v>
      </c>
      <c r="K152" s="375"/>
      <c r="L152" s="372" t="s">
        <v>746</v>
      </c>
      <c r="M152" s="375">
        <v>74.44</v>
      </c>
      <c r="N152" s="51"/>
      <c r="O152" s="51"/>
      <c r="P152" s="51"/>
    </row>
    <row r="153" spans="1:16" s="8" customFormat="1" ht="13.8" x14ac:dyDescent="0.3">
      <c r="A153" s="277" t="s">
        <v>653</v>
      </c>
      <c r="B153" s="375">
        <v>1.96</v>
      </c>
      <c r="C153" s="375">
        <v>53.26</v>
      </c>
      <c r="D153" s="375">
        <v>2.31</v>
      </c>
      <c r="E153" s="375">
        <v>0.18</v>
      </c>
      <c r="F153" s="375">
        <v>0</v>
      </c>
      <c r="G153" s="375">
        <v>21.14</v>
      </c>
      <c r="H153" s="375">
        <v>10.56</v>
      </c>
      <c r="I153" s="375">
        <v>1.35</v>
      </c>
      <c r="J153" s="375">
        <v>1.49</v>
      </c>
      <c r="K153" s="375"/>
      <c r="L153" s="372" t="s">
        <v>746</v>
      </c>
      <c r="M153" s="375">
        <v>75.75</v>
      </c>
      <c r="N153" s="51"/>
      <c r="O153" s="51"/>
      <c r="P153" s="51"/>
    </row>
    <row r="154" spans="1:16" s="8" customFormat="1" ht="13.8" x14ac:dyDescent="0.3">
      <c r="A154" s="277" t="s">
        <v>850</v>
      </c>
      <c r="B154" s="375">
        <v>0.45</v>
      </c>
      <c r="C154" s="375">
        <v>52.5</v>
      </c>
      <c r="D154" s="375">
        <v>1.31</v>
      </c>
      <c r="E154" s="375">
        <v>0</v>
      </c>
      <c r="F154" s="375">
        <v>0</v>
      </c>
      <c r="G154" s="375">
        <v>21.12</v>
      </c>
      <c r="H154" s="375">
        <v>10.32</v>
      </c>
      <c r="I154" s="375">
        <v>1.52</v>
      </c>
      <c r="J154" s="375">
        <v>3.02</v>
      </c>
      <c r="K154" s="375"/>
      <c r="L154" s="372" t="s">
        <v>746</v>
      </c>
      <c r="M154" s="375">
        <v>68.739999999999995</v>
      </c>
      <c r="N154" s="51"/>
      <c r="O154" s="51"/>
      <c r="P154" s="51"/>
    </row>
    <row r="155" spans="1:16" s="8" customFormat="1" ht="13.8" x14ac:dyDescent="0.3">
      <c r="A155" s="277" t="s">
        <v>654</v>
      </c>
      <c r="B155" s="375">
        <v>6.09</v>
      </c>
      <c r="C155" s="375">
        <v>27.76</v>
      </c>
      <c r="D155" s="375">
        <v>2.4300000000000002</v>
      </c>
      <c r="E155" s="375">
        <v>0</v>
      </c>
      <c r="F155" s="375">
        <v>0</v>
      </c>
      <c r="G155" s="375">
        <v>7.08</v>
      </c>
      <c r="H155" s="375">
        <v>18.27</v>
      </c>
      <c r="I155" s="375">
        <v>3.12</v>
      </c>
      <c r="J155" s="375">
        <v>2.29</v>
      </c>
      <c r="K155" s="375"/>
      <c r="L155" s="372" t="s">
        <v>746</v>
      </c>
      <c r="M155" s="375">
        <v>53.25</v>
      </c>
      <c r="N155" s="51"/>
      <c r="O155" s="51"/>
      <c r="P155" s="51"/>
    </row>
    <row r="156" spans="1:16" s="8" customFormat="1" ht="13.8" x14ac:dyDescent="0.3">
      <c r="A156" s="277" t="s">
        <v>655</v>
      </c>
      <c r="B156" s="375">
        <v>6.46</v>
      </c>
      <c r="C156" s="375">
        <v>33.869999999999997</v>
      </c>
      <c r="D156" s="375">
        <v>3.21</v>
      </c>
      <c r="E156" s="375">
        <v>0</v>
      </c>
      <c r="F156" s="375">
        <v>0</v>
      </c>
      <c r="G156" s="375">
        <v>8.98</v>
      </c>
      <c r="H156" s="375">
        <v>17.41</v>
      </c>
      <c r="I156" s="375">
        <v>1.67</v>
      </c>
      <c r="J156" s="375">
        <v>2.77</v>
      </c>
      <c r="K156" s="375"/>
      <c r="L156" s="372" t="s">
        <v>746</v>
      </c>
      <c r="M156" s="375">
        <v>42.41</v>
      </c>
      <c r="N156" s="51"/>
      <c r="O156" s="51"/>
      <c r="P156" s="51"/>
    </row>
    <row r="157" spans="1:16" s="8" customFormat="1" ht="13.8" x14ac:dyDescent="0.3">
      <c r="A157" s="277" t="s">
        <v>656</v>
      </c>
      <c r="B157" s="375">
        <v>3.49</v>
      </c>
      <c r="C157" s="375">
        <v>37.049999999999997</v>
      </c>
      <c r="D157" s="375">
        <v>5.38</v>
      </c>
      <c r="E157" s="375">
        <v>0.44</v>
      </c>
      <c r="F157" s="375">
        <v>0</v>
      </c>
      <c r="G157" s="375">
        <v>10.81</v>
      </c>
      <c r="H157" s="375">
        <v>16.28</v>
      </c>
      <c r="I157" s="375">
        <v>1.32</v>
      </c>
      <c r="J157" s="375">
        <v>2.37</v>
      </c>
      <c r="K157" s="375"/>
      <c r="L157" s="372" t="s">
        <v>748</v>
      </c>
      <c r="M157" s="375">
        <v>42.31</v>
      </c>
      <c r="N157" s="51"/>
      <c r="O157" s="51"/>
      <c r="P157" s="51"/>
    </row>
    <row r="158" spans="1:16" s="8" customFormat="1" ht="13.8" x14ac:dyDescent="0.3">
      <c r="A158" s="277" t="s">
        <v>657</v>
      </c>
      <c r="B158" s="375">
        <v>3.33</v>
      </c>
      <c r="C158" s="375">
        <v>40.229999999999997</v>
      </c>
      <c r="D158" s="375">
        <v>2.11</v>
      </c>
      <c r="E158" s="375">
        <v>0</v>
      </c>
      <c r="F158" s="375">
        <v>0</v>
      </c>
      <c r="G158" s="375">
        <v>12.76</v>
      </c>
      <c r="H158" s="375">
        <v>15.5</v>
      </c>
      <c r="I158" s="375">
        <v>1.57</v>
      </c>
      <c r="J158" s="375">
        <v>2.71</v>
      </c>
      <c r="K158" s="375"/>
      <c r="L158" s="372" t="s">
        <v>746</v>
      </c>
      <c r="M158" s="375">
        <v>46.38</v>
      </c>
      <c r="N158" s="51"/>
      <c r="O158" s="51"/>
      <c r="P158" s="51"/>
    </row>
    <row r="159" spans="1:16" s="8" customFormat="1" ht="13.8" x14ac:dyDescent="0.3">
      <c r="A159" s="277" t="s">
        <v>659</v>
      </c>
      <c r="B159" s="375">
        <v>3.67</v>
      </c>
      <c r="C159" s="375">
        <v>35.57</v>
      </c>
      <c r="D159" s="375">
        <v>2.82</v>
      </c>
      <c r="E159" s="375">
        <v>0</v>
      </c>
      <c r="F159" s="375">
        <v>0</v>
      </c>
      <c r="G159" s="375">
        <v>10.79</v>
      </c>
      <c r="H159" s="375">
        <v>15.78</v>
      </c>
      <c r="I159" s="375">
        <v>2.08</v>
      </c>
      <c r="J159" s="375">
        <v>1.63</v>
      </c>
      <c r="K159" s="375"/>
      <c r="L159" s="372" t="s">
        <v>746</v>
      </c>
      <c r="M159" s="375">
        <v>44.07</v>
      </c>
      <c r="N159" s="51"/>
      <c r="O159" s="51"/>
      <c r="P159" s="51"/>
    </row>
    <row r="160" spans="1:16" s="8" customFormat="1" ht="13.8" x14ac:dyDescent="0.3">
      <c r="A160" s="277" t="s">
        <v>660</v>
      </c>
      <c r="B160" s="375">
        <v>3.89</v>
      </c>
      <c r="C160" s="375">
        <v>37.17</v>
      </c>
      <c r="D160" s="375">
        <v>0.78</v>
      </c>
      <c r="E160" s="375">
        <v>0.01</v>
      </c>
      <c r="F160" s="375">
        <v>0</v>
      </c>
      <c r="G160" s="375">
        <v>11.27</v>
      </c>
      <c r="H160" s="375">
        <v>15.96</v>
      </c>
      <c r="I160" s="375">
        <v>1.31</v>
      </c>
      <c r="J160" s="375">
        <v>2.65</v>
      </c>
      <c r="K160" s="375"/>
      <c r="L160" s="372" t="s">
        <v>746</v>
      </c>
      <c r="M160" s="375">
        <v>42.1</v>
      </c>
      <c r="N160" s="51"/>
      <c r="O160" s="51"/>
      <c r="P160" s="51"/>
    </row>
    <row r="161" spans="1:16" s="8" customFormat="1" ht="13.8" x14ac:dyDescent="0.3">
      <c r="A161" s="277" t="s">
        <v>661</v>
      </c>
      <c r="B161" s="375">
        <v>3.18</v>
      </c>
      <c r="C161" s="375">
        <v>48.37</v>
      </c>
      <c r="D161" s="375">
        <v>9.6300000000000008</v>
      </c>
      <c r="E161" s="375">
        <v>3.27</v>
      </c>
      <c r="F161" s="375">
        <v>0.12</v>
      </c>
      <c r="G161" s="375">
        <v>14.4</v>
      </c>
      <c r="H161" s="375">
        <v>15.25</v>
      </c>
      <c r="I161" s="375">
        <v>1.32</v>
      </c>
      <c r="J161" s="375">
        <v>1.65</v>
      </c>
      <c r="K161" s="375"/>
      <c r="L161" s="372" t="s">
        <v>746</v>
      </c>
      <c r="M161" s="375">
        <v>43.95</v>
      </c>
      <c r="N161" s="51"/>
      <c r="O161" s="51"/>
      <c r="P161" s="51"/>
    </row>
    <row r="162" spans="1:16" s="8" customFormat="1" ht="13.8" x14ac:dyDescent="0.3">
      <c r="A162" s="277" t="s">
        <v>662</v>
      </c>
      <c r="B162" s="375">
        <v>5.27</v>
      </c>
      <c r="C162" s="375">
        <v>40.89</v>
      </c>
      <c r="D162" s="375">
        <v>7.77</v>
      </c>
      <c r="E162" s="375">
        <v>0.03</v>
      </c>
      <c r="F162" s="375">
        <v>0</v>
      </c>
      <c r="G162" s="375">
        <v>12.58</v>
      </c>
      <c r="H162" s="375">
        <v>15.09</v>
      </c>
      <c r="I162" s="375">
        <v>1.32</v>
      </c>
      <c r="J162" s="375">
        <v>1.57</v>
      </c>
      <c r="K162" s="375"/>
      <c r="L162" s="372" t="s">
        <v>746</v>
      </c>
      <c r="M162" s="375">
        <v>48.44</v>
      </c>
      <c r="N162" s="51"/>
      <c r="O162" s="51"/>
      <c r="P162" s="51"/>
    </row>
    <row r="163" spans="1:16" s="8" customFormat="1" ht="13.8" x14ac:dyDescent="0.3">
      <c r="A163" s="277" t="s">
        <v>663</v>
      </c>
      <c r="B163" s="375">
        <v>3.27</v>
      </c>
      <c r="C163" s="375">
        <v>42.45</v>
      </c>
      <c r="D163" s="375">
        <v>16.71</v>
      </c>
      <c r="E163" s="375">
        <v>10.210000000000001</v>
      </c>
      <c r="F163" s="375">
        <v>0.1</v>
      </c>
      <c r="G163" s="375">
        <v>12.61</v>
      </c>
      <c r="H163" s="375">
        <v>14.67</v>
      </c>
      <c r="I163" s="375">
        <v>2.36</v>
      </c>
      <c r="J163" s="375">
        <v>1.73</v>
      </c>
      <c r="K163" s="375"/>
      <c r="L163" s="372" t="s">
        <v>755</v>
      </c>
      <c r="M163" s="375">
        <v>49.65</v>
      </c>
      <c r="N163" s="51"/>
      <c r="O163" s="51"/>
      <c r="P163" s="51"/>
    </row>
    <row r="164" spans="1:16" s="8" customFormat="1" ht="13.8" x14ac:dyDescent="0.3">
      <c r="A164" s="277" t="s">
        <v>664</v>
      </c>
      <c r="B164" s="375">
        <v>4.22</v>
      </c>
      <c r="C164" s="375">
        <v>57.12</v>
      </c>
      <c r="D164" s="375">
        <v>32.4</v>
      </c>
      <c r="E164" s="375">
        <v>23.05</v>
      </c>
      <c r="F164" s="375">
        <v>7.0000000000000007E-2</v>
      </c>
      <c r="G164" s="375">
        <v>16.89</v>
      </c>
      <c r="H164" s="375">
        <v>13.16</v>
      </c>
      <c r="I164" s="375">
        <v>1.33</v>
      </c>
      <c r="J164" s="375">
        <v>2.17</v>
      </c>
      <c r="K164" s="375"/>
      <c r="L164" s="372" t="s">
        <v>748</v>
      </c>
      <c r="M164" s="375">
        <v>41.13</v>
      </c>
      <c r="N164" s="51"/>
      <c r="O164" s="51"/>
      <c r="P164" s="51"/>
    </row>
    <row r="165" spans="1:16" s="8" customFormat="1" ht="13.8" x14ac:dyDescent="0.3">
      <c r="A165" s="277" t="s">
        <v>665</v>
      </c>
      <c r="B165" s="375">
        <v>6.76</v>
      </c>
      <c r="C165" s="375">
        <v>38.85</v>
      </c>
      <c r="D165" s="375">
        <v>3.97</v>
      </c>
      <c r="E165" s="375">
        <v>0.03</v>
      </c>
      <c r="F165" s="375">
        <v>0</v>
      </c>
      <c r="G165" s="375">
        <v>13.5</v>
      </c>
      <c r="H165" s="375">
        <v>13.56</v>
      </c>
      <c r="I165" s="375">
        <v>1.1599999999999999</v>
      </c>
      <c r="J165" s="375">
        <v>2.2000000000000002</v>
      </c>
      <c r="K165" s="375"/>
      <c r="L165" s="372" t="s">
        <v>758</v>
      </c>
      <c r="M165" s="375">
        <v>27.45</v>
      </c>
      <c r="N165" s="51"/>
      <c r="O165" s="51"/>
      <c r="P165" s="51"/>
    </row>
    <row r="166" spans="1:16" s="8" customFormat="1" ht="13.8" x14ac:dyDescent="0.3">
      <c r="A166" s="277" t="s">
        <v>666</v>
      </c>
      <c r="B166" s="375">
        <v>3.31</v>
      </c>
      <c r="C166" s="375">
        <v>43.36</v>
      </c>
      <c r="D166" s="375">
        <v>11.85</v>
      </c>
      <c r="E166" s="375">
        <v>9.57</v>
      </c>
      <c r="F166" s="375">
        <v>0.15</v>
      </c>
      <c r="G166" s="375">
        <v>16.78</v>
      </c>
      <c r="H166" s="375">
        <v>13.45</v>
      </c>
      <c r="I166" s="375">
        <v>1.1000000000000001</v>
      </c>
      <c r="J166" s="375">
        <v>0.89</v>
      </c>
      <c r="K166" s="375"/>
      <c r="L166" s="372" t="s">
        <v>746</v>
      </c>
      <c r="M166" s="375">
        <v>35.75</v>
      </c>
      <c r="N166" s="51"/>
      <c r="O166" s="51"/>
      <c r="P166" s="51"/>
    </row>
    <row r="167" spans="1:16" s="8" customFormat="1" ht="13.8" x14ac:dyDescent="0.3">
      <c r="A167" s="277" t="s">
        <v>667</v>
      </c>
      <c r="B167" s="375">
        <v>2.29</v>
      </c>
      <c r="C167" s="375">
        <v>54.23</v>
      </c>
      <c r="D167" s="375">
        <v>21.75</v>
      </c>
      <c r="E167" s="375">
        <v>19.329999999999998</v>
      </c>
      <c r="F167" s="375">
        <v>0.04</v>
      </c>
      <c r="G167" s="375">
        <v>21.71</v>
      </c>
      <c r="H167" s="375">
        <v>12.71</v>
      </c>
      <c r="I167" s="375">
        <v>1.24</v>
      </c>
      <c r="J167" s="375">
        <v>2.02</v>
      </c>
      <c r="K167" s="375"/>
      <c r="L167" s="372" t="s">
        <v>746</v>
      </c>
      <c r="M167" s="375">
        <v>53.54</v>
      </c>
      <c r="N167" s="51"/>
      <c r="O167" s="51"/>
      <c r="P167" s="51"/>
    </row>
    <row r="168" spans="1:16" s="8" customFormat="1" ht="13.8" x14ac:dyDescent="0.3">
      <c r="A168" s="277" t="s">
        <v>668</v>
      </c>
      <c r="B168" s="375">
        <v>5.81</v>
      </c>
      <c r="C168" s="375">
        <v>47.2</v>
      </c>
      <c r="D168" s="375">
        <v>3</v>
      </c>
      <c r="E168" s="375">
        <v>0.01</v>
      </c>
      <c r="F168" s="375">
        <v>0</v>
      </c>
      <c r="G168" s="375">
        <v>18.02</v>
      </c>
      <c r="H168" s="375">
        <v>12.44</v>
      </c>
      <c r="I168" s="375">
        <v>0.96</v>
      </c>
      <c r="J168" s="375">
        <v>1.53</v>
      </c>
      <c r="K168" s="375"/>
      <c r="L168" s="372" t="s">
        <v>758</v>
      </c>
      <c r="M168" s="375">
        <v>34.729999999999997</v>
      </c>
      <c r="N168" s="51"/>
      <c r="O168" s="51"/>
      <c r="P168" s="51"/>
    </row>
    <row r="169" spans="1:16" s="8" customFormat="1" ht="13.8" x14ac:dyDescent="0.3">
      <c r="A169" s="277" t="s">
        <v>669</v>
      </c>
      <c r="B169" s="375">
        <v>3.55</v>
      </c>
      <c r="C169" s="375">
        <v>47.79</v>
      </c>
      <c r="D169" s="375">
        <v>1.5</v>
      </c>
      <c r="E169" s="375">
        <v>0</v>
      </c>
      <c r="F169" s="375">
        <v>0</v>
      </c>
      <c r="G169" s="375">
        <v>19.420000000000002</v>
      </c>
      <c r="H169" s="375">
        <v>11.92</v>
      </c>
      <c r="I169" s="375">
        <v>0.79</v>
      </c>
      <c r="J169" s="375">
        <v>2.12</v>
      </c>
      <c r="K169" s="375"/>
      <c r="L169" s="372" t="s">
        <v>758</v>
      </c>
      <c r="M169" s="375">
        <v>49.46</v>
      </c>
      <c r="N169" s="51"/>
      <c r="O169" s="51"/>
      <c r="P169" s="51"/>
    </row>
    <row r="170" spans="1:16" s="8" customFormat="1" ht="13.8" x14ac:dyDescent="0.3">
      <c r="A170" s="277" t="s">
        <v>671</v>
      </c>
      <c r="B170" s="375">
        <v>3.46</v>
      </c>
      <c r="C170" s="375">
        <v>37.090000000000003</v>
      </c>
      <c r="D170" s="375">
        <v>3.9</v>
      </c>
      <c r="E170" s="375">
        <v>0</v>
      </c>
      <c r="F170" s="375">
        <v>0</v>
      </c>
      <c r="G170" s="375">
        <v>12.48</v>
      </c>
      <c r="H170" s="375">
        <v>14.12</v>
      </c>
      <c r="I170" s="375">
        <v>2.88</v>
      </c>
      <c r="J170" s="375">
        <v>0.98</v>
      </c>
      <c r="K170" s="375"/>
      <c r="L170" s="372" t="s">
        <v>748</v>
      </c>
      <c r="M170" s="375">
        <v>44.15</v>
      </c>
      <c r="N170" s="51"/>
      <c r="O170" s="51"/>
      <c r="P170" s="51"/>
    </row>
    <row r="171" spans="1:16" s="8" customFormat="1" ht="13.8" x14ac:dyDescent="0.3">
      <c r="A171" s="277" t="s">
        <v>672</v>
      </c>
      <c r="B171" s="375">
        <v>4.1100000000000003</v>
      </c>
      <c r="C171" s="375">
        <v>31.71</v>
      </c>
      <c r="D171" s="375">
        <v>6.3</v>
      </c>
      <c r="E171" s="375">
        <v>0.12</v>
      </c>
      <c r="F171" s="375">
        <v>0.08</v>
      </c>
      <c r="G171" s="375">
        <v>8.91</v>
      </c>
      <c r="H171" s="375">
        <v>15.6</v>
      </c>
      <c r="I171" s="375">
        <v>1.1100000000000001</v>
      </c>
      <c r="J171" s="375">
        <v>0.75</v>
      </c>
      <c r="K171" s="375"/>
      <c r="L171" s="372" t="s">
        <v>752</v>
      </c>
      <c r="M171" s="375">
        <v>55.26</v>
      </c>
      <c r="N171" s="51"/>
      <c r="O171" s="51"/>
      <c r="P171" s="51"/>
    </row>
    <row r="172" spans="1:16" s="8" customFormat="1" ht="13.8" x14ac:dyDescent="0.3">
      <c r="A172" s="277" t="s">
        <v>673</v>
      </c>
      <c r="B172" s="375">
        <v>3.81</v>
      </c>
      <c r="C172" s="375">
        <v>43.52</v>
      </c>
      <c r="D172" s="375">
        <v>6.8</v>
      </c>
      <c r="E172" s="375">
        <v>0.68</v>
      </c>
      <c r="F172" s="375">
        <v>0.13</v>
      </c>
      <c r="G172" s="375">
        <v>14.08</v>
      </c>
      <c r="H172" s="375">
        <v>14.48</v>
      </c>
      <c r="I172" s="375">
        <v>0.94</v>
      </c>
      <c r="J172" s="375">
        <v>0.35</v>
      </c>
      <c r="K172" s="375"/>
      <c r="L172" s="372" t="s">
        <v>752</v>
      </c>
      <c r="M172" s="375">
        <v>38.119999999999997</v>
      </c>
      <c r="N172" s="51"/>
      <c r="O172" s="51"/>
      <c r="P172" s="51"/>
    </row>
    <row r="173" spans="1:16" s="8" customFormat="1" ht="13.8" x14ac:dyDescent="0.3">
      <c r="A173" s="277" t="s">
        <v>674</v>
      </c>
      <c r="B173" s="375">
        <v>3.13</v>
      </c>
      <c r="C173" s="375">
        <v>48.63</v>
      </c>
      <c r="D173" s="375">
        <v>9.59</v>
      </c>
      <c r="E173" s="375">
        <v>1.63</v>
      </c>
      <c r="F173" s="375">
        <v>0.15</v>
      </c>
      <c r="G173" s="375">
        <v>15.94</v>
      </c>
      <c r="H173" s="375">
        <v>13.44</v>
      </c>
      <c r="I173" s="375">
        <v>0.99</v>
      </c>
      <c r="J173" s="375">
        <v>0.54</v>
      </c>
      <c r="K173" s="375"/>
      <c r="L173" s="372" t="s">
        <v>752</v>
      </c>
      <c r="M173" s="375">
        <v>43.16</v>
      </c>
      <c r="N173" s="51"/>
      <c r="O173" s="51"/>
      <c r="P173" s="51"/>
    </row>
    <row r="174" spans="1:16" s="8" customFormat="1" ht="13.8" x14ac:dyDescent="0.3">
      <c r="A174" s="277" t="s">
        <v>675</v>
      </c>
      <c r="B174" s="375">
        <v>3.26</v>
      </c>
      <c r="C174" s="375">
        <v>49.42</v>
      </c>
      <c r="D174" s="375">
        <v>7.31</v>
      </c>
      <c r="E174" s="375">
        <v>1.6</v>
      </c>
      <c r="F174" s="375">
        <v>0</v>
      </c>
      <c r="G174" s="375">
        <v>17.02</v>
      </c>
      <c r="H174" s="375">
        <v>13.16</v>
      </c>
      <c r="I174" s="375">
        <v>0.9</v>
      </c>
      <c r="J174" s="375">
        <v>0.71</v>
      </c>
      <c r="K174" s="375"/>
      <c r="L174" s="372" t="s">
        <v>752</v>
      </c>
      <c r="M174" s="375">
        <v>36.57</v>
      </c>
      <c r="N174" s="51"/>
      <c r="O174" s="51"/>
      <c r="P174" s="51"/>
    </row>
    <row r="175" spans="1:16" s="8" customFormat="1" ht="13.8" x14ac:dyDescent="0.3">
      <c r="A175" s="277" t="s">
        <v>676</v>
      </c>
      <c r="B175" s="375">
        <v>3.27</v>
      </c>
      <c r="C175" s="375">
        <v>44.04</v>
      </c>
      <c r="D175" s="375">
        <v>7.98</v>
      </c>
      <c r="E175" s="375">
        <v>0.91</v>
      </c>
      <c r="F175" s="375">
        <v>0.08</v>
      </c>
      <c r="G175" s="375">
        <v>15.36</v>
      </c>
      <c r="H175" s="375">
        <v>13.69</v>
      </c>
      <c r="I175" s="375">
        <v>0.9</v>
      </c>
      <c r="J175" s="375">
        <v>0.79</v>
      </c>
      <c r="K175" s="375"/>
      <c r="L175" s="372" t="s">
        <v>752</v>
      </c>
      <c r="M175" s="375">
        <v>43.91</v>
      </c>
      <c r="N175" s="51"/>
      <c r="O175" s="51"/>
      <c r="P175" s="51"/>
    </row>
    <row r="176" spans="1:16" s="8" customFormat="1" ht="13.8" x14ac:dyDescent="0.3">
      <c r="A176" s="277" t="s">
        <v>677</v>
      </c>
      <c r="B176" s="375">
        <v>3.26</v>
      </c>
      <c r="C176" s="375">
        <v>48.16</v>
      </c>
      <c r="D176" s="375">
        <v>8.68</v>
      </c>
      <c r="E176" s="375">
        <v>1.56</v>
      </c>
      <c r="F176" s="375">
        <v>0.01</v>
      </c>
      <c r="G176" s="375">
        <v>18.34</v>
      </c>
      <c r="H176" s="375">
        <v>12.16</v>
      </c>
      <c r="I176" s="375">
        <v>0.91</v>
      </c>
      <c r="J176" s="375">
        <v>1.02</v>
      </c>
      <c r="K176" s="375"/>
      <c r="L176" s="372" t="s">
        <v>752</v>
      </c>
      <c r="M176" s="375">
        <v>43.39</v>
      </c>
      <c r="N176" s="51"/>
      <c r="O176" s="51"/>
      <c r="P176" s="51"/>
    </row>
    <row r="177" spans="1:16" s="8" customFormat="1" ht="13.8" x14ac:dyDescent="0.3">
      <c r="A177" s="277" t="s">
        <v>678</v>
      </c>
      <c r="B177" s="375">
        <v>3.67</v>
      </c>
      <c r="C177" s="375">
        <v>31.51</v>
      </c>
      <c r="D177" s="375">
        <v>1.03</v>
      </c>
      <c r="E177" s="375">
        <v>0</v>
      </c>
      <c r="F177" s="375">
        <v>0</v>
      </c>
      <c r="G177" s="375">
        <v>7.39</v>
      </c>
      <c r="H177" s="375">
        <v>17.22</v>
      </c>
      <c r="I177" s="375">
        <v>0.93</v>
      </c>
      <c r="J177" s="375">
        <v>1.44</v>
      </c>
      <c r="K177" s="375"/>
      <c r="L177" s="372" t="s">
        <v>750</v>
      </c>
      <c r="M177" s="375">
        <v>33.78</v>
      </c>
      <c r="N177" s="51"/>
      <c r="O177" s="51"/>
      <c r="P177" s="51"/>
    </row>
    <row r="178" spans="1:16" s="8" customFormat="1" ht="13.8" x14ac:dyDescent="0.3">
      <c r="A178" s="277" t="s">
        <v>680</v>
      </c>
      <c r="B178" s="375">
        <v>3.14</v>
      </c>
      <c r="C178" s="375">
        <v>38.25</v>
      </c>
      <c r="D178" s="375">
        <v>1.22</v>
      </c>
      <c r="E178" s="375">
        <v>0.21</v>
      </c>
      <c r="F178" s="375">
        <v>0</v>
      </c>
      <c r="G178" s="375">
        <v>11.21</v>
      </c>
      <c r="H178" s="375">
        <v>15.28</v>
      </c>
      <c r="I178" s="375">
        <v>0.68</v>
      </c>
      <c r="J178" s="375">
        <v>0.88</v>
      </c>
      <c r="K178" s="375"/>
      <c r="L178" s="372" t="s">
        <v>750</v>
      </c>
      <c r="M178" s="375">
        <v>29.93</v>
      </c>
      <c r="N178" s="51"/>
      <c r="O178" s="51"/>
      <c r="P178" s="51"/>
    </row>
    <row r="179" spans="1:16" s="8" customFormat="1" ht="13.8" x14ac:dyDescent="0.3">
      <c r="A179" s="277" t="s">
        <v>681</v>
      </c>
      <c r="B179" s="375">
        <v>3.7</v>
      </c>
      <c r="C179" s="375">
        <v>41.44</v>
      </c>
      <c r="D179" s="375">
        <v>1.55</v>
      </c>
      <c r="E179" s="375">
        <v>0.28999999999999998</v>
      </c>
      <c r="F179" s="375">
        <v>0.14000000000000001</v>
      </c>
      <c r="G179" s="375">
        <v>14</v>
      </c>
      <c r="H179" s="375">
        <v>14.04</v>
      </c>
      <c r="I179" s="375">
        <v>0.57999999999999996</v>
      </c>
      <c r="J179" s="375">
        <v>0.69</v>
      </c>
      <c r="K179" s="375"/>
      <c r="L179" s="372" t="s">
        <v>750</v>
      </c>
      <c r="M179" s="375">
        <v>36.21</v>
      </c>
      <c r="N179" s="51"/>
      <c r="O179" s="51"/>
      <c r="P179" s="51"/>
    </row>
    <row r="180" spans="1:16" s="8" customFormat="1" ht="13.8" x14ac:dyDescent="0.3">
      <c r="A180" s="277" t="s">
        <v>682</v>
      </c>
      <c r="B180" s="375">
        <v>3.5</v>
      </c>
      <c r="C180" s="375">
        <v>43.98</v>
      </c>
      <c r="D180" s="375">
        <v>2.61</v>
      </c>
      <c r="E180" s="375">
        <v>0.83</v>
      </c>
      <c r="F180" s="375">
        <v>0.64</v>
      </c>
      <c r="G180" s="375">
        <v>14.54</v>
      </c>
      <c r="H180" s="375">
        <v>13.79</v>
      </c>
      <c r="I180" s="375">
        <v>0.56000000000000005</v>
      </c>
      <c r="J180" s="375">
        <v>0.79</v>
      </c>
      <c r="K180" s="375"/>
      <c r="L180" s="372" t="s">
        <v>750</v>
      </c>
      <c r="M180" s="375">
        <v>30.94</v>
      </c>
      <c r="N180" s="51"/>
      <c r="O180" s="51"/>
      <c r="P180" s="51"/>
    </row>
    <row r="181" spans="1:16" s="8" customFormat="1" ht="13.8" x14ac:dyDescent="0.3">
      <c r="A181" s="277" t="s">
        <v>683</v>
      </c>
      <c r="B181" s="375">
        <v>3.27</v>
      </c>
      <c r="C181" s="375">
        <v>47.83</v>
      </c>
      <c r="D181" s="375">
        <v>2.61</v>
      </c>
      <c r="E181" s="375">
        <v>0.8</v>
      </c>
      <c r="F181" s="375">
        <v>0.35</v>
      </c>
      <c r="G181" s="375">
        <v>15.95</v>
      </c>
      <c r="H181" s="375">
        <v>13.37</v>
      </c>
      <c r="I181" s="375">
        <v>0.54</v>
      </c>
      <c r="J181" s="375">
        <v>0.68</v>
      </c>
      <c r="K181" s="375"/>
      <c r="L181" s="372" t="s">
        <v>750</v>
      </c>
      <c r="M181" s="375">
        <v>29.58</v>
      </c>
      <c r="N181" s="51"/>
      <c r="O181" s="51"/>
      <c r="P181" s="51"/>
    </row>
    <row r="182" spans="1:16" s="8" customFormat="1" ht="13.8" x14ac:dyDescent="0.3">
      <c r="A182" s="277" t="s">
        <v>684</v>
      </c>
      <c r="B182" s="375">
        <v>2.9</v>
      </c>
      <c r="C182" s="375">
        <v>49.02</v>
      </c>
      <c r="D182" s="375">
        <v>3.12</v>
      </c>
      <c r="E182" s="375">
        <v>1.58</v>
      </c>
      <c r="F182" s="375">
        <v>0.14000000000000001</v>
      </c>
      <c r="G182" s="375">
        <v>18.32</v>
      </c>
      <c r="H182" s="375">
        <v>12.66</v>
      </c>
      <c r="I182" s="375">
        <v>0.52</v>
      </c>
      <c r="J182" s="375">
        <v>0.62</v>
      </c>
      <c r="K182" s="375"/>
      <c r="L182" s="372" t="s">
        <v>750</v>
      </c>
      <c r="M182" s="375">
        <v>31.64</v>
      </c>
      <c r="N182" s="51"/>
      <c r="O182" s="51"/>
      <c r="P182" s="51"/>
    </row>
    <row r="183" spans="1:16" s="8" customFormat="1" ht="13.8" x14ac:dyDescent="0.3">
      <c r="A183" s="277" t="s">
        <v>685</v>
      </c>
      <c r="B183" s="375">
        <v>2.88</v>
      </c>
      <c r="C183" s="375">
        <v>51.24</v>
      </c>
      <c r="D183" s="375">
        <v>2.0299999999999998</v>
      </c>
      <c r="E183" s="375">
        <v>0.24</v>
      </c>
      <c r="F183" s="375">
        <v>0.19</v>
      </c>
      <c r="G183" s="375">
        <v>21.21</v>
      </c>
      <c r="H183" s="375">
        <v>11.27</v>
      </c>
      <c r="I183" s="375">
        <v>0.4</v>
      </c>
      <c r="J183" s="375">
        <v>0.45</v>
      </c>
      <c r="K183" s="375"/>
      <c r="L183" s="372" t="s">
        <v>750</v>
      </c>
      <c r="M183" s="375">
        <v>34.159999999999997</v>
      </c>
      <c r="N183" s="51"/>
      <c r="O183" s="51"/>
      <c r="P183" s="51"/>
    </row>
    <row r="184" spans="1:16" s="8" customFormat="1" ht="13.8" x14ac:dyDescent="0.3">
      <c r="A184" s="277" t="s">
        <v>717</v>
      </c>
      <c r="B184" s="375">
        <v>5.87</v>
      </c>
      <c r="C184" s="375">
        <v>36.520000000000003</v>
      </c>
      <c r="D184" s="375">
        <v>0.45</v>
      </c>
      <c r="E184" s="375">
        <v>0.01</v>
      </c>
      <c r="F184" s="375">
        <v>21.34</v>
      </c>
      <c r="G184" s="375">
        <v>9.16</v>
      </c>
      <c r="H184" s="375">
        <v>12.01</v>
      </c>
      <c r="I184" s="375">
        <v>1.73</v>
      </c>
      <c r="J184" s="375">
        <v>0.63</v>
      </c>
      <c r="K184" s="375"/>
      <c r="L184" s="372" t="s">
        <v>750</v>
      </c>
      <c r="M184" s="375">
        <v>42.31</v>
      </c>
      <c r="N184" s="51"/>
      <c r="O184" s="51"/>
      <c r="P184" s="51"/>
    </row>
    <row r="185" spans="1:16" s="8" customFormat="1" ht="13.5" customHeight="1" x14ac:dyDescent="0.3">
      <c r="A185" s="277" t="s">
        <v>851</v>
      </c>
      <c r="B185" s="375">
        <v>3.7</v>
      </c>
      <c r="C185" s="375">
        <v>71.84</v>
      </c>
      <c r="D185" s="375">
        <v>0.15</v>
      </c>
      <c r="E185" s="375">
        <v>0</v>
      </c>
      <c r="F185" s="375">
        <v>0</v>
      </c>
      <c r="G185" s="375">
        <v>25.71</v>
      </c>
      <c r="H185" s="375">
        <v>8.66</v>
      </c>
      <c r="I185" s="375">
        <v>1.1599999999999999</v>
      </c>
      <c r="J185" s="375">
        <v>0.28000000000000003</v>
      </c>
      <c r="K185" s="375"/>
      <c r="L185" s="372" t="s">
        <v>746</v>
      </c>
      <c r="M185" s="375">
        <v>33.56</v>
      </c>
      <c r="N185" s="51"/>
      <c r="O185" s="51"/>
      <c r="P185" s="51"/>
    </row>
    <row r="186" spans="1:16" s="8" customFormat="1" ht="13.8" x14ac:dyDescent="0.3">
      <c r="A186" s="277" t="s">
        <v>689</v>
      </c>
      <c r="B186" s="375">
        <v>5.67</v>
      </c>
      <c r="C186" s="375">
        <v>50.78</v>
      </c>
      <c r="D186" s="375">
        <v>2.4300000000000002</v>
      </c>
      <c r="E186" s="375">
        <v>1.96</v>
      </c>
      <c r="F186" s="375">
        <v>9.07</v>
      </c>
      <c r="G186" s="375">
        <v>18.329999999999998</v>
      </c>
      <c r="H186" s="375">
        <v>13.36</v>
      </c>
      <c r="I186" s="375">
        <v>1.1100000000000001</v>
      </c>
      <c r="J186" s="375">
        <v>1.71</v>
      </c>
      <c r="K186" s="375"/>
      <c r="L186" s="372" t="s">
        <v>746</v>
      </c>
      <c r="M186" s="375">
        <v>94.69</v>
      </c>
      <c r="N186" s="51"/>
      <c r="O186" s="51"/>
      <c r="P186" s="51"/>
    </row>
    <row r="187" spans="1:16" s="8" customFormat="1" ht="13.8" x14ac:dyDescent="0.3">
      <c r="A187" s="277" t="s">
        <v>523</v>
      </c>
      <c r="B187" s="375">
        <v>4.46</v>
      </c>
      <c r="C187" s="375">
        <v>23.85</v>
      </c>
      <c r="D187" s="375">
        <v>1.63</v>
      </c>
      <c r="E187" s="375">
        <v>0</v>
      </c>
      <c r="F187" s="375">
        <v>0</v>
      </c>
      <c r="G187" s="375">
        <v>6.83</v>
      </c>
      <c r="H187" s="375">
        <v>16.75</v>
      </c>
      <c r="I187" s="375">
        <v>1.02</v>
      </c>
      <c r="J187" s="375">
        <v>2.72</v>
      </c>
      <c r="K187" s="375"/>
      <c r="L187" s="372" t="s">
        <v>752</v>
      </c>
      <c r="M187" s="375">
        <v>59.07</v>
      </c>
      <c r="N187" s="51"/>
      <c r="O187" s="51"/>
      <c r="P187" s="51"/>
    </row>
    <row r="188" spans="1:16" s="8" customFormat="1" ht="13.8" x14ac:dyDescent="0.3">
      <c r="A188" s="277" t="s">
        <v>700</v>
      </c>
      <c r="B188" s="375">
        <v>4.1900000000000004</v>
      </c>
      <c r="C188" s="375">
        <v>32.76</v>
      </c>
      <c r="D188" s="375">
        <v>4.24</v>
      </c>
      <c r="E188" s="375">
        <v>0.64</v>
      </c>
      <c r="F188" s="375">
        <v>0</v>
      </c>
      <c r="G188" s="375">
        <v>10.49</v>
      </c>
      <c r="H188" s="375">
        <v>14.31</v>
      </c>
      <c r="I188" s="375">
        <v>0.79</v>
      </c>
      <c r="J188" s="375">
        <v>1.5</v>
      </c>
      <c r="K188" s="375"/>
      <c r="L188" s="372" t="s">
        <v>752</v>
      </c>
      <c r="M188" s="375">
        <v>64.849999999999994</v>
      </c>
      <c r="N188" s="51"/>
      <c r="O188" s="51"/>
      <c r="P188" s="51"/>
    </row>
    <row r="189" spans="1:16" s="8" customFormat="1" ht="13.8" x14ac:dyDescent="0.3">
      <c r="A189" s="277" t="s">
        <v>524</v>
      </c>
      <c r="B189" s="375">
        <v>3.18</v>
      </c>
      <c r="C189" s="375">
        <v>37.979999999999997</v>
      </c>
      <c r="D189" s="375">
        <v>3.53</v>
      </c>
      <c r="E189" s="375">
        <v>0.71</v>
      </c>
      <c r="F189" s="375">
        <v>0</v>
      </c>
      <c r="G189" s="375">
        <v>12.84</v>
      </c>
      <c r="H189" s="375">
        <v>13.32</v>
      </c>
      <c r="I189" s="375">
        <v>0.72</v>
      </c>
      <c r="J189" s="375">
        <v>1.34</v>
      </c>
      <c r="K189" s="375"/>
      <c r="L189" s="372" t="s">
        <v>752</v>
      </c>
      <c r="M189" s="375">
        <v>70.38</v>
      </c>
      <c r="N189" s="51"/>
      <c r="O189" s="51"/>
      <c r="P189" s="51"/>
    </row>
    <row r="190" spans="1:16" s="8" customFormat="1" ht="15" customHeight="1" x14ac:dyDescent="0.3">
      <c r="A190" s="370" t="s">
        <v>888</v>
      </c>
      <c r="B190" s="364">
        <v>3.4</v>
      </c>
      <c r="C190" s="364">
        <v>85.54</v>
      </c>
      <c r="D190" s="364">
        <v>2.59</v>
      </c>
      <c r="E190" s="364">
        <v>1.28</v>
      </c>
      <c r="F190" s="364">
        <v>0.7</v>
      </c>
      <c r="G190" s="364">
        <v>20.6</v>
      </c>
      <c r="H190" s="364">
        <v>10.54</v>
      </c>
      <c r="I190" s="364">
        <v>0.91</v>
      </c>
      <c r="J190" s="364">
        <v>0.66</v>
      </c>
      <c r="K190" s="364"/>
      <c r="L190" s="364"/>
      <c r="M190" s="364">
        <v>32.049999999999997</v>
      </c>
      <c r="N190" s="51"/>
      <c r="O190" s="51"/>
      <c r="P190" s="51"/>
    </row>
    <row r="191" spans="1:16" s="52" customFormat="1" ht="15" customHeight="1" x14ac:dyDescent="0.3">
      <c r="A191" s="349" t="s">
        <v>855</v>
      </c>
      <c r="B191" s="360">
        <v>3.58</v>
      </c>
      <c r="C191" s="360">
        <v>60.25</v>
      </c>
      <c r="D191" s="360">
        <v>2.6</v>
      </c>
      <c r="E191" s="360">
        <v>1.22</v>
      </c>
      <c r="F191" s="360">
        <v>0.86</v>
      </c>
      <c r="G191" s="360">
        <v>20.97</v>
      </c>
      <c r="H191" s="360">
        <v>9.86</v>
      </c>
      <c r="I191" s="360">
        <v>0.96</v>
      </c>
      <c r="J191" s="360">
        <v>0.68</v>
      </c>
      <c r="K191" s="360"/>
      <c r="L191" s="381"/>
      <c r="M191" s="360">
        <v>32.119999999999997</v>
      </c>
      <c r="N191" s="35"/>
      <c r="O191" s="35"/>
      <c r="P191" s="35"/>
    </row>
    <row r="192" spans="1:16" s="8" customFormat="1" ht="15" customHeight="1" x14ac:dyDescent="0.3">
      <c r="A192" s="358" t="s">
        <v>81</v>
      </c>
      <c r="B192" s="364">
        <v>-5.03</v>
      </c>
      <c r="C192" s="364">
        <v>41.98</v>
      </c>
      <c r="D192" s="364">
        <v>-0.38</v>
      </c>
      <c r="E192" s="364">
        <v>4.92</v>
      </c>
      <c r="F192" s="364">
        <v>-18.600000000000001</v>
      </c>
      <c r="G192" s="364">
        <v>-1.76</v>
      </c>
      <c r="H192" s="364">
        <v>6.9</v>
      </c>
      <c r="I192" s="364">
        <v>-5.21</v>
      </c>
      <c r="J192" s="364">
        <v>-2.94</v>
      </c>
      <c r="K192" s="364"/>
      <c r="L192" s="364"/>
      <c r="M192" s="364">
        <v>-0.22</v>
      </c>
      <c r="N192" s="51"/>
      <c r="O192" s="51"/>
      <c r="P192" s="51"/>
    </row>
    <row r="193" spans="1:17" s="52" customFormat="1" ht="13.8" x14ac:dyDescent="0.3">
      <c r="A193" s="10"/>
      <c r="B193" s="11"/>
      <c r="C193" s="11"/>
      <c r="D193" s="11"/>
      <c r="E193" s="11"/>
      <c r="F193" s="11"/>
      <c r="G193" s="11"/>
      <c r="H193" s="11"/>
      <c r="I193" s="11"/>
      <c r="J193" s="11"/>
      <c r="K193" s="11"/>
      <c r="L193" s="37"/>
      <c r="M193" s="11"/>
      <c r="N193" s="35"/>
      <c r="O193" s="35"/>
      <c r="P193" s="35"/>
    </row>
    <row r="194" spans="1:17" s="2" customFormat="1" ht="10.8" x14ac:dyDescent="0.25">
      <c r="A194" s="41" t="s">
        <v>91</v>
      </c>
      <c r="B194" s="36"/>
      <c r="C194" s="3"/>
      <c r="D194" s="3"/>
      <c r="E194" s="3"/>
      <c r="F194" s="3"/>
      <c r="G194" s="3"/>
      <c r="H194" s="3"/>
      <c r="I194" s="3"/>
      <c r="L194" s="25"/>
      <c r="M194" s="3"/>
      <c r="O194" s="3"/>
      <c r="P194" s="3"/>
      <c r="Q194" s="3"/>
    </row>
    <row r="195" spans="1:17" s="2" customFormat="1" ht="10.8" x14ac:dyDescent="0.25">
      <c r="A195" s="537" t="s">
        <v>110</v>
      </c>
      <c r="B195" s="537"/>
      <c r="C195" s="537"/>
      <c r="D195" s="537"/>
      <c r="E195" s="537"/>
      <c r="F195" s="537"/>
      <c r="G195" s="537"/>
      <c r="H195" s="537"/>
      <c r="I195" s="537"/>
      <c r="J195" s="537"/>
      <c r="K195" s="537"/>
      <c r="L195" s="537"/>
      <c r="M195" s="537"/>
      <c r="O195" s="3"/>
      <c r="P195" s="3"/>
      <c r="Q195" s="3"/>
    </row>
    <row r="196" spans="1:17" s="2" customFormat="1" ht="10.8" x14ac:dyDescent="0.25">
      <c r="A196" s="36" t="s">
        <v>111</v>
      </c>
      <c r="B196" s="36"/>
      <c r="C196" s="3"/>
      <c r="D196" s="3"/>
      <c r="E196" s="3"/>
      <c r="F196" s="3"/>
      <c r="G196" s="3"/>
      <c r="H196" s="3"/>
      <c r="I196" s="3"/>
      <c r="L196" s="25"/>
      <c r="M196" s="3"/>
      <c r="O196" s="3"/>
      <c r="P196" s="3"/>
      <c r="Q196" s="3"/>
    </row>
    <row r="197" spans="1:17" s="2" customFormat="1" ht="10.8" x14ac:dyDescent="0.25">
      <c r="A197" s="537" t="s">
        <v>43</v>
      </c>
      <c r="B197" s="537"/>
      <c r="C197" s="537"/>
      <c r="D197" s="537"/>
      <c r="E197" s="537"/>
      <c r="F197" s="537"/>
      <c r="G197" s="537"/>
      <c r="H197" s="537"/>
      <c r="I197" s="537"/>
      <c r="J197" s="537"/>
      <c r="K197" s="537"/>
      <c r="L197" s="537"/>
      <c r="M197" s="537"/>
      <c r="O197" s="3"/>
      <c r="P197" s="3"/>
      <c r="Q197" s="3"/>
    </row>
    <row r="198" spans="1:17" s="2" customFormat="1" ht="10.8" x14ac:dyDescent="0.25">
      <c r="A198" s="537" t="s">
        <v>162</v>
      </c>
      <c r="B198" s="537"/>
      <c r="C198" s="537"/>
      <c r="D198" s="537"/>
      <c r="E198" s="537"/>
      <c r="F198" s="537"/>
      <c r="G198" s="537"/>
      <c r="H198" s="537"/>
      <c r="I198" s="537"/>
      <c r="J198" s="537"/>
      <c r="K198" s="537"/>
      <c r="L198" s="537"/>
      <c r="M198" s="537"/>
      <c r="O198" s="3"/>
      <c r="P198" s="3"/>
      <c r="Q198" s="3"/>
    </row>
    <row r="199" spans="1:17" s="2" customFormat="1" ht="10.8" x14ac:dyDescent="0.25">
      <c r="A199" s="537" t="s">
        <v>164</v>
      </c>
      <c r="B199" s="537"/>
      <c r="C199" s="537"/>
      <c r="D199" s="537"/>
      <c r="E199" s="537"/>
      <c r="F199" s="537"/>
      <c r="G199" s="537"/>
      <c r="H199" s="537"/>
      <c r="I199" s="537"/>
      <c r="J199" s="537"/>
      <c r="K199" s="537"/>
      <c r="L199" s="537"/>
      <c r="M199" s="537"/>
      <c r="O199" s="3"/>
      <c r="P199" s="3"/>
      <c r="Q199" s="3"/>
    </row>
    <row r="200" spans="1:17" s="2" customFormat="1" ht="10.8" x14ac:dyDescent="0.25">
      <c r="A200" s="537" t="s">
        <v>169</v>
      </c>
      <c r="B200" s="537"/>
      <c r="C200" s="537"/>
      <c r="D200" s="537"/>
      <c r="E200" s="537"/>
      <c r="F200" s="537"/>
      <c r="G200" s="537"/>
      <c r="H200" s="537"/>
      <c r="I200" s="537"/>
      <c r="J200" s="537"/>
      <c r="K200" s="537"/>
      <c r="L200" s="537"/>
      <c r="M200" s="537"/>
      <c r="O200" s="3"/>
      <c r="P200" s="3"/>
      <c r="Q200" s="3"/>
    </row>
    <row r="201" spans="1:17" s="2" customFormat="1" ht="10.8" x14ac:dyDescent="0.25">
      <c r="A201" s="537" t="s">
        <v>170</v>
      </c>
      <c r="B201" s="537"/>
      <c r="C201" s="537"/>
      <c r="D201" s="537"/>
      <c r="E201" s="537"/>
      <c r="F201" s="537"/>
      <c r="G201" s="537"/>
      <c r="H201" s="537"/>
      <c r="I201" s="537"/>
      <c r="J201" s="537"/>
      <c r="K201" s="537"/>
      <c r="L201" s="537"/>
      <c r="M201" s="537"/>
      <c r="O201" s="3"/>
      <c r="P201" s="3"/>
      <c r="Q201" s="3"/>
    </row>
    <row r="202" spans="1:17" s="2" customFormat="1" ht="10.8" x14ac:dyDescent="0.25">
      <c r="A202" s="533" t="s">
        <v>362</v>
      </c>
      <c r="B202" s="537"/>
      <c r="C202" s="537"/>
      <c r="D202" s="537"/>
      <c r="E202" s="537"/>
      <c r="F202" s="537"/>
      <c r="G202" s="537"/>
      <c r="H202" s="537"/>
      <c r="I202" s="537"/>
      <c r="J202" s="537"/>
      <c r="K202" s="537"/>
      <c r="L202" s="537"/>
      <c r="M202" s="537"/>
      <c r="O202" s="3"/>
      <c r="P202" s="3"/>
      <c r="Q202" s="3"/>
    </row>
    <row r="203" spans="1:17" s="2" customFormat="1" ht="10.8" x14ac:dyDescent="0.25">
      <c r="A203" s="533" t="s">
        <v>364</v>
      </c>
      <c r="B203" s="537"/>
      <c r="C203" s="537"/>
      <c r="D203" s="537"/>
      <c r="E203" s="537"/>
      <c r="F203" s="537"/>
      <c r="G203" s="537"/>
      <c r="H203" s="537"/>
      <c r="I203" s="537"/>
      <c r="J203" s="537"/>
      <c r="K203" s="537"/>
      <c r="L203" s="537"/>
      <c r="M203" s="537"/>
      <c r="O203" s="3"/>
      <c r="P203" s="3"/>
      <c r="Q203" s="3"/>
    </row>
    <row r="204" spans="1:17" x14ac:dyDescent="0.3">
      <c r="A204" s="2"/>
      <c r="B204" s="2"/>
      <c r="C204" s="2"/>
      <c r="D204" s="2"/>
      <c r="E204" s="3"/>
      <c r="F204" s="3"/>
      <c r="G204" s="3"/>
      <c r="H204" s="3"/>
      <c r="I204" s="3"/>
      <c r="J204" s="3"/>
      <c r="K204" s="3"/>
      <c r="L204" s="25"/>
      <c r="M204" s="3"/>
    </row>
    <row r="205" spans="1:17" x14ac:dyDescent="0.3">
      <c r="A205" s="2"/>
      <c r="B205" s="2"/>
      <c r="C205" s="2"/>
      <c r="D205" s="2"/>
      <c r="E205" s="3"/>
      <c r="F205" s="3"/>
      <c r="G205" s="3"/>
      <c r="H205" s="3"/>
      <c r="I205" s="3"/>
      <c r="J205" s="3"/>
      <c r="K205" s="3"/>
      <c r="L205" s="25"/>
      <c r="M205" s="3"/>
    </row>
    <row r="206" spans="1:17" x14ac:dyDescent="0.3">
      <c r="A206" s="2"/>
      <c r="B206" s="2"/>
      <c r="C206" s="2"/>
      <c r="D206" s="2"/>
      <c r="E206" s="3"/>
      <c r="F206" s="3"/>
      <c r="G206" s="3"/>
      <c r="H206" s="3"/>
      <c r="I206" s="3"/>
      <c r="J206" s="3"/>
      <c r="K206" s="3"/>
      <c r="L206" s="25"/>
      <c r="M206" s="3"/>
    </row>
    <row r="207" spans="1:17" x14ac:dyDescent="0.3">
      <c r="A207" s="2"/>
      <c r="B207" s="2"/>
      <c r="C207" s="2"/>
      <c r="D207" s="2"/>
      <c r="E207" s="3"/>
      <c r="F207" s="3"/>
      <c r="G207" s="3"/>
      <c r="H207" s="3"/>
      <c r="I207" s="3"/>
      <c r="J207" s="3"/>
      <c r="K207" s="3"/>
      <c r="L207" s="25"/>
      <c r="M207" s="3"/>
    </row>
    <row r="208" spans="1:17" x14ac:dyDescent="0.3">
      <c r="A208" s="2"/>
      <c r="B208" s="2"/>
      <c r="C208" s="2"/>
      <c r="D208" s="2"/>
      <c r="E208" s="3"/>
      <c r="F208" s="3"/>
      <c r="G208" s="3"/>
      <c r="H208" s="3"/>
      <c r="I208" s="3"/>
      <c r="J208" s="3"/>
      <c r="K208" s="3"/>
      <c r="L208" s="25"/>
      <c r="M208" s="3"/>
    </row>
    <row r="209" spans="1:13" x14ac:dyDescent="0.3">
      <c r="A209" s="2"/>
      <c r="B209" s="2"/>
      <c r="C209" s="2"/>
      <c r="D209" s="2"/>
      <c r="E209" s="3"/>
      <c r="F209" s="3"/>
      <c r="G209" s="3"/>
      <c r="H209" s="3"/>
      <c r="I209" s="3"/>
      <c r="J209" s="3"/>
      <c r="K209" s="3"/>
      <c r="L209" s="25"/>
      <c r="M209" s="3"/>
    </row>
    <row r="210" spans="1:13" x14ac:dyDescent="0.3">
      <c r="A210" s="2"/>
      <c r="B210" s="2"/>
      <c r="C210" s="2"/>
      <c r="D210" s="2"/>
      <c r="E210" s="3"/>
      <c r="F210" s="3"/>
      <c r="G210" s="3"/>
      <c r="H210" s="3"/>
      <c r="I210" s="3"/>
      <c r="J210" s="3"/>
      <c r="K210" s="3"/>
      <c r="L210" s="25"/>
      <c r="M210" s="3"/>
    </row>
  </sheetData>
  <customSheetViews>
    <customSheetView guid="{722B3250-471E-4256-A122-1330806A5616}" showPageBreaks="1" showGridLines="0" view="pageBreakPreview" topLeftCell="A45">
      <selection activeCell="A64" sqref="A64"/>
      <rowBreaks count="12" manualBreakCount="12">
        <brk id="38" min="4" max="11" man="1"/>
        <brk id="69" min="4" max="11" man="1"/>
        <brk id="105" min="4" max="11" man="1"/>
        <brk id="140" min="4" max="11" man="1"/>
        <brk id="177" min="4" max="11" man="1"/>
        <brk id="214" min="4" max="11" man="1"/>
        <brk id="251" min="4" max="11" man="1"/>
        <brk id="286" min="4" max="11" man="1"/>
        <brk id="321" min="4" max="11" man="1"/>
        <brk id="355" min="4" max="11" man="1"/>
        <brk id="388" min="4" max="11" man="1"/>
        <brk id="422" min="4" max="11" man="1"/>
      </rowBreaks>
      <pageMargins left="0.39370078740157483" right="0.39370078740157483" top="0.55118110236220474" bottom="0.39370078740157483" header="0" footer="0"/>
      <pageSetup paperSize="9" scale="93" orientation="landscape" r:id="rId1"/>
      <headerFooter alignWithMargins="0"/>
    </customSheetView>
    <customSheetView guid="{8DCB927E-1FB2-45E1-A382-88D5F1827B16}" showPageBreaks="1" showGridLines="0" printArea="1" view="pageBreakPreview" topLeftCell="A19">
      <selection activeCell="A13" sqref="A13"/>
      <rowBreaks count="12" manualBreakCount="12">
        <brk id="38" max="11" man="1"/>
        <brk id="69" max="11" man="1"/>
        <brk id="105" max="11" man="1"/>
        <brk id="140" max="11" man="1"/>
        <brk id="177" max="11" man="1"/>
        <brk id="214" max="11" man="1"/>
        <brk id="251" max="11" man="1"/>
        <brk id="286" max="11" man="1"/>
        <brk id="321" max="11" man="1"/>
        <brk id="355" max="11" man="1"/>
        <brk id="388" max="11" man="1"/>
        <brk id="422" max="11" man="1"/>
      </rowBreaks>
      <pageMargins left="0.39370078740157483" right="0.39370078740157483" top="0.55118110236220474" bottom="0.39370078740157483" header="0" footer="0"/>
      <pageSetup paperSize="9" scale="93" orientation="landscape" r:id="rId2"/>
      <headerFooter alignWithMargins="0"/>
    </customSheetView>
    <customSheetView guid="{FA2E1843-2BE2-47CF-BE01-D42B5FFA5AE3}" showPageBreaks="1" showGridLines="0" view="pageBreakPreview" topLeftCell="A401">
      <selection activeCell="B425" sqref="B425"/>
      <rowBreaks count="12" manualBreakCount="12">
        <brk id="38" min="4" max="11" man="1"/>
        <brk id="69" min="4" max="11" man="1"/>
        <brk id="105" min="4" max="11" man="1"/>
        <brk id="140" min="4" max="11" man="1"/>
        <brk id="177" min="4" max="11" man="1"/>
        <brk id="214" min="4" max="11" man="1"/>
        <brk id="251" min="4" max="11" man="1"/>
        <brk id="286" min="4" max="11" man="1"/>
        <brk id="321" min="4" max="11" man="1"/>
        <brk id="355" min="4" max="11" man="1"/>
        <brk id="388" min="4" max="11" man="1"/>
        <brk id="422" min="4" max="11" man="1"/>
      </rowBreaks>
      <pageMargins left="0.39370078740157483" right="0.39370078740157483" top="0.55118110236220474" bottom="0.39370078740157483" header="0" footer="0"/>
      <pageSetup paperSize="9" scale="93" orientation="landscape" r:id="rId3"/>
      <headerFooter alignWithMargins="0"/>
    </customSheetView>
  </customSheetViews>
  <mergeCells count="19">
    <mergeCell ref="G5:G6"/>
    <mergeCell ref="D5:D6"/>
    <mergeCell ref="E5:E6"/>
    <mergeCell ref="J4:M4"/>
    <mergeCell ref="A203:M203"/>
    <mergeCell ref="A198:M198"/>
    <mergeCell ref="I5:I6"/>
    <mergeCell ref="A195:M195"/>
    <mergeCell ref="J5:J6"/>
    <mergeCell ref="H5:H6"/>
    <mergeCell ref="F5:F6"/>
    <mergeCell ref="A197:M197"/>
    <mergeCell ref="B5:B6"/>
    <mergeCell ref="C5:C6"/>
    <mergeCell ref="L5:M5"/>
    <mergeCell ref="A199:M199"/>
    <mergeCell ref="A200:M200"/>
    <mergeCell ref="A201:M201"/>
    <mergeCell ref="A202:M202"/>
  </mergeCells>
  <phoneticPr fontId="0" type="noConversion"/>
  <pageMargins left="0.59055118110236227" right="0.59055118110236227" top="0.39370078740157483" bottom="0.39370078740157483" header="0" footer="0.19685039370078741"/>
  <pageSetup paperSize="9" scale="80" orientation="landscape" r:id="rId4"/>
  <headerFooter alignWithMargins="0">
    <oddFooter>&amp;L&amp;"Myriad Pro,Normal"&amp;8Estadísticas sobre la información económica y financiera de los Fondos de titulización de activos&amp;R&amp;"Myriad Pro,Normal"&amp;8Página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zoomScaleNormal="100" zoomScaleSheetLayoutView="80" workbookViewId="0"/>
  </sheetViews>
  <sheetFormatPr baseColWidth="10" defaultColWidth="11.5546875" defaultRowHeight="13.2" x14ac:dyDescent="0.25"/>
  <cols>
    <col min="1" max="1" width="32.88671875" style="132" customWidth="1"/>
    <col min="2" max="2" width="12.109375" style="132" customWidth="1"/>
    <col min="3" max="3" width="13.88671875" style="132" customWidth="1"/>
    <col min="4" max="4" width="14.6640625" style="132" customWidth="1"/>
    <col min="5" max="5" width="11.5546875" style="132"/>
    <col min="6" max="6" width="1.6640625" style="132" customWidth="1"/>
    <col min="7" max="7" width="11.5546875" style="132" bestFit="1" customWidth="1"/>
    <col min="8" max="8" width="12" style="132" customWidth="1"/>
    <col min="9" max="16384" width="11.5546875" style="132"/>
  </cols>
  <sheetData>
    <row r="1" spans="1:9" s="204" customFormat="1" ht="15" customHeight="1" x14ac:dyDescent="0.3">
      <c r="A1" s="501"/>
      <c r="B1" s="53"/>
      <c r="C1" s="53"/>
      <c r="D1" s="53"/>
      <c r="E1" s="53"/>
      <c r="F1" s="53"/>
      <c r="G1" s="53"/>
      <c r="H1" s="53"/>
    </row>
    <row r="2" spans="1:9" s="251" customFormat="1" ht="30.75" customHeight="1" x14ac:dyDescent="0.25">
      <c r="A2" s="541" t="s">
        <v>816</v>
      </c>
      <c r="B2" s="541"/>
      <c r="C2" s="541"/>
      <c r="D2" s="541"/>
      <c r="E2" s="541"/>
      <c r="F2" s="541"/>
      <c r="G2" s="542" t="s">
        <v>379</v>
      </c>
      <c r="H2" s="542"/>
    </row>
    <row r="3" spans="1:9" s="205" customFormat="1" ht="10.8" x14ac:dyDescent="0.25">
      <c r="A3" s="116"/>
      <c r="B3" s="116"/>
      <c r="C3" s="117"/>
      <c r="D3" s="117"/>
      <c r="E3" s="117"/>
      <c r="F3" s="117"/>
      <c r="G3" s="118"/>
      <c r="H3" s="117"/>
    </row>
    <row r="4" spans="1:9" s="205" customFormat="1" ht="10.8" x14ac:dyDescent="0.25">
      <c r="A4" s="62"/>
      <c r="B4" s="119"/>
      <c r="C4" s="119"/>
      <c r="D4" s="119"/>
      <c r="E4" s="119"/>
      <c r="F4" s="119"/>
      <c r="G4" s="509" t="s">
        <v>21</v>
      </c>
      <c r="H4" s="509"/>
    </row>
    <row r="5" spans="1:9" s="121" customFormat="1" ht="12.75" customHeight="1" x14ac:dyDescent="0.25">
      <c r="A5" s="62"/>
      <c r="B5" s="516" t="s">
        <v>39</v>
      </c>
      <c r="C5" s="516" t="s">
        <v>810</v>
      </c>
      <c r="D5" s="516" t="s">
        <v>811</v>
      </c>
      <c r="E5" s="516" t="s">
        <v>812</v>
      </c>
      <c r="F5" s="88"/>
      <c r="G5" s="539" t="s">
        <v>22</v>
      </c>
      <c r="H5" s="539"/>
      <c r="I5" s="120"/>
    </row>
    <row r="6" spans="1:9" s="123" customFormat="1" ht="12.75" customHeight="1" x14ac:dyDescent="0.25">
      <c r="A6" s="7" t="s">
        <v>0</v>
      </c>
      <c r="B6" s="510"/>
      <c r="C6" s="510" t="s">
        <v>113</v>
      </c>
      <c r="D6" s="510"/>
      <c r="E6" s="510"/>
      <c r="F6" s="1"/>
      <c r="G6" s="40" t="s">
        <v>90</v>
      </c>
      <c r="H6" s="40" t="s">
        <v>89</v>
      </c>
      <c r="I6" s="122"/>
    </row>
    <row r="7" spans="1:9" s="8" customFormat="1" ht="13.8" x14ac:dyDescent="0.3">
      <c r="A7" s="366" t="s">
        <v>531</v>
      </c>
      <c r="B7" s="367">
        <v>0</v>
      </c>
      <c r="C7" s="367">
        <v>4.83</v>
      </c>
      <c r="D7" s="367">
        <v>11.6</v>
      </c>
      <c r="E7" s="367">
        <v>3.97</v>
      </c>
      <c r="F7" s="367"/>
      <c r="G7" s="368" t="s">
        <v>757</v>
      </c>
      <c r="H7" s="367">
        <v>21.47</v>
      </c>
      <c r="I7" s="51"/>
    </row>
    <row r="8" spans="1:9" s="8" customFormat="1" ht="13.8" x14ac:dyDescent="0.3">
      <c r="A8" s="277" t="s">
        <v>532</v>
      </c>
      <c r="B8" s="375">
        <v>0</v>
      </c>
      <c r="C8" s="375">
        <v>1.8</v>
      </c>
      <c r="D8" s="375">
        <v>13.25</v>
      </c>
      <c r="E8" s="375">
        <v>4</v>
      </c>
      <c r="F8" s="375"/>
      <c r="G8" s="372" t="s">
        <v>746</v>
      </c>
      <c r="H8" s="375">
        <v>20.420000000000002</v>
      </c>
      <c r="I8" s="51"/>
    </row>
    <row r="9" spans="1:9" s="8" customFormat="1" ht="13.8" x14ac:dyDescent="0.3">
      <c r="A9" s="277" t="s">
        <v>533</v>
      </c>
      <c r="B9" s="375">
        <v>0</v>
      </c>
      <c r="C9" s="375">
        <v>0.4</v>
      </c>
      <c r="D9" s="375">
        <v>14.58</v>
      </c>
      <c r="E9" s="375">
        <v>4.76</v>
      </c>
      <c r="F9" s="375"/>
      <c r="G9" s="372" t="s">
        <v>746</v>
      </c>
      <c r="H9" s="375">
        <v>28.23</v>
      </c>
      <c r="I9" s="51"/>
    </row>
    <row r="10" spans="1:9" s="8" customFormat="1" ht="13.8" x14ac:dyDescent="0.3">
      <c r="A10" s="277" t="s">
        <v>534</v>
      </c>
      <c r="B10" s="375">
        <v>0</v>
      </c>
      <c r="C10" s="375">
        <v>1.4</v>
      </c>
      <c r="D10" s="375">
        <v>13.62</v>
      </c>
      <c r="E10" s="375">
        <v>4.26</v>
      </c>
      <c r="F10" s="375"/>
      <c r="G10" s="372" t="s">
        <v>746</v>
      </c>
      <c r="H10" s="375">
        <v>30.85</v>
      </c>
      <c r="I10" s="51"/>
    </row>
    <row r="11" spans="1:9" s="8" customFormat="1" ht="13.8" x14ac:dyDescent="0.3">
      <c r="A11" s="277" t="s">
        <v>535</v>
      </c>
      <c r="B11" s="375">
        <v>0</v>
      </c>
      <c r="C11" s="375">
        <v>7</v>
      </c>
      <c r="D11" s="375">
        <v>13.01</v>
      </c>
      <c r="E11" s="375">
        <v>3.75</v>
      </c>
      <c r="F11" s="375"/>
      <c r="G11" s="372" t="s">
        <v>753</v>
      </c>
      <c r="H11" s="375">
        <v>20.51</v>
      </c>
      <c r="I11" s="51"/>
    </row>
    <row r="12" spans="1:9" s="8" customFormat="1" ht="13.8" x14ac:dyDescent="0.3">
      <c r="A12" s="277" t="s">
        <v>635</v>
      </c>
      <c r="B12" s="375">
        <v>0</v>
      </c>
      <c r="C12" s="375">
        <v>1.42</v>
      </c>
      <c r="D12" s="375">
        <v>13.61</v>
      </c>
      <c r="E12" s="375">
        <v>4.13</v>
      </c>
      <c r="F12" s="375"/>
      <c r="G12" s="372" t="s">
        <v>756</v>
      </c>
      <c r="H12" s="375">
        <v>20</v>
      </c>
      <c r="I12" s="51"/>
    </row>
    <row r="13" spans="1:9" s="8" customFormat="1" ht="13.8" x14ac:dyDescent="0.3">
      <c r="A13" s="277" t="s">
        <v>636</v>
      </c>
      <c r="B13" s="375">
        <v>0</v>
      </c>
      <c r="C13" s="375">
        <v>6.9</v>
      </c>
      <c r="D13" s="375">
        <v>13.13</v>
      </c>
      <c r="E13" s="375">
        <v>3.88</v>
      </c>
      <c r="F13" s="375"/>
      <c r="G13" s="372" t="s">
        <v>750</v>
      </c>
      <c r="H13" s="375">
        <v>21.67</v>
      </c>
      <c r="I13" s="51"/>
    </row>
    <row r="14" spans="1:9" s="8" customFormat="1" ht="22.2" x14ac:dyDescent="0.3">
      <c r="A14" s="277" t="s">
        <v>590</v>
      </c>
      <c r="B14" s="375">
        <v>0</v>
      </c>
      <c r="C14" s="375">
        <v>4.08</v>
      </c>
      <c r="D14" s="375">
        <v>11.75</v>
      </c>
      <c r="E14" s="375">
        <v>5.14</v>
      </c>
      <c r="F14" s="375"/>
      <c r="G14" s="372" t="s">
        <v>750</v>
      </c>
      <c r="H14" s="375">
        <v>100</v>
      </c>
      <c r="I14" s="51"/>
    </row>
    <row r="15" spans="1:9" s="8" customFormat="1" ht="13.8" x14ac:dyDescent="0.3">
      <c r="A15" s="277" t="s">
        <v>577</v>
      </c>
      <c r="B15" s="375">
        <v>0</v>
      </c>
      <c r="C15" s="375">
        <v>3.67</v>
      </c>
      <c r="D15" s="375">
        <v>11.33</v>
      </c>
      <c r="E15" s="375">
        <v>4.51</v>
      </c>
      <c r="F15" s="375"/>
      <c r="G15" s="372" t="s">
        <v>746</v>
      </c>
      <c r="H15" s="375">
        <v>42.31</v>
      </c>
      <c r="I15" s="51"/>
    </row>
    <row r="16" spans="1:9" s="8" customFormat="1" ht="13.8" x14ac:dyDescent="0.3">
      <c r="A16" s="277" t="s">
        <v>578</v>
      </c>
      <c r="B16" s="375">
        <v>0</v>
      </c>
      <c r="C16" s="375">
        <v>2</v>
      </c>
      <c r="D16" s="375">
        <v>13</v>
      </c>
      <c r="E16" s="375">
        <v>3.51</v>
      </c>
      <c r="F16" s="375"/>
      <c r="G16" s="372" t="s">
        <v>749</v>
      </c>
      <c r="H16" s="375">
        <v>48</v>
      </c>
      <c r="I16" s="51"/>
    </row>
    <row r="17" spans="1:9" s="8" customFormat="1" ht="13.8" x14ac:dyDescent="0.3">
      <c r="A17" s="277" t="s">
        <v>579</v>
      </c>
      <c r="B17" s="375">
        <v>0</v>
      </c>
      <c r="C17" s="375">
        <v>2.75</v>
      </c>
      <c r="D17" s="375">
        <v>12.25</v>
      </c>
      <c r="E17" s="375">
        <v>4.01</v>
      </c>
      <c r="F17" s="375"/>
      <c r="G17" s="372" t="s">
        <v>749</v>
      </c>
      <c r="H17" s="375">
        <v>58</v>
      </c>
      <c r="I17" s="51"/>
    </row>
    <row r="18" spans="1:9" s="8" customFormat="1" ht="13.8" x14ac:dyDescent="0.3">
      <c r="A18" s="355" t="s">
        <v>649</v>
      </c>
      <c r="B18" s="363">
        <v>0</v>
      </c>
      <c r="C18" s="363">
        <v>7.8</v>
      </c>
      <c r="D18" s="363">
        <v>12.33</v>
      </c>
      <c r="E18" s="363">
        <v>4.18</v>
      </c>
      <c r="F18" s="363"/>
      <c r="G18" s="369" t="s">
        <v>748</v>
      </c>
      <c r="H18" s="363">
        <v>28.57</v>
      </c>
      <c r="I18" s="51"/>
    </row>
    <row r="19" spans="1:9" s="8" customFormat="1" ht="15" customHeight="1" x14ac:dyDescent="0.3">
      <c r="A19" s="370" t="s">
        <v>888</v>
      </c>
      <c r="B19" s="364">
        <v>0</v>
      </c>
      <c r="C19" s="364">
        <v>4.97</v>
      </c>
      <c r="D19" s="364">
        <v>12.55</v>
      </c>
      <c r="E19" s="364">
        <v>4.13</v>
      </c>
      <c r="F19" s="364"/>
      <c r="G19" s="364"/>
      <c r="H19" s="364">
        <v>30.39</v>
      </c>
      <c r="I19" s="51"/>
    </row>
    <row r="20" spans="1:9" s="204" customFormat="1" ht="15" customHeight="1" x14ac:dyDescent="0.25">
      <c r="A20" s="349" t="s">
        <v>855</v>
      </c>
      <c r="B20" s="360">
        <v>0</v>
      </c>
      <c r="C20" s="360">
        <v>4.5999999999999996</v>
      </c>
      <c r="D20" s="360">
        <v>11.87</v>
      </c>
      <c r="E20" s="360">
        <v>3.75</v>
      </c>
      <c r="F20" s="360"/>
      <c r="G20" s="381"/>
      <c r="H20" s="360">
        <v>28.25</v>
      </c>
    </row>
    <row r="21" spans="1:9" s="206" customFormat="1" ht="15" customHeight="1" x14ac:dyDescent="0.25">
      <c r="A21" s="358" t="s">
        <v>81</v>
      </c>
      <c r="B21" s="364" t="s">
        <v>442</v>
      </c>
      <c r="C21" s="364">
        <v>8.0399999999999991</v>
      </c>
      <c r="D21" s="364">
        <v>5.73</v>
      </c>
      <c r="E21" s="364">
        <v>10.130000000000001</v>
      </c>
      <c r="F21" s="364"/>
      <c r="G21" s="364"/>
      <c r="H21" s="364">
        <v>7.58</v>
      </c>
    </row>
    <row r="22" spans="1:9" s="204" customFormat="1" x14ac:dyDescent="0.25">
      <c r="A22" s="10"/>
      <c r="B22" s="11"/>
      <c r="C22" s="11"/>
      <c r="D22" s="11"/>
      <c r="E22" s="11"/>
      <c r="F22" s="11"/>
      <c r="G22" s="37"/>
      <c r="H22" s="11"/>
    </row>
    <row r="23" spans="1:9" s="204" customFormat="1" x14ac:dyDescent="0.25">
      <c r="A23" s="43" t="s">
        <v>91</v>
      </c>
      <c r="B23" s="42"/>
      <c r="C23" s="81"/>
      <c r="D23" s="81"/>
      <c r="E23" s="81"/>
      <c r="F23" s="81"/>
      <c r="G23" s="82"/>
      <c r="H23" s="81"/>
    </row>
    <row r="24" spans="1:9" s="204" customFormat="1" x14ac:dyDescent="0.25">
      <c r="A24" s="540" t="s">
        <v>110</v>
      </c>
      <c r="B24" s="540"/>
      <c r="C24" s="540"/>
      <c r="D24" s="540"/>
      <c r="E24" s="540"/>
      <c r="F24" s="540"/>
      <c r="G24" s="540"/>
      <c r="H24" s="540"/>
    </row>
    <row r="25" spans="1:9" s="204" customFormat="1" x14ac:dyDescent="0.25">
      <c r="A25" s="518" t="s">
        <v>813</v>
      </c>
      <c r="B25" s="540"/>
      <c r="C25" s="540"/>
      <c r="D25" s="540"/>
      <c r="E25" s="540"/>
      <c r="F25" s="540"/>
      <c r="G25" s="540"/>
      <c r="H25" s="540"/>
    </row>
    <row r="26" spans="1:9" s="204" customFormat="1" x14ac:dyDescent="0.25">
      <c r="A26" s="518" t="s">
        <v>814</v>
      </c>
      <c r="B26" s="540"/>
      <c r="C26" s="540"/>
      <c r="D26" s="540"/>
      <c r="E26" s="540"/>
      <c r="F26" s="540"/>
      <c r="G26" s="540"/>
      <c r="H26" s="540"/>
    </row>
    <row r="27" spans="1:9" s="204" customFormat="1" x14ac:dyDescent="0.25">
      <c r="A27" s="518" t="s">
        <v>815</v>
      </c>
      <c r="B27" s="540"/>
      <c r="C27" s="540"/>
      <c r="D27" s="540"/>
      <c r="E27" s="540"/>
      <c r="F27" s="540"/>
      <c r="G27" s="540"/>
      <c r="H27" s="540"/>
    </row>
  </sheetData>
  <mergeCells count="12">
    <mergeCell ref="A2:F2"/>
    <mergeCell ref="G2:H2"/>
    <mergeCell ref="G5:H5"/>
    <mergeCell ref="A24:H24"/>
    <mergeCell ref="A25:H25"/>
    <mergeCell ref="A27:H27"/>
    <mergeCell ref="G4:H4"/>
    <mergeCell ref="B5:B6"/>
    <mergeCell ref="C5:C6"/>
    <mergeCell ref="D5:D6"/>
    <mergeCell ref="E5:E6"/>
    <mergeCell ref="A26:H26"/>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zoomScaleNormal="100" zoomScaleSheetLayoutView="80" workbookViewId="0"/>
  </sheetViews>
  <sheetFormatPr baseColWidth="10" defaultRowHeight="13.2" x14ac:dyDescent="0.25"/>
  <cols>
    <col min="1" max="1" width="30.6640625" customWidth="1"/>
    <col min="3" max="3" width="13.109375" customWidth="1"/>
    <col min="6" max="6" width="13.44140625" customWidth="1"/>
    <col min="8" max="8" width="14.44140625" customWidth="1"/>
    <col min="10" max="10" width="12.6640625" customWidth="1"/>
    <col min="11" max="12" width="11.33203125" customWidth="1"/>
  </cols>
  <sheetData>
    <row r="1" spans="1:17" s="47" customFormat="1" ht="15" customHeight="1" x14ac:dyDescent="0.3">
      <c r="A1" s="501"/>
      <c r="B1" s="53"/>
      <c r="C1" s="53"/>
      <c r="D1" s="53"/>
      <c r="E1" s="53"/>
      <c r="F1" s="53"/>
      <c r="G1" s="53"/>
      <c r="H1" s="53"/>
      <c r="I1" s="53"/>
      <c r="J1" s="53"/>
      <c r="K1" s="53"/>
      <c r="L1" s="53"/>
      <c r="M1" s="48"/>
      <c r="N1" s="48"/>
      <c r="O1" s="48"/>
      <c r="P1" s="48"/>
    </row>
    <row r="2" spans="1:17" s="248" customFormat="1" ht="20.25" customHeight="1" x14ac:dyDescent="0.25">
      <c r="A2" s="238" t="s">
        <v>365</v>
      </c>
      <c r="B2" s="239"/>
      <c r="C2" s="240"/>
      <c r="D2" s="240"/>
      <c r="E2" s="240"/>
      <c r="F2" s="240"/>
      <c r="G2" s="240"/>
      <c r="H2" s="240"/>
      <c r="I2" s="240"/>
      <c r="J2" s="240"/>
      <c r="K2" s="244"/>
      <c r="L2" s="21" t="s">
        <v>371</v>
      </c>
      <c r="M2" s="247"/>
      <c r="N2" s="247"/>
      <c r="O2" s="247"/>
      <c r="P2" s="247"/>
    </row>
    <row r="3" spans="1:17" s="121" customFormat="1" ht="13.5" customHeight="1" x14ac:dyDescent="0.25">
      <c r="A3" s="62"/>
      <c r="B3" s="124"/>
      <c r="C3" s="124"/>
      <c r="D3" s="114"/>
      <c r="E3" s="114"/>
      <c r="F3" s="114"/>
      <c r="G3" s="124"/>
      <c r="H3" s="124"/>
      <c r="I3" s="124"/>
      <c r="J3" s="509" t="s">
        <v>21</v>
      </c>
      <c r="K3" s="509"/>
      <c r="L3" s="509"/>
      <c r="M3" s="120"/>
      <c r="N3" s="120"/>
      <c r="O3" s="120"/>
      <c r="P3" s="120"/>
    </row>
    <row r="4" spans="1:17" s="121" customFormat="1" ht="13.5" customHeight="1" x14ac:dyDescent="0.25">
      <c r="A4" s="62"/>
      <c r="B4" s="516" t="s">
        <v>39</v>
      </c>
      <c r="C4" s="516" t="s">
        <v>112</v>
      </c>
      <c r="D4" s="516" t="s">
        <v>42</v>
      </c>
      <c r="E4" s="516" t="s">
        <v>45</v>
      </c>
      <c r="F4" s="516" t="s">
        <v>163</v>
      </c>
      <c r="G4" s="516" t="s">
        <v>167</v>
      </c>
      <c r="H4" s="516" t="s">
        <v>168</v>
      </c>
      <c r="I4" s="516" t="s">
        <v>361</v>
      </c>
      <c r="J4" s="538" t="s">
        <v>363</v>
      </c>
      <c r="K4" s="539" t="s">
        <v>22</v>
      </c>
      <c r="L4" s="539"/>
      <c r="M4" s="120"/>
      <c r="N4" s="120"/>
      <c r="O4" s="120"/>
      <c r="P4" s="120"/>
    </row>
    <row r="5" spans="1:17" s="123" customFormat="1" ht="30.75" customHeight="1" x14ac:dyDescent="0.25">
      <c r="A5" s="7" t="s">
        <v>0</v>
      </c>
      <c r="B5" s="510"/>
      <c r="C5" s="510"/>
      <c r="D5" s="510"/>
      <c r="E5" s="510" t="s">
        <v>45</v>
      </c>
      <c r="F5" s="510" t="s">
        <v>46</v>
      </c>
      <c r="G5" s="510" t="s">
        <v>113</v>
      </c>
      <c r="H5" s="510"/>
      <c r="I5" s="510"/>
      <c r="J5" s="510"/>
      <c r="K5" s="40" t="s">
        <v>90</v>
      </c>
      <c r="L5" s="40" t="s">
        <v>89</v>
      </c>
      <c r="M5" s="122"/>
      <c r="N5" s="122"/>
      <c r="O5" s="122"/>
      <c r="P5" s="122"/>
    </row>
    <row r="6" spans="1:17" s="52" customFormat="1" ht="13.8" x14ac:dyDescent="0.3">
      <c r="A6" s="10"/>
      <c r="B6" s="11"/>
      <c r="C6" s="11"/>
      <c r="D6" s="11"/>
      <c r="E6" s="11"/>
      <c r="F6" s="11"/>
      <c r="G6" s="11"/>
      <c r="H6" s="11"/>
      <c r="I6" s="11"/>
      <c r="J6" s="11"/>
      <c r="K6" s="37"/>
      <c r="L6" s="11"/>
      <c r="M6" s="35"/>
      <c r="N6" s="35"/>
      <c r="O6" s="35"/>
      <c r="P6" s="35"/>
    </row>
    <row r="7" spans="1:17" s="2" customFormat="1" ht="10.8" x14ac:dyDescent="0.25">
      <c r="A7" s="41" t="s">
        <v>91</v>
      </c>
      <c r="B7" s="36"/>
      <c r="C7" s="3"/>
      <c r="D7" s="3"/>
      <c r="E7" s="3"/>
      <c r="F7" s="3"/>
      <c r="G7" s="3"/>
      <c r="H7" s="3"/>
      <c r="I7" s="3"/>
      <c r="K7" s="25"/>
      <c r="L7" s="3"/>
      <c r="M7" s="3"/>
      <c r="O7" s="3"/>
      <c r="P7" s="3"/>
      <c r="Q7" s="3"/>
    </row>
    <row r="8" spans="1:17" s="2" customFormat="1" ht="10.8" x14ac:dyDescent="0.25">
      <c r="A8" s="537" t="s">
        <v>110</v>
      </c>
      <c r="B8" s="537"/>
      <c r="C8" s="537"/>
      <c r="D8" s="537"/>
      <c r="E8" s="537"/>
      <c r="F8" s="537"/>
      <c r="G8" s="537"/>
      <c r="H8" s="537"/>
      <c r="I8" s="537"/>
      <c r="J8" s="537"/>
      <c r="K8" s="537"/>
      <c r="L8" s="537"/>
      <c r="M8" s="3"/>
      <c r="O8" s="3"/>
      <c r="P8" s="3"/>
      <c r="Q8" s="3"/>
    </row>
    <row r="9" spans="1:17" s="2" customFormat="1" ht="10.8" x14ac:dyDescent="0.25">
      <c r="A9" s="36" t="s">
        <v>111</v>
      </c>
      <c r="B9" s="36"/>
      <c r="C9" s="3"/>
      <c r="D9" s="3"/>
      <c r="E9" s="3"/>
      <c r="F9" s="3"/>
      <c r="G9" s="3"/>
      <c r="H9" s="3"/>
      <c r="I9" s="3"/>
      <c r="K9" s="25"/>
      <c r="L9" s="3"/>
      <c r="M9" s="3"/>
      <c r="O9" s="3"/>
      <c r="P9" s="3"/>
      <c r="Q9" s="3"/>
    </row>
    <row r="10" spans="1:17" s="2" customFormat="1" ht="10.8" x14ac:dyDescent="0.25">
      <c r="A10" s="537" t="s">
        <v>43</v>
      </c>
      <c r="B10" s="537"/>
      <c r="C10" s="537"/>
      <c r="D10" s="537"/>
      <c r="E10" s="537"/>
      <c r="F10" s="537"/>
      <c r="G10" s="537"/>
      <c r="H10" s="537"/>
      <c r="I10" s="537"/>
      <c r="J10" s="537"/>
      <c r="K10" s="537"/>
      <c r="L10" s="537"/>
      <c r="M10" s="3"/>
      <c r="O10" s="3"/>
      <c r="P10" s="3"/>
      <c r="Q10" s="3"/>
    </row>
    <row r="11" spans="1:17" s="2" customFormat="1" ht="10.8" x14ac:dyDescent="0.25">
      <c r="A11" s="537" t="s">
        <v>162</v>
      </c>
      <c r="B11" s="537"/>
      <c r="C11" s="537"/>
      <c r="D11" s="537"/>
      <c r="E11" s="537"/>
      <c r="F11" s="537"/>
      <c r="G11" s="537"/>
      <c r="H11" s="537"/>
      <c r="I11" s="537"/>
      <c r="J11" s="537"/>
      <c r="K11" s="537"/>
      <c r="L11" s="537"/>
      <c r="M11" s="3"/>
      <c r="O11" s="3"/>
      <c r="P11" s="3"/>
      <c r="Q11" s="3"/>
    </row>
    <row r="12" spans="1:17" s="2" customFormat="1" ht="10.8" x14ac:dyDescent="0.25">
      <c r="A12" s="537" t="s">
        <v>164</v>
      </c>
      <c r="B12" s="537"/>
      <c r="C12" s="537"/>
      <c r="D12" s="537"/>
      <c r="E12" s="537"/>
      <c r="F12" s="537"/>
      <c r="G12" s="537"/>
      <c r="H12" s="537"/>
      <c r="I12" s="537"/>
      <c r="J12" s="537"/>
      <c r="K12" s="537"/>
      <c r="L12" s="537"/>
      <c r="M12" s="3"/>
      <c r="O12" s="3"/>
      <c r="P12" s="3"/>
      <c r="Q12" s="3"/>
    </row>
    <row r="13" spans="1:17" s="2" customFormat="1" ht="10.8" x14ac:dyDescent="0.25">
      <c r="A13" s="537" t="s">
        <v>169</v>
      </c>
      <c r="B13" s="537"/>
      <c r="C13" s="537"/>
      <c r="D13" s="537"/>
      <c r="E13" s="537"/>
      <c r="F13" s="537"/>
      <c r="G13" s="537"/>
      <c r="H13" s="537"/>
      <c r="I13" s="537"/>
      <c r="J13" s="537"/>
      <c r="K13" s="537"/>
      <c r="L13" s="537"/>
      <c r="M13" s="3"/>
      <c r="O13" s="3"/>
      <c r="P13" s="3"/>
      <c r="Q13" s="3"/>
    </row>
    <row r="14" spans="1:17" s="2" customFormat="1" ht="10.8" x14ac:dyDescent="0.25">
      <c r="A14" s="537" t="s">
        <v>170</v>
      </c>
      <c r="B14" s="537"/>
      <c r="C14" s="537"/>
      <c r="D14" s="537"/>
      <c r="E14" s="537"/>
      <c r="F14" s="537"/>
      <c r="G14" s="537"/>
      <c r="H14" s="537"/>
      <c r="I14" s="537"/>
      <c r="J14" s="537"/>
      <c r="K14" s="537"/>
      <c r="L14" s="537"/>
      <c r="M14" s="3"/>
      <c r="O14" s="3"/>
      <c r="P14" s="3"/>
      <c r="Q14" s="3"/>
    </row>
    <row r="15" spans="1:17" s="2" customFormat="1" ht="10.8" x14ac:dyDescent="0.25">
      <c r="A15" s="533" t="s">
        <v>362</v>
      </c>
      <c r="B15" s="537"/>
      <c r="C15" s="537"/>
      <c r="D15" s="537"/>
      <c r="E15" s="537"/>
      <c r="F15" s="537"/>
      <c r="G15" s="537"/>
      <c r="H15" s="537"/>
      <c r="I15" s="537"/>
      <c r="J15" s="537"/>
      <c r="K15" s="537"/>
      <c r="L15" s="537"/>
      <c r="M15" s="3"/>
      <c r="O15" s="3"/>
      <c r="P15" s="3"/>
      <c r="Q15" s="3"/>
    </row>
    <row r="16" spans="1:17" s="2" customFormat="1" ht="10.8" x14ac:dyDescent="0.25">
      <c r="A16" s="533" t="s">
        <v>364</v>
      </c>
      <c r="B16" s="537"/>
      <c r="C16" s="537"/>
      <c r="D16" s="537"/>
      <c r="E16" s="537"/>
      <c r="F16" s="537"/>
      <c r="G16" s="537"/>
      <c r="H16" s="537"/>
      <c r="I16" s="537"/>
      <c r="J16" s="537"/>
      <c r="K16" s="537"/>
      <c r="L16" s="537"/>
      <c r="M16" s="3"/>
      <c r="O16" s="3"/>
      <c r="P16" s="3"/>
      <c r="Q16" s="3"/>
    </row>
    <row r="42" spans="1:1" x14ac:dyDescent="0.25">
      <c r="A42" s="132"/>
    </row>
  </sheetData>
  <mergeCells count="19">
    <mergeCell ref="A14:L14"/>
    <mergeCell ref="A15:L15"/>
    <mergeCell ref="A16:L16"/>
    <mergeCell ref="K4:L4"/>
    <mergeCell ref="A8:L8"/>
    <mergeCell ref="A10:L10"/>
    <mergeCell ref="A11:L11"/>
    <mergeCell ref="A12:L12"/>
    <mergeCell ref="A13:L13"/>
    <mergeCell ref="J3:L3"/>
    <mergeCell ref="B4:B5"/>
    <mergeCell ref="C4:C5"/>
    <mergeCell ref="D4:D5"/>
    <mergeCell ref="E4:E5"/>
    <mergeCell ref="F4:F5"/>
    <mergeCell ref="G4:G5"/>
    <mergeCell ref="H4:H5"/>
    <mergeCell ref="I4:I5"/>
    <mergeCell ref="J4:J5"/>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colBreaks count="1" manualBreakCount="1">
    <brk id="1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zoomScaleNormal="100" zoomScaleSheetLayoutView="80" workbookViewId="0"/>
  </sheetViews>
  <sheetFormatPr baseColWidth="10" defaultColWidth="11.5546875" defaultRowHeight="13.2" x14ac:dyDescent="0.25"/>
  <cols>
    <col min="1" max="1" width="30.6640625" style="132" customWidth="1"/>
    <col min="2" max="5" width="10.44140625" style="132" customWidth="1"/>
    <col min="6" max="6" width="12.5546875" style="132" customWidth="1"/>
    <col min="7" max="7" width="11.5546875" style="132"/>
    <col min="8" max="10" width="10.6640625" style="132" customWidth="1"/>
    <col min="11" max="11" width="1.33203125" style="132" customWidth="1"/>
    <col min="12" max="12" width="24.5546875" style="132" customWidth="1"/>
    <col min="13" max="13" width="11" style="132" customWidth="1"/>
    <col min="14" max="14" width="14.44140625" style="132" customWidth="1"/>
    <col min="15" max="15" width="13" style="132" bestFit="1" customWidth="1"/>
    <col min="16" max="16384" width="11.5546875" style="132"/>
  </cols>
  <sheetData>
    <row r="1" spans="1:18" s="47" customFormat="1" ht="15" customHeight="1" x14ac:dyDescent="0.3">
      <c r="A1" s="501"/>
      <c r="B1" s="53"/>
      <c r="C1" s="53"/>
      <c r="D1" s="53"/>
      <c r="E1" s="53"/>
      <c r="F1" s="53"/>
      <c r="G1" s="53"/>
      <c r="H1" s="53"/>
      <c r="I1" s="53"/>
      <c r="J1" s="53"/>
      <c r="K1" s="53"/>
      <c r="L1" s="53"/>
      <c r="M1" s="53"/>
      <c r="N1" s="48"/>
      <c r="O1" s="48"/>
      <c r="P1" s="48"/>
      <c r="Q1" s="48"/>
    </row>
    <row r="2" spans="1:18" s="248" customFormat="1" ht="20.25" customHeight="1" x14ac:dyDescent="0.25">
      <c r="A2" s="238" t="s">
        <v>425</v>
      </c>
      <c r="B2" s="239"/>
      <c r="C2" s="240"/>
      <c r="D2" s="240"/>
      <c r="E2" s="240"/>
      <c r="F2" s="240"/>
      <c r="G2" s="240"/>
      <c r="H2" s="240"/>
      <c r="I2" s="240"/>
      <c r="J2" s="240"/>
      <c r="K2" s="240"/>
      <c r="L2" s="244"/>
      <c r="M2" s="21" t="s">
        <v>380</v>
      </c>
      <c r="N2" s="250"/>
      <c r="O2" s="247"/>
      <c r="P2" s="247"/>
      <c r="Q2" s="247"/>
    </row>
    <row r="3" spans="1:18" s="8" customFormat="1" ht="13.5" customHeight="1" x14ac:dyDescent="0.3">
      <c r="A3" s="47"/>
      <c r="B3" s="48"/>
      <c r="C3" s="48"/>
      <c r="D3" s="48"/>
      <c r="E3" s="48"/>
      <c r="F3" s="48"/>
      <c r="G3" s="48"/>
      <c r="H3" s="48"/>
      <c r="I3" s="48"/>
      <c r="J3" s="48"/>
      <c r="K3" s="48"/>
      <c r="L3" s="49"/>
      <c r="M3" s="48"/>
      <c r="N3" s="48"/>
      <c r="O3" s="48"/>
      <c r="P3" s="48"/>
      <c r="Q3" s="48"/>
      <c r="R3" s="47"/>
    </row>
    <row r="4" spans="1:18" s="121" customFormat="1" ht="12.75" customHeight="1" x14ac:dyDescent="0.25">
      <c r="A4" s="62"/>
      <c r="B4" s="124"/>
      <c r="C4" s="124"/>
      <c r="D4" s="114"/>
      <c r="E4" s="114"/>
      <c r="F4" s="114"/>
      <c r="G4" s="124"/>
      <c r="H4" s="124"/>
      <c r="I4" s="124"/>
      <c r="J4" s="509" t="s">
        <v>21</v>
      </c>
      <c r="K4" s="509"/>
      <c r="L4" s="509"/>
      <c r="M4" s="509"/>
      <c r="N4" s="120"/>
      <c r="O4" s="120"/>
      <c r="P4" s="120"/>
      <c r="Q4" s="120"/>
    </row>
    <row r="5" spans="1:18" s="121" customFormat="1" ht="13.5" customHeight="1" x14ac:dyDescent="0.25">
      <c r="A5" s="62"/>
      <c r="B5" s="516" t="s">
        <v>39</v>
      </c>
      <c r="C5" s="516" t="s">
        <v>112</v>
      </c>
      <c r="D5" s="516" t="s">
        <v>42</v>
      </c>
      <c r="E5" s="516" t="s">
        <v>45</v>
      </c>
      <c r="F5" s="516" t="s">
        <v>163</v>
      </c>
      <c r="G5" s="516" t="s">
        <v>167</v>
      </c>
      <c r="H5" s="516" t="s">
        <v>168</v>
      </c>
      <c r="I5" s="516" t="s">
        <v>361</v>
      </c>
      <c r="J5" s="538" t="s">
        <v>363</v>
      </c>
      <c r="K5" s="90"/>
      <c r="L5" s="539" t="s">
        <v>366</v>
      </c>
      <c r="M5" s="539"/>
      <c r="N5" s="120"/>
      <c r="O5" s="120"/>
      <c r="P5" s="120"/>
      <c r="Q5" s="120"/>
    </row>
    <row r="6" spans="1:18" s="123" customFormat="1" ht="27" customHeight="1" x14ac:dyDescent="0.25">
      <c r="A6" s="7" t="s">
        <v>0</v>
      </c>
      <c r="B6" s="510"/>
      <c r="C6" s="510"/>
      <c r="D6" s="510"/>
      <c r="E6" s="510" t="s">
        <v>45</v>
      </c>
      <c r="F6" s="510" t="s">
        <v>46</v>
      </c>
      <c r="G6" s="510" t="s">
        <v>113</v>
      </c>
      <c r="H6" s="510"/>
      <c r="I6" s="510"/>
      <c r="J6" s="510"/>
      <c r="K6" s="1"/>
      <c r="L6" s="40" t="s">
        <v>440</v>
      </c>
      <c r="M6" s="40" t="s">
        <v>89</v>
      </c>
      <c r="N6" s="122"/>
      <c r="O6" s="122"/>
      <c r="P6" s="122"/>
      <c r="Q6" s="122"/>
    </row>
    <row r="7" spans="1:18" s="8" customFormat="1" ht="32.4" x14ac:dyDescent="0.3">
      <c r="A7" s="207" t="s">
        <v>536</v>
      </c>
      <c r="B7" s="367">
        <v>12.45</v>
      </c>
      <c r="C7" s="367">
        <v>25.83</v>
      </c>
      <c r="D7" s="367">
        <v>16.54</v>
      </c>
      <c r="E7" s="367">
        <v>0</v>
      </c>
      <c r="F7" s="367">
        <v>0</v>
      </c>
      <c r="G7" s="367">
        <v>7.19</v>
      </c>
      <c r="H7" s="367">
        <v>13.23</v>
      </c>
      <c r="I7" s="367">
        <v>3.72</v>
      </c>
      <c r="J7" s="367">
        <v>22.86</v>
      </c>
      <c r="K7" s="367"/>
      <c r="L7" s="368" t="s">
        <v>759</v>
      </c>
      <c r="M7" s="367">
        <v>8.49</v>
      </c>
      <c r="N7" s="51"/>
      <c r="O7" s="51"/>
      <c r="P7" s="51"/>
      <c r="Q7" s="51"/>
    </row>
    <row r="8" spans="1:18" s="8" customFormat="1" ht="13.8" x14ac:dyDescent="0.3">
      <c r="A8" s="278" t="s">
        <v>472</v>
      </c>
      <c r="B8" s="375">
        <v>7.61</v>
      </c>
      <c r="C8" s="375">
        <v>24.38</v>
      </c>
      <c r="D8" s="375">
        <v>9.58</v>
      </c>
      <c r="E8" s="375">
        <v>5.68</v>
      </c>
      <c r="F8" s="375">
        <v>0</v>
      </c>
      <c r="G8" s="375">
        <v>6.68</v>
      </c>
      <c r="H8" s="375">
        <v>13.96</v>
      </c>
      <c r="I8" s="375">
        <v>0.8</v>
      </c>
      <c r="J8" s="375">
        <v>16.52</v>
      </c>
      <c r="K8" s="375"/>
      <c r="L8" s="372" t="s">
        <v>760</v>
      </c>
      <c r="M8" s="375">
        <v>35.67</v>
      </c>
      <c r="N8" s="51"/>
      <c r="O8" s="51"/>
      <c r="P8" s="51"/>
      <c r="Q8" s="51"/>
    </row>
    <row r="9" spans="1:18" s="8" customFormat="1" ht="13.8" x14ac:dyDescent="0.3">
      <c r="A9" s="278" t="s">
        <v>473</v>
      </c>
      <c r="B9" s="375">
        <v>5.63</v>
      </c>
      <c r="C9" s="375">
        <v>28.09</v>
      </c>
      <c r="D9" s="375">
        <v>10.1</v>
      </c>
      <c r="E9" s="375">
        <v>0.8</v>
      </c>
      <c r="F9" s="375">
        <v>0</v>
      </c>
      <c r="G9" s="375">
        <v>7.84</v>
      </c>
      <c r="H9" s="375">
        <v>12.31</v>
      </c>
      <c r="I9" s="375">
        <v>0.72</v>
      </c>
      <c r="J9" s="375">
        <v>8.93</v>
      </c>
      <c r="K9" s="375"/>
      <c r="L9" s="372" t="s">
        <v>760</v>
      </c>
      <c r="M9" s="375">
        <v>26.01</v>
      </c>
      <c r="N9" s="51"/>
      <c r="O9" s="51"/>
      <c r="P9" s="51"/>
      <c r="Q9" s="51"/>
    </row>
    <row r="10" spans="1:18" s="8" customFormat="1" ht="13.8" x14ac:dyDescent="0.3">
      <c r="A10" s="278" t="s">
        <v>481</v>
      </c>
      <c r="B10" s="375">
        <v>14.51</v>
      </c>
      <c r="C10" s="375">
        <v>30.88</v>
      </c>
      <c r="D10" s="375">
        <v>41.79</v>
      </c>
      <c r="E10" s="375">
        <v>4.9000000000000004</v>
      </c>
      <c r="F10" s="375">
        <v>0.06</v>
      </c>
      <c r="G10" s="375">
        <v>7.08</v>
      </c>
      <c r="H10" s="375">
        <v>9.66</v>
      </c>
      <c r="I10" s="375">
        <v>3.76</v>
      </c>
      <c r="J10" s="375">
        <v>22.58</v>
      </c>
      <c r="K10" s="375"/>
      <c r="L10" s="372" t="s">
        <v>761</v>
      </c>
      <c r="M10" s="375">
        <v>19.09</v>
      </c>
      <c r="N10" s="51"/>
      <c r="O10" s="51"/>
      <c r="P10" s="51"/>
      <c r="Q10" s="51"/>
    </row>
    <row r="11" spans="1:18" s="8" customFormat="1" ht="13.8" x14ac:dyDescent="0.3">
      <c r="A11" s="278" t="s">
        <v>496</v>
      </c>
      <c r="B11" s="375">
        <v>11.22</v>
      </c>
      <c r="C11" s="375">
        <v>46.95</v>
      </c>
      <c r="D11" s="375">
        <v>1.69</v>
      </c>
      <c r="E11" s="375">
        <v>0</v>
      </c>
      <c r="F11" s="375">
        <v>0</v>
      </c>
      <c r="G11" s="375">
        <v>7.18</v>
      </c>
      <c r="H11" s="375">
        <v>8.4</v>
      </c>
      <c r="I11" s="375">
        <v>2.27</v>
      </c>
      <c r="J11" s="375">
        <v>19.22</v>
      </c>
      <c r="K11" s="375"/>
      <c r="L11" s="372" t="s">
        <v>760</v>
      </c>
      <c r="M11" s="375">
        <v>17.2</v>
      </c>
      <c r="N11" s="51"/>
      <c r="O11" s="51"/>
      <c r="P11" s="51"/>
      <c r="Q11" s="51"/>
    </row>
    <row r="12" spans="1:18" s="8" customFormat="1" ht="13.8" x14ac:dyDescent="0.3">
      <c r="A12" s="278" t="s">
        <v>497</v>
      </c>
      <c r="B12" s="375">
        <v>1.79</v>
      </c>
      <c r="C12" s="375">
        <v>30.52</v>
      </c>
      <c r="D12" s="375">
        <v>62.56</v>
      </c>
      <c r="E12" s="375">
        <v>10.85</v>
      </c>
      <c r="F12" s="375">
        <v>0</v>
      </c>
      <c r="G12" s="375">
        <v>5.39</v>
      </c>
      <c r="H12" s="375">
        <v>13.44</v>
      </c>
      <c r="I12" s="375">
        <v>2</v>
      </c>
      <c r="J12" s="375">
        <v>28.62</v>
      </c>
      <c r="K12" s="375"/>
      <c r="L12" s="372" t="s">
        <v>760</v>
      </c>
      <c r="M12" s="375">
        <v>27.47</v>
      </c>
      <c r="N12" s="51"/>
      <c r="O12" s="51"/>
      <c r="P12" s="51"/>
      <c r="Q12" s="51"/>
    </row>
    <row r="13" spans="1:18" s="8" customFormat="1" ht="13.8" x14ac:dyDescent="0.3">
      <c r="A13" s="278" t="s">
        <v>498</v>
      </c>
      <c r="B13" s="375">
        <v>3.59</v>
      </c>
      <c r="C13" s="375">
        <v>27.35</v>
      </c>
      <c r="D13" s="375">
        <v>68.98</v>
      </c>
      <c r="E13" s="375">
        <v>9.4600000000000009</v>
      </c>
      <c r="F13" s="375">
        <v>0</v>
      </c>
      <c r="G13" s="375">
        <v>5.62</v>
      </c>
      <c r="H13" s="375">
        <v>12.77</v>
      </c>
      <c r="I13" s="375">
        <v>5</v>
      </c>
      <c r="J13" s="375">
        <v>29.87</v>
      </c>
      <c r="K13" s="375"/>
      <c r="L13" s="372" t="s">
        <v>760</v>
      </c>
      <c r="M13" s="375">
        <v>20.38</v>
      </c>
      <c r="N13" s="51"/>
      <c r="O13" s="51"/>
      <c r="P13" s="51"/>
      <c r="Q13" s="51"/>
    </row>
    <row r="14" spans="1:18" s="8" customFormat="1" ht="43.2" x14ac:dyDescent="0.3">
      <c r="A14" s="278" t="s">
        <v>631</v>
      </c>
      <c r="B14" s="375">
        <v>12.42</v>
      </c>
      <c r="C14" s="375">
        <v>39.369999999999997</v>
      </c>
      <c r="D14" s="375">
        <v>9.89</v>
      </c>
      <c r="E14" s="375">
        <v>0</v>
      </c>
      <c r="F14" s="375">
        <v>0</v>
      </c>
      <c r="G14" s="375">
        <v>13.14</v>
      </c>
      <c r="H14" s="375">
        <v>12.56</v>
      </c>
      <c r="I14" s="375">
        <v>2.06</v>
      </c>
      <c r="J14" s="375">
        <v>7.37</v>
      </c>
      <c r="K14" s="375"/>
      <c r="L14" s="372" t="s">
        <v>762</v>
      </c>
      <c r="M14" s="375">
        <v>22.72</v>
      </c>
      <c r="N14" s="51"/>
      <c r="O14" s="51"/>
      <c r="P14" s="51"/>
      <c r="Q14" s="51"/>
    </row>
    <row r="15" spans="1:18" s="8" customFormat="1" ht="43.2" x14ac:dyDescent="0.3">
      <c r="A15" s="278" t="s">
        <v>632</v>
      </c>
      <c r="B15" s="375">
        <v>6.07</v>
      </c>
      <c r="C15" s="375">
        <v>34.06</v>
      </c>
      <c r="D15" s="375">
        <v>16.59</v>
      </c>
      <c r="E15" s="375">
        <v>0.08</v>
      </c>
      <c r="F15" s="375">
        <v>0</v>
      </c>
      <c r="G15" s="375">
        <v>9.85</v>
      </c>
      <c r="H15" s="375">
        <v>13.28</v>
      </c>
      <c r="I15" s="375">
        <v>2.36</v>
      </c>
      <c r="J15" s="375">
        <v>10.77</v>
      </c>
      <c r="K15" s="375"/>
      <c r="L15" s="372" t="s">
        <v>762</v>
      </c>
      <c r="M15" s="375">
        <v>36.54</v>
      </c>
      <c r="N15" s="51"/>
      <c r="O15" s="51"/>
      <c r="P15" s="51"/>
      <c r="Q15" s="51"/>
    </row>
    <row r="16" spans="1:18" s="8" customFormat="1" ht="13.8" x14ac:dyDescent="0.3">
      <c r="A16" s="278" t="s">
        <v>451</v>
      </c>
      <c r="B16" s="375">
        <v>7.16</v>
      </c>
      <c r="C16" s="375">
        <v>45.35</v>
      </c>
      <c r="D16" s="375">
        <v>1.42</v>
      </c>
      <c r="E16" s="375">
        <v>0.62</v>
      </c>
      <c r="F16" s="375">
        <v>1.81</v>
      </c>
      <c r="G16" s="375">
        <v>7.64</v>
      </c>
      <c r="H16" s="375">
        <v>4.38</v>
      </c>
      <c r="I16" s="375">
        <v>2.0099999999999998</v>
      </c>
      <c r="J16" s="375">
        <v>4.95</v>
      </c>
      <c r="K16" s="375"/>
      <c r="L16" s="372" t="s">
        <v>760</v>
      </c>
      <c r="M16" s="375">
        <v>12.97</v>
      </c>
      <c r="N16" s="51"/>
      <c r="O16" s="51"/>
      <c r="P16" s="51"/>
      <c r="Q16" s="51"/>
    </row>
    <row r="17" spans="1:17" s="8" customFormat="1" ht="43.2" x14ac:dyDescent="0.3">
      <c r="A17" s="278" t="s">
        <v>843</v>
      </c>
      <c r="B17" s="375">
        <v>4.33</v>
      </c>
      <c r="C17" s="375">
        <v>47.3</v>
      </c>
      <c r="D17" s="375">
        <v>0.91</v>
      </c>
      <c r="E17" s="375">
        <v>0.02</v>
      </c>
      <c r="F17" s="375">
        <v>0</v>
      </c>
      <c r="G17" s="375">
        <v>6.4</v>
      </c>
      <c r="H17" s="375">
        <v>1.84</v>
      </c>
      <c r="I17" s="375">
        <v>2.38</v>
      </c>
      <c r="J17" s="375">
        <v>6.44</v>
      </c>
      <c r="K17" s="375"/>
      <c r="L17" s="372" t="s">
        <v>788</v>
      </c>
      <c r="M17" s="375">
        <v>10.44</v>
      </c>
      <c r="N17" s="51"/>
      <c r="O17" s="51"/>
      <c r="P17" s="51"/>
      <c r="Q17" s="51"/>
    </row>
    <row r="18" spans="1:17" s="8" customFormat="1" ht="13.8" x14ac:dyDescent="0.3">
      <c r="A18" s="278" t="s">
        <v>499</v>
      </c>
      <c r="B18" s="375">
        <v>6.88</v>
      </c>
      <c r="C18" s="375">
        <v>32.11</v>
      </c>
      <c r="D18" s="375">
        <v>62.92</v>
      </c>
      <c r="E18" s="375">
        <v>8.2200000000000006</v>
      </c>
      <c r="F18" s="375">
        <v>0</v>
      </c>
      <c r="G18" s="375">
        <v>7.02</v>
      </c>
      <c r="H18" s="375">
        <v>13.47</v>
      </c>
      <c r="I18" s="375">
        <v>2.5299999999999998</v>
      </c>
      <c r="J18" s="375">
        <v>32.01</v>
      </c>
      <c r="K18" s="375"/>
      <c r="L18" s="372" t="s">
        <v>760</v>
      </c>
      <c r="M18" s="375">
        <v>35.74</v>
      </c>
      <c r="N18" s="51"/>
      <c r="O18" s="51"/>
      <c r="P18" s="51"/>
      <c r="Q18" s="51"/>
    </row>
    <row r="19" spans="1:17" s="8" customFormat="1" ht="32.4" x14ac:dyDescent="0.3">
      <c r="A19" s="278" t="s">
        <v>454</v>
      </c>
      <c r="B19" s="375">
        <v>5.65</v>
      </c>
      <c r="C19" s="375">
        <v>34.31</v>
      </c>
      <c r="D19" s="375">
        <v>4.8499999999999996</v>
      </c>
      <c r="E19" s="375">
        <v>8.1</v>
      </c>
      <c r="F19" s="375">
        <v>6.79</v>
      </c>
      <c r="G19" s="375">
        <v>12.79</v>
      </c>
      <c r="H19" s="375">
        <v>14.41</v>
      </c>
      <c r="I19" s="375">
        <v>1.64</v>
      </c>
      <c r="J19" s="375">
        <v>6.41</v>
      </c>
      <c r="K19" s="375"/>
      <c r="L19" s="372" t="s">
        <v>759</v>
      </c>
      <c r="M19" s="375">
        <v>18.399999999999999</v>
      </c>
      <c r="N19" s="51"/>
      <c r="O19" s="51"/>
      <c r="P19" s="51"/>
      <c r="Q19" s="51"/>
    </row>
    <row r="20" spans="1:17" s="8" customFormat="1" ht="13.8" x14ac:dyDescent="0.3">
      <c r="A20" s="278" t="s">
        <v>455</v>
      </c>
      <c r="B20" s="375">
        <v>3.43</v>
      </c>
      <c r="C20" s="375">
        <v>36.08</v>
      </c>
      <c r="D20" s="375">
        <v>6.4</v>
      </c>
      <c r="E20" s="375">
        <v>11.85</v>
      </c>
      <c r="F20" s="375">
        <v>9.19</v>
      </c>
      <c r="G20" s="375">
        <v>13.66</v>
      </c>
      <c r="H20" s="375">
        <v>12.58</v>
      </c>
      <c r="I20" s="375">
        <v>1.52</v>
      </c>
      <c r="J20" s="375">
        <v>7.12</v>
      </c>
      <c r="K20" s="375"/>
      <c r="L20" s="372" t="s">
        <v>760</v>
      </c>
      <c r="M20" s="375">
        <v>19.989999999999998</v>
      </c>
      <c r="N20" s="51"/>
      <c r="O20" s="51"/>
      <c r="P20" s="51"/>
      <c r="Q20" s="51"/>
    </row>
    <row r="21" spans="1:17" s="8" customFormat="1" ht="13.8" x14ac:dyDescent="0.3">
      <c r="A21" s="278" t="s">
        <v>456</v>
      </c>
      <c r="B21" s="375">
        <v>5.17</v>
      </c>
      <c r="C21" s="375">
        <v>38.08</v>
      </c>
      <c r="D21" s="375">
        <v>5.96</v>
      </c>
      <c r="E21" s="375">
        <v>10.71</v>
      </c>
      <c r="F21" s="375">
        <v>12.79</v>
      </c>
      <c r="G21" s="375">
        <v>14.31</v>
      </c>
      <c r="H21" s="375">
        <v>11.98</v>
      </c>
      <c r="I21" s="375">
        <v>1.56</v>
      </c>
      <c r="J21" s="375">
        <v>4.74</v>
      </c>
      <c r="K21" s="375"/>
      <c r="L21" s="372" t="s">
        <v>760</v>
      </c>
      <c r="M21" s="375">
        <v>23.76</v>
      </c>
      <c r="N21" s="51"/>
      <c r="O21" s="51"/>
      <c r="P21" s="51"/>
      <c r="Q21" s="51"/>
    </row>
    <row r="22" spans="1:17" s="8" customFormat="1" ht="32.4" x14ac:dyDescent="0.3">
      <c r="A22" s="278" t="s">
        <v>458</v>
      </c>
      <c r="B22" s="375">
        <v>8.6199999999999992</v>
      </c>
      <c r="C22" s="375">
        <v>24.85</v>
      </c>
      <c r="D22" s="375">
        <v>1.93</v>
      </c>
      <c r="E22" s="375">
        <v>1.1000000000000001</v>
      </c>
      <c r="F22" s="375">
        <v>16.8</v>
      </c>
      <c r="G22" s="375">
        <v>9.5</v>
      </c>
      <c r="H22" s="375">
        <v>9.52</v>
      </c>
      <c r="I22" s="375">
        <v>1.78</v>
      </c>
      <c r="J22" s="375">
        <v>9.2200000000000006</v>
      </c>
      <c r="K22" s="375"/>
      <c r="L22" s="372" t="s">
        <v>759</v>
      </c>
      <c r="M22" s="375">
        <v>15.91</v>
      </c>
      <c r="N22" s="51"/>
      <c r="O22" s="51"/>
      <c r="P22" s="51"/>
      <c r="Q22" s="51"/>
    </row>
    <row r="23" spans="1:17" s="8" customFormat="1" ht="32.4" x14ac:dyDescent="0.3">
      <c r="A23" s="278" t="s">
        <v>459</v>
      </c>
      <c r="B23" s="375">
        <v>10.44</v>
      </c>
      <c r="C23" s="375">
        <v>19.440000000000001</v>
      </c>
      <c r="D23" s="375">
        <v>1.22</v>
      </c>
      <c r="E23" s="375">
        <v>2.52</v>
      </c>
      <c r="F23" s="375">
        <v>11.04</v>
      </c>
      <c r="G23" s="375">
        <v>4.04</v>
      </c>
      <c r="H23" s="375">
        <v>3.86</v>
      </c>
      <c r="I23" s="375">
        <v>2.96</v>
      </c>
      <c r="J23" s="375">
        <v>4.2</v>
      </c>
      <c r="K23" s="375"/>
      <c r="L23" s="372" t="s">
        <v>763</v>
      </c>
      <c r="M23" s="375">
        <v>10.9</v>
      </c>
      <c r="N23" s="51"/>
      <c r="O23" s="51"/>
      <c r="P23" s="51"/>
      <c r="Q23" s="51"/>
    </row>
    <row r="24" spans="1:17" s="8" customFormat="1" ht="21.6" x14ac:dyDescent="0.3">
      <c r="A24" s="278" t="s">
        <v>592</v>
      </c>
      <c r="B24" s="375">
        <v>7.69</v>
      </c>
      <c r="C24" s="375">
        <v>40.119999999999997</v>
      </c>
      <c r="D24" s="375">
        <v>5.08</v>
      </c>
      <c r="E24" s="375">
        <v>0.12</v>
      </c>
      <c r="F24" s="375">
        <v>0</v>
      </c>
      <c r="G24" s="375">
        <v>9.8699999999999992</v>
      </c>
      <c r="H24" s="375">
        <v>14.99</v>
      </c>
      <c r="I24" s="375">
        <v>0.63</v>
      </c>
      <c r="J24" s="375">
        <v>4.78</v>
      </c>
      <c r="K24" s="375"/>
      <c r="L24" s="372" t="s">
        <v>785</v>
      </c>
      <c r="M24" s="375">
        <v>0.81</v>
      </c>
      <c r="N24" s="51"/>
      <c r="O24" s="51"/>
      <c r="P24" s="51"/>
      <c r="Q24" s="51"/>
    </row>
    <row r="25" spans="1:17" s="8" customFormat="1" ht="13.8" x14ac:dyDescent="0.3">
      <c r="A25" s="278" t="s">
        <v>593</v>
      </c>
      <c r="B25" s="375">
        <v>8.15</v>
      </c>
      <c r="C25" s="375">
        <v>62.3</v>
      </c>
      <c r="D25" s="375">
        <v>5.08</v>
      </c>
      <c r="E25" s="375">
        <v>7.0000000000000007E-2</v>
      </c>
      <c r="F25" s="375">
        <v>0</v>
      </c>
      <c r="G25" s="375">
        <v>8.18</v>
      </c>
      <c r="H25" s="375">
        <v>9.24</v>
      </c>
      <c r="I25" s="375">
        <v>1.51</v>
      </c>
      <c r="J25" s="375">
        <v>7.91</v>
      </c>
      <c r="K25" s="375"/>
      <c r="L25" s="372" t="s">
        <v>786</v>
      </c>
      <c r="M25" s="375">
        <v>1.18</v>
      </c>
      <c r="N25" s="51"/>
      <c r="O25" s="51"/>
      <c r="P25" s="51"/>
      <c r="Q25" s="51"/>
    </row>
    <row r="26" spans="1:17" s="8" customFormat="1" ht="13.8" x14ac:dyDescent="0.3">
      <c r="A26" s="278" t="s">
        <v>598</v>
      </c>
      <c r="B26" s="375">
        <v>9.0299999999999994</v>
      </c>
      <c r="C26" s="375">
        <v>69.97</v>
      </c>
      <c r="D26" s="375">
        <v>9.2799999999999994</v>
      </c>
      <c r="E26" s="375">
        <v>22.58</v>
      </c>
      <c r="F26" s="375">
        <v>0.4</v>
      </c>
      <c r="G26" s="375">
        <v>10.38</v>
      </c>
      <c r="H26" s="375">
        <v>13.4</v>
      </c>
      <c r="I26" s="375">
        <v>0.62</v>
      </c>
      <c r="J26" s="375">
        <v>22.29</v>
      </c>
      <c r="K26" s="375"/>
      <c r="L26" s="372" t="s">
        <v>760</v>
      </c>
      <c r="M26" s="375">
        <v>8.5500000000000007</v>
      </c>
      <c r="N26" s="51"/>
      <c r="O26" s="51"/>
      <c r="P26" s="51"/>
      <c r="Q26" s="51"/>
    </row>
    <row r="27" spans="1:17" s="8" customFormat="1" ht="13.8" x14ac:dyDescent="0.3">
      <c r="A27" s="278" t="s">
        <v>610</v>
      </c>
      <c r="B27" s="375">
        <v>7.08</v>
      </c>
      <c r="C27" s="375">
        <v>55.33</v>
      </c>
      <c r="D27" s="375">
        <v>10.85</v>
      </c>
      <c r="E27" s="375">
        <v>7.9</v>
      </c>
      <c r="F27" s="375">
        <v>0.75</v>
      </c>
      <c r="G27" s="375">
        <v>10.02</v>
      </c>
      <c r="H27" s="375">
        <v>14.49</v>
      </c>
      <c r="I27" s="375">
        <v>0.88</v>
      </c>
      <c r="J27" s="375">
        <v>13.61</v>
      </c>
      <c r="K27" s="375"/>
      <c r="L27" s="372" t="s">
        <v>761</v>
      </c>
      <c r="M27" s="375">
        <v>4.6100000000000003</v>
      </c>
      <c r="N27" s="51"/>
      <c r="O27" s="51"/>
      <c r="P27" s="51"/>
      <c r="Q27" s="51"/>
    </row>
    <row r="28" spans="1:17" s="8" customFormat="1" ht="13.8" x14ac:dyDescent="0.3">
      <c r="A28" s="278" t="s">
        <v>611</v>
      </c>
      <c r="B28" s="375">
        <v>8.2899999999999991</v>
      </c>
      <c r="C28" s="375">
        <v>69.739999999999995</v>
      </c>
      <c r="D28" s="375">
        <v>7.82</v>
      </c>
      <c r="E28" s="375">
        <v>14.44</v>
      </c>
      <c r="F28" s="375">
        <v>0.19</v>
      </c>
      <c r="G28" s="375">
        <v>13.16</v>
      </c>
      <c r="H28" s="375">
        <v>13.31</v>
      </c>
      <c r="I28" s="375">
        <v>0.7</v>
      </c>
      <c r="J28" s="375">
        <v>8.23</v>
      </c>
      <c r="K28" s="375"/>
      <c r="L28" s="372" t="s">
        <v>766</v>
      </c>
      <c r="M28" s="375">
        <v>3</v>
      </c>
      <c r="N28" s="51"/>
      <c r="O28" s="51"/>
      <c r="P28" s="51"/>
      <c r="Q28" s="51"/>
    </row>
    <row r="29" spans="1:17" s="8" customFormat="1" ht="21.6" x14ac:dyDescent="0.3">
      <c r="A29" s="278" t="s">
        <v>863</v>
      </c>
      <c r="B29" s="375">
        <v>10.82</v>
      </c>
      <c r="C29" s="375">
        <v>41.62</v>
      </c>
      <c r="D29" s="375">
        <v>0.22</v>
      </c>
      <c r="E29" s="375">
        <v>0</v>
      </c>
      <c r="F29" s="375">
        <v>0</v>
      </c>
      <c r="G29" s="375">
        <v>4.37</v>
      </c>
      <c r="H29" s="375">
        <v>3.18</v>
      </c>
      <c r="I29" s="375">
        <v>2.4</v>
      </c>
      <c r="J29" s="375">
        <v>4.0199999999999996</v>
      </c>
      <c r="K29" s="375"/>
      <c r="L29" s="372" t="s">
        <v>869</v>
      </c>
      <c r="M29" s="375">
        <v>0.74</v>
      </c>
      <c r="N29" s="51"/>
      <c r="O29" s="51"/>
      <c r="P29" s="51"/>
      <c r="Q29" s="51"/>
    </row>
    <row r="30" spans="1:17" s="8" customFormat="1" ht="32.4" x14ac:dyDescent="0.3">
      <c r="A30" s="278" t="s">
        <v>641</v>
      </c>
      <c r="B30" s="375">
        <v>3.49</v>
      </c>
      <c r="C30" s="375">
        <v>37.72</v>
      </c>
      <c r="D30" s="375">
        <v>22.69</v>
      </c>
      <c r="E30" s="375">
        <v>1.28</v>
      </c>
      <c r="F30" s="375">
        <v>0.14000000000000001</v>
      </c>
      <c r="G30" s="375">
        <v>9.35</v>
      </c>
      <c r="H30" s="375">
        <v>13.07</v>
      </c>
      <c r="I30" s="375">
        <v>0.91</v>
      </c>
      <c r="J30" s="375">
        <v>6.46</v>
      </c>
      <c r="K30" s="375"/>
      <c r="L30" s="372" t="s">
        <v>764</v>
      </c>
      <c r="M30" s="375">
        <v>17.8</v>
      </c>
      <c r="N30" s="51"/>
      <c r="O30" s="51"/>
      <c r="P30" s="51"/>
      <c r="Q30" s="51"/>
    </row>
    <row r="31" spans="1:17" s="8" customFormat="1" ht="13.8" x14ac:dyDescent="0.3">
      <c r="A31" s="278" t="s">
        <v>556</v>
      </c>
      <c r="B31" s="375">
        <v>4.4000000000000004</v>
      </c>
      <c r="C31" s="375">
        <v>487.06</v>
      </c>
      <c r="D31" s="375">
        <v>0</v>
      </c>
      <c r="E31" s="375">
        <v>4</v>
      </c>
      <c r="F31" s="375">
        <v>93</v>
      </c>
      <c r="G31" s="375">
        <v>14.07</v>
      </c>
      <c r="H31" s="375">
        <v>12.38</v>
      </c>
      <c r="I31" s="375">
        <v>3.14</v>
      </c>
      <c r="J31" s="375">
        <v>13.59</v>
      </c>
      <c r="K31" s="375"/>
      <c r="L31" s="372" t="s">
        <v>761</v>
      </c>
      <c r="M31" s="375">
        <v>20.79</v>
      </c>
      <c r="N31" s="51"/>
      <c r="O31" s="51"/>
      <c r="P31" s="51"/>
      <c r="Q31" s="51"/>
    </row>
    <row r="32" spans="1:17" s="8" customFormat="1" ht="32.4" x14ac:dyDescent="0.3">
      <c r="A32" s="278" t="s">
        <v>557</v>
      </c>
      <c r="B32" s="375">
        <v>5.5</v>
      </c>
      <c r="C32" s="375">
        <v>21.71</v>
      </c>
      <c r="D32" s="375">
        <v>2.76</v>
      </c>
      <c r="E32" s="375">
        <v>60</v>
      </c>
      <c r="F32" s="375">
        <v>4</v>
      </c>
      <c r="G32" s="375">
        <v>7.89</v>
      </c>
      <c r="H32" s="375">
        <v>12.89</v>
      </c>
      <c r="I32" s="375">
        <v>1.18</v>
      </c>
      <c r="J32" s="375">
        <v>39.44</v>
      </c>
      <c r="K32" s="375"/>
      <c r="L32" s="372" t="s">
        <v>765</v>
      </c>
      <c r="M32" s="375">
        <v>41.08</v>
      </c>
      <c r="N32" s="51"/>
      <c r="O32" s="51"/>
      <c r="P32" s="51"/>
      <c r="Q32" s="51"/>
    </row>
    <row r="33" spans="1:18" s="8" customFormat="1" ht="21.6" x14ac:dyDescent="0.3">
      <c r="A33" s="278" t="s">
        <v>883</v>
      </c>
      <c r="B33" s="375">
        <v>0</v>
      </c>
      <c r="C33" s="375">
        <v>60.5</v>
      </c>
      <c r="D33" s="375">
        <v>0.01</v>
      </c>
      <c r="E33" s="375">
        <v>0</v>
      </c>
      <c r="F33" s="375">
        <v>0</v>
      </c>
      <c r="G33" s="375">
        <v>7.56</v>
      </c>
      <c r="H33" s="375">
        <v>2.84</v>
      </c>
      <c r="I33" s="375">
        <v>2.87</v>
      </c>
      <c r="J33" s="375">
        <v>4.5199999999999996</v>
      </c>
      <c r="K33" s="375"/>
      <c r="L33" s="372" t="s">
        <v>786</v>
      </c>
      <c r="M33" s="375">
        <v>17</v>
      </c>
      <c r="N33" s="51"/>
      <c r="O33" s="51"/>
      <c r="P33" s="51"/>
      <c r="Q33" s="51"/>
    </row>
    <row r="34" spans="1:18" s="8" customFormat="1" ht="32.4" x14ac:dyDescent="0.3">
      <c r="A34" s="278" t="s">
        <v>574</v>
      </c>
      <c r="B34" s="375">
        <v>8.33</v>
      </c>
      <c r="C34" s="375">
        <v>29.13</v>
      </c>
      <c r="D34" s="375">
        <v>4.59</v>
      </c>
      <c r="E34" s="375">
        <v>0</v>
      </c>
      <c r="F34" s="375">
        <v>0</v>
      </c>
      <c r="G34" s="375">
        <v>7.33</v>
      </c>
      <c r="H34" s="375">
        <v>8.49</v>
      </c>
      <c r="I34" s="375">
        <v>2.98</v>
      </c>
      <c r="J34" s="375">
        <v>9.35</v>
      </c>
      <c r="K34" s="375"/>
      <c r="L34" s="372" t="s">
        <v>763</v>
      </c>
      <c r="M34" s="375">
        <v>35.880000000000003</v>
      </c>
      <c r="N34" s="51"/>
      <c r="O34" s="51"/>
      <c r="P34" s="51"/>
      <c r="Q34" s="51"/>
    </row>
    <row r="35" spans="1:18" s="8" customFormat="1" ht="43.2" x14ac:dyDescent="0.3">
      <c r="A35" s="278" t="s">
        <v>583</v>
      </c>
      <c r="B35" s="375">
        <v>9.08</v>
      </c>
      <c r="C35" s="375">
        <v>0</v>
      </c>
      <c r="D35" s="375">
        <v>2.3199999999999998</v>
      </c>
      <c r="E35" s="375">
        <v>0</v>
      </c>
      <c r="F35" s="375">
        <v>0</v>
      </c>
      <c r="G35" s="375">
        <v>3.62</v>
      </c>
      <c r="H35" s="375">
        <v>1.87</v>
      </c>
      <c r="I35" s="375">
        <v>2.48</v>
      </c>
      <c r="J35" s="375">
        <v>2.29</v>
      </c>
      <c r="K35" s="375"/>
      <c r="L35" s="372" t="s">
        <v>788</v>
      </c>
      <c r="M35" s="375">
        <v>3.48</v>
      </c>
      <c r="N35" s="51"/>
      <c r="O35" s="51"/>
      <c r="P35" s="51"/>
      <c r="Q35" s="51"/>
    </row>
    <row r="36" spans="1:18" s="8" customFormat="1" ht="43.2" x14ac:dyDescent="0.3">
      <c r="A36" s="278" t="s">
        <v>588</v>
      </c>
      <c r="B36" s="375">
        <v>14.16</v>
      </c>
      <c r="C36" s="375">
        <v>45.04</v>
      </c>
      <c r="D36" s="375">
        <v>2.0699999999999998</v>
      </c>
      <c r="E36" s="375">
        <v>0</v>
      </c>
      <c r="F36" s="375">
        <v>0</v>
      </c>
      <c r="G36" s="375">
        <v>8.0500000000000007</v>
      </c>
      <c r="H36" s="375">
        <v>4.84</v>
      </c>
      <c r="I36" s="375">
        <v>3.37</v>
      </c>
      <c r="J36" s="375">
        <v>4.95</v>
      </c>
      <c r="K36" s="375"/>
      <c r="L36" s="372" t="s">
        <v>788</v>
      </c>
      <c r="M36" s="375">
        <v>9.24</v>
      </c>
      <c r="N36" s="51"/>
      <c r="O36" s="51"/>
      <c r="P36" s="51"/>
      <c r="Q36" s="51"/>
    </row>
    <row r="37" spans="1:18" s="8" customFormat="1" ht="43.2" x14ac:dyDescent="0.3">
      <c r="A37" s="278" t="s">
        <v>848</v>
      </c>
      <c r="B37" s="375">
        <v>0</v>
      </c>
      <c r="C37" s="375">
        <v>64.400000000000006</v>
      </c>
      <c r="D37" s="375">
        <v>1.21</v>
      </c>
      <c r="E37" s="375">
        <v>0</v>
      </c>
      <c r="F37" s="375">
        <v>0</v>
      </c>
      <c r="G37" s="375">
        <v>6.14</v>
      </c>
      <c r="H37" s="375">
        <v>2.78</v>
      </c>
      <c r="I37" s="375">
        <v>3.12</v>
      </c>
      <c r="J37" s="375">
        <v>6.85</v>
      </c>
      <c r="K37" s="375"/>
      <c r="L37" s="372" t="s">
        <v>788</v>
      </c>
      <c r="M37" s="375">
        <v>4.7</v>
      </c>
      <c r="N37" s="51"/>
      <c r="O37" s="51"/>
      <c r="P37" s="51"/>
      <c r="Q37" s="51"/>
    </row>
    <row r="38" spans="1:18" s="8" customFormat="1" ht="21.6" x14ac:dyDescent="0.3">
      <c r="A38" s="278" t="s">
        <v>620</v>
      </c>
      <c r="B38" s="375">
        <v>9</v>
      </c>
      <c r="C38" s="375">
        <v>38.56</v>
      </c>
      <c r="D38" s="375">
        <v>25.88</v>
      </c>
      <c r="E38" s="375">
        <v>2.29</v>
      </c>
      <c r="F38" s="375">
        <v>9.1199999999999992</v>
      </c>
      <c r="G38" s="375">
        <v>1.68</v>
      </c>
      <c r="H38" s="375">
        <v>12.43</v>
      </c>
      <c r="I38" s="375">
        <v>0.88</v>
      </c>
      <c r="J38" s="375">
        <v>11.39</v>
      </c>
      <c r="K38" s="375"/>
      <c r="L38" s="372" t="s">
        <v>787</v>
      </c>
      <c r="M38" s="375">
        <v>1.85</v>
      </c>
      <c r="N38" s="51"/>
      <c r="O38" s="51"/>
      <c r="P38" s="51"/>
      <c r="Q38" s="51"/>
    </row>
    <row r="39" spans="1:18" s="348" customFormat="1" ht="13.8" x14ac:dyDescent="0.3">
      <c r="A39" s="278" t="s">
        <v>687</v>
      </c>
      <c r="B39" s="375">
        <v>20.58</v>
      </c>
      <c r="C39" s="375">
        <v>19.61</v>
      </c>
      <c r="D39" s="375">
        <v>1.83</v>
      </c>
      <c r="E39" s="375">
        <v>0</v>
      </c>
      <c r="F39" s="375">
        <v>0</v>
      </c>
      <c r="G39" s="375">
        <v>6.23</v>
      </c>
      <c r="H39" s="375">
        <v>13.23</v>
      </c>
      <c r="I39" s="375">
        <v>0.83</v>
      </c>
      <c r="J39" s="375">
        <v>55.56</v>
      </c>
      <c r="K39" s="375"/>
      <c r="L39" s="372" t="s">
        <v>766</v>
      </c>
      <c r="M39" s="375">
        <v>30.07</v>
      </c>
      <c r="N39" s="354"/>
      <c r="O39" s="354"/>
      <c r="P39" s="354"/>
      <c r="Q39" s="354"/>
    </row>
    <row r="40" spans="1:18" s="8" customFormat="1" ht="21.6" x14ac:dyDescent="0.3">
      <c r="A40" s="278" t="s">
        <v>688</v>
      </c>
      <c r="B40" s="375">
        <v>3.99</v>
      </c>
      <c r="C40" s="375">
        <v>33.340000000000003</v>
      </c>
      <c r="D40" s="375">
        <v>3.98</v>
      </c>
      <c r="E40" s="375">
        <v>0</v>
      </c>
      <c r="F40" s="375">
        <v>0</v>
      </c>
      <c r="G40" s="375">
        <v>11.73</v>
      </c>
      <c r="H40" s="375">
        <v>12.01</v>
      </c>
      <c r="I40" s="375">
        <v>0.93</v>
      </c>
      <c r="J40" s="375">
        <v>12.49</v>
      </c>
      <c r="K40" s="375"/>
      <c r="L40" s="372" t="s">
        <v>767</v>
      </c>
      <c r="M40" s="375">
        <v>13.05</v>
      </c>
      <c r="N40" s="51"/>
      <c r="O40" s="51"/>
      <c r="P40" s="51"/>
      <c r="Q40" s="51"/>
    </row>
    <row r="41" spans="1:18" s="8" customFormat="1" ht="13.8" x14ac:dyDescent="0.3">
      <c r="A41" s="209" t="s">
        <v>888</v>
      </c>
      <c r="B41" s="364">
        <v>7.07</v>
      </c>
      <c r="C41" s="364">
        <v>38.83</v>
      </c>
      <c r="D41" s="364">
        <v>2.62</v>
      </c>
      <c r="E41" s="364">
        <v>1.1399999999999999</v>
      </c>
      <c r="F41" s="364">
        <v>1.87</v>
      </c>
      <c r="G41" s="364">
        <v>6.46</v>
      </c>
      <c r="H41" s="364">
        <v>4.57</v>
      </c>
      <c r="I41" s="364">
        <v>2.41</v>
      </c>
      <c r="J41" s="364">
        <v>5.81</v>
      </c>
      <c r="K41" s="364"/>
      <c r="L41" s="364"/>
      <c r="M41" s="364">
        <v>9.09</v>
      </c>
      <c r="N41" s="51"/>
      <c r="O41" s="51"/>
      <c r="P41" s="51"/>
      <c r="Q41" s="51"/>
    </row>
    <row r="42" spans="1:18" s="52" customFormat="1" ht="13.8" x14ac:dyDescent="0.3">
      <c r="A42" s="350" t="s">
        <v>855</v>
      </c>
      <c r="B42" s="210">
        <v>6.83</v>
      </c>
      <c r="C42" s="210">
        <v>41.52</v>
      </c>
      <c r="D42" s="210">
        <v>2.79</v>
      </c>
      <c r="E42" s="210">
        <v>1.25</v>
      </c>
      <c r="F42" s="210">
        <v>1.58</v>
      </c>
      <c r="G42" s="210">
        <v>6.91</v>
      </c>
      <c r="H42" s="210">
        <v>4.53</v>
      </c>
      <c r="I42" s="210">
        <v>2.46</v>
      </c>
      <c r="J42" s="210">
        <v>5.93</v>
      </c>
      <c r="K42" s="210"/>
      <c r="L42" s="364"/>
      <c r="M42" s="210">
        <v>9.76</v>
      </c>
      <c r="N42" s="51"/>
      <c r="O42" s="35"/>
      <c r="P42" s="35"/>
      <c r="Q42" s="35"/>
    </row>
    <row r="43" spans="1:18" s="8" customFormat="1" ht="13.8" x14ac:dyDescent="0.3">
      <c r="A43" s="351" t="s">
        <v>81</v>
      </c>
      <c r="B43" s="364">
        <v>3.51</v>
      </c>
      <c r="C43" s="364">
        <v>-6.48</v>
      </c>
      <c r="D43" s="364">
        <v>-6.09</v>
      </c>
      <c r="E43" s="364">
        <v>-8.8000000000000007</v>
      </c>
      <c r="F43" s="364">
        <v>18.350000000000001</v>
      </c>
      <c r="G43" s="364">
        <v>-6.51</v>
      </c>
      <c r="H43" s="364">
        <v>0.88</v>
      </c>
      <c r="I43" s="364">
        <v>-2.0299999999999998</v>
      </c>
      <c r="J43" s="364">
        <v>-2.02</v>
      </c>
      <c r="K43" s="364"/>
      <c r="L43" s="364"/>
      <c r="M43" s="364">
        <v>-6.86</v>
      </c>
      <c r="N43" s="51"/>
      <c r="O43" s="51"/>
      <c r="P43" s="51"/>
      <c r="Q43" s="51"/>
    </row>
    <row r="44" spans="1:18" s="2" customFormat="1" ht="13.8" x14ac:dyDescent="0.3">
      <c r="A44" s="10"/>
      <c r="B44" s="11"/>
      <c r="C44" s="11"/>
      <c r="D44" s="11"/>
      <c r="E44" s="11"/>
      <c r="F44" s="11"/>
      <c r="G44" s="11"/>
      <c r="H44" s="11"/>
      <c r="I44" s="11"/>
      <c r="J44" s="11"/>
      <c r="K44" s="11"/>
      <c r="L44" s="37"/>
      <c r="M44" s="11"/>
      <c r="N44" s="35"/>
      <c r="O44" s="35"/>
      <c r="P44" s="35"/>
      <c r="Q44" s="35"/>
      <c r="R44" s="52"/>
    </row>
    <row r="45" spans="1:18" s="2" customFormat="1" ht="10.8" x14ac:dyDescent="0.25">
      <c r="A45" s="41" t="s">
        <v>91</v>
      </c>
      <c r="B45" s="36"/>
      <c r="C45" s="3"/>
      <c r="D45" s="3"/>
      <c r="E45" s="3"/>
      <c r="F45" s="3"/>
      <c r="G45" s="3"/>
      <c r="H45" s="3"/>
      <c r="I45" s="3"/>
      <c r="L45" s="25"/>
      <c r="M45" s="3"/>
      <c r="N45" s="3"/>
      <c r="P45" s="3"/>
      <c r="Q45" s="3"/>
      <c r="R45" s="3"/>
    </row>
    <row r="46" spans="1:18" s="2" customFormat="1" ht="10.8" x14ac:dyDescent="0.25">
      <c r="A46" s="537" t="s">
        <v>110</v>
      </c>
      <c r="B46" s="537"/>
      <c r="C46" s="537"/>
      <c r="D46" s="537"/>
      <c r="E46" s="537"/>
      <c r="F46" s="537"/>
      <c r="G46" s="537"/>
      <c r="H46" s="537"/>
      <c r="I46" s="537"/>
      <c r="J46" s="537"/>
      <c r="K46" s="537"/>
      <c r="L46" s="537"/>
      <c r="M46" s="537"/>
      <c r="N46" s="3"/>
      <c r="P46" s="3"/>
      <c r="Q46" s="3"/>
      <c r="R46" s="3"/>
    </row>
    <row r="47" spans="1:18" s="2" customFormat="1" ht="10.8" x14ac:dyDescent="0.25">
      <c r="A47" s="36" t="s">
        <v>111</v>
      </c>
      <c r="B47" s="36"/>
      <c r="C47" s="3"/>
      <c r="D47" s="3"/>
      <c r="E47" s="3"/>
      <c r="F47" s="3"/>
      <c r="G47" s="3"/>
      <c r="H47" s="3"/>
      <c r="I47" s="3"/>
      <c r="L47" s="25"/>
      <c r="M47" s="3"/>
      <c r="N47" s="3"/>
      <c r="P47" s="3"/>
      <c r="Q47" s="3"/>
      <c r="R47" s="3"/>
    </row>
    <row r="48" spans="1:18" s="2" customFormat="1" ht="10.8" x14ac:dyDescent="0.25">
      <c r="A48" s="537" t="s">
        <v>43</v>
      </c>
      <c r="B48" s="537"/>
      <c r="C48" s="537"/>
      <c r="D48" s="537"/>
      <c r="E48" s="537"/>
      <c r="F48" s="537"/>
      <c r="G48" s="537"/>
      <c r="H48" s="537"/>
      <c r="I48" s="537"/>
      <c r="J48" s="537"/>
      <c r="K48" s="537"/>
      <c r="L48" s="537"/>
      <c r="M48" s="537"/>
      <c r="N48" s="3"/>
      <c r="P48" s="3"/>
      <c r="Q48" s="3"/>
      <c r="R48" s="3"/>
    </row>
    <row r="49" spans="1:18" s="2" customFormat="1" ht="10.8" x14ac:dyDescent="0.25">
      <c r="A49" s="537" t="s">
        <v>162</v>
      </c>
      <c r="B49" s="537"/>
      <c r="C49" s="537"/>
      <c r="D49" s="537"/>
      <c r="E49" s="537"/>
      <c r="F49" s="537"/>
      <c r="G49" s="537"/>
      <c r="H49" s="537"/>
      <c r="I49" s="537"/>
      <c r="J49" s="537"/>
      <c r="K49" s="537"/>
      <c r="L49" s="537"/>
      <c r="M49" s="537"/>
      <c r="N49" s="3"/>
      <c r="P49" s="3"/>
      <c r="Q49" s="3"/>
      <c r="R49" s="3"/>
    </row>
    <row r="50" spans="1:18" s="2" customFormat="1" ht="24" customHeight="1" x14ac:dyDescent="0.25">
      <c r="A50" s="537" t="s">
        <v>164</v>
      </c>
      <c r="B50" s="537"/>
      <c r="C50" s="537"/>
      <c r="D50" s="537"/>
      <c r="E50" s="537"/>
      <c r="F50" s="537"/>
      <c r="G50" s="537"/>
      <c r="H50" s="537"/>
      <c r="I50" s="537"/>
      <c r="J50" s="537"/>
      <c r="K50" s="537"/>
      <c r="L50" s="537"/>
      <c r="M50" s="537"/>
      <c r="N50" s="3"/>
      <c r="P50" s="3"/>
      <c r="Q50" s="3"/>
      <c r="R50" s="3"/>
    </row>
    <row r="51" spans="1:18" s="2" customFormat="1" ht="10.8" x14ac:dyDescent="0.25">
      <c r="A51" s="537" t="s">
        <v>169</v>
      </c>
      <c r="B51" s="537"/>
      <c r="C51" s="537"/>
      <c r="D51" s="537"/>
      <c r="E51" s="537"/>
      <c r="F51" s="537"/>
      <c r="G51" s="537"/>
      <c r="H51" s="537"/>
      <c r="I51" s="537"/>
      <c r="J51" s="537"/>
      <c r="K51" s="537"/>
      <c r="L51" s="537"/>
      <c r="M51" s="537"/>
      <c r="N51" s="3"/>
      <c r="P51" s="3"/>
      <c r="Q51" s="3"/>
      <c r="R51" s="3"/>
    </row>
    <row r="52" spans="1:18" s="2" customFormat="1" ht="10.8" x14ac:dyDescent="0.25">
      <c r="A52" s="537" t="s">
        <v>170</v>
      </c>
      <c r="B52" s="537"/>
      <c r="C52" s="537"/>
      <c r="D52" s="537"/>
      <c r="E52" s="537"/>
      <c r="F52" s="537"/>
      <c r="G52" s="537"/>
      <c r="H52" s="537"/>
      <c r="I52" s="537"/>
      <c r="J52" s="537"/>
      <c r="K52" s="537"/>
      <c r="L52" s="537"/>
      <c r="M52" s="537"/>
      <c r="N52" s="3"/>
      <c r="P52" s="3"/>
      <c r="Q52" s="3"/>
      <c r="R52" s="3"/>
    </row>
    <row r="53" spans="1:18" s="2" customFormat="1" ht="10.8" x14ac:dyDescent="0.25">
      <c r="A53" s="533" t="s">
        <v>362</v>
      </c>
      <c r="B53" s="537"/>
      <c r="C53" s="537"/>
      <c r="D53" s="537"/>
      <c r="E53" s="537"/>
      <c r="F53" s="537"/>
      <c r="G53" s="537"/>
      <c r="H53" s="537"/>
      <c r="I53" s="537"/>
      <c r="J53" s="537"/>
      <c r="K53" s="537"/>
      <c r="L53" s="537"/>
      <c r="M53" s="537"/>
      <c r="N53" s="3"/>
      <c r="P53" s="3"/>
      <c r="Q53" s="3"/>
      <c r="R53" s="3"/>
    </row>
    <row r="54" spans="1:18" s="2" customFormat="1" ht="10.8" x14ac:dyDescent="0.25">
      <c r="A54" s="533" t="s">
        <v>364</v>
      </c>
      <c r="B54" s="537"/>
      <c r="C54" s="537"/>
      <c r="D54" s="537"/>
      <c r="E54" s="537"/>
      <c r="F54" s="537"/>
      <c r="G54" s="537"/>
      <c r="H54" s="537"/>
      <c r="I54" s="537"/>
      <c r="J54" s="537"/>
      <c r="K54" s="537"/>
      <c r="L54" s="537"/>
      <c r="M54" s="537"/>
      <c r="N54" s="3"/>
      <c r="P54" s="3"/>
      <c r="Q54" s="3"/>
      <c r="R54" s="3"/>
    </row>
  </sheetData>
  <mergeCells count="19">
    <mergeCell ref="A52:M52"/>
    <mergeCell ref="A53:M53"/>
    <mergeCell ref="A54:M54"/>
    <mergeCell ref="L5:M5"/>
    <mergeCell ref="A46:M46"/>
    <mergeCell ref="A48:M48"/>
    <mergeCell ref="A49:M49"/>
    <mergeCell ref="A50:M50"/>
    <mergeCell ref="A51:M51"/>
    <mergeCell ref="J4:M4"/>
    <mergeCell ref="B5:B6"/>
    <mergeCell ref="C5:C6"/>
    <mergeCell ref="D5:D6"/>
    <mergeCell ref="E5:E6"/>
    <mergeCell ref="F5:F6"/>
    <mergeCell ref="G5:G6"/>
    <mergeCell ref="H5:H6"/>
    <mergeCell ref="I5:I6"/>
    <mergeCell ref="J5:J6"/>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rowBreaks count="1" manualBreakCount="1">
    <brk id="29" max="12" man="1"/>
  </rowBreaks>
  <colBreaks count="1" manualBreakCount="1">
    <brk id="13"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zoomScaleNormal="100" zoomScaleSheetLayoutView="80" workbookViewId="0"/>
  </sheetViews>
  <sheetFormatPr baseColWidth="10" defaultColWidth="11.5546875" defaultRowHeight="13.2" x14ac:dyDescent="0.25"/>
  <cols>
    <col min="1" max="1" width="30.6640625" style="132" customWidth="1"/>
    <col min="2" max="2" width="10.6640625" style="132" customWidth="1"/>
    <col min="3" max="3" width="14" style="132" customWidth="1"/>
    <col min="4" max="4" width="11.33203125" style="132" customWidth="1"/>
    <col min="5" max="5" width="10" style="132" customWidth="1"/>
    <col min="6" max="6" width="12.5546875" style="132" customWidth="1"/>
    <col min="7" max="7" width="11.5546875" style="132"/>
    <col min="8" max="10" width="12.33203125" style="132" customWidth="1"/>
    <col min="11" max="11" width="1.109375" style="132" customWidth="1"/>
    <col min="12" max="12" width="16" style="132" customWidth="1"/>
    <col min="13" max="16384" width="11.5546875" style="132"/>
  </cols>
  <sheetData>
    <row r="1" spans="1:18" s="47" customFormat="1" ht="15" customHeight="1" x14ac:dyDescent="0.3">
      <c r="A1" s="72"/>
      <c r="B1" s="44"/>
      <c r="C1" s="44"/>
      <c r="D1" s="44"/>
      <c r="E1" s="4"/>
      <c r="F1" s="4"/>
      <c r="G1" s="4"/>
      <c r="H1" s="4"/>
      <c r="I1" s="4"/>
      <c r="J1" s="4"/>
      <c r="K1" s="4"/>
      <c r="L1" s="45"/>
      <c r="M1" s="4"/>
      <c r="N1" s="9"/>
      <c r="O1" s="9"/>
      <c r="P1" s="9"/>
      <c r="Q1" s="9"/>
      <c r="R1" s="5"/>
    </row>
    <row r="2" spans="1:18" s="248" customFormat="1" ht="20.25" customHeight="1" x14ac:dyDescent="0.25">
      <c r="A2" s="238" t="s">
        <v>11</v>
      </c>
      <c r="B2" s="239"/>
      <c r="C2" s="240"/>
      <c r="D2" s="240"/>
      <c r="E2" s="240"/>
      <c r="F2" s="240"/>
      <c r="G2" s="240"/>
      <c r="H2" s="240"/>
      <c r="I2" s="240"/>
      <c r="J2" s="240"/>
      <c r="K2" s="240"/>
      <c r="L2" s="244"/>
      <c r="M2" s="21" t="s">
        <v>372</v>
      </c>
      <c r="N2" s="247"/>
      <c r="O2" s="247"/>
      <c r="P2" s="247"/>
      <c r="Q2" s="247"/>
    </row>
    <row r="3" spans="1:18" s="8" customFormat="1" ht="13.8" x14ac:dyDescent="0.3">
      <c r="A3" s="47"/>
      <c r="B3" s="48"/>
      <c r="C3" s="48"/>
      <c r="D3" s="48"/>
      <c r="E3" s="48"/>
      <c r="F3" s="48"/>
      <c r="G3" s="48"/>
      <c r="H3" s="48"/>
      <c r="I3" s="48"/>
      <c r="J3" s="48"/>
      <c r="K3" s="48"/>
      <c r="L3" s="49"/>
      <c r="M3" s="48"/>
      <c r="N3" s="48"/>
      <c r="O3" s="48"/>
      <c r="P3" s="48"/>
      <c r="Q3" s="48"/>
      <c r="R3" s="47"/>
    </row>
    <row r="4" spans="1:18" s="121" customFormat="1" ht="10.8" x14ac:dyDescent="0.25">
      <c r="A4" s="62"/>
      <c r="B4" s="124"/>
      <c r="C4" s="124"/>
      <c r="D4" s="114"/>
      <c r="E4" s="114"/>
      <c r="F4" s="114"/>
      <c r="G4" s="124"/>
      <c r="H4" s="124"/>
      <c r="I4" s="124"/>
      <c r="J4" s="509" t="s">
        <v>21</v>
      </c>
      <c r="K4" s="509"/>
      <c r="L4" s="509"/>
      <c r="M4" s="509"/>
      <c r="N4" s="120"/>
      <c r="O4" s="120"/>
      <c r="P4" s="120"/>
      <c r="Q4" s="120"/>
    </row>
    <row r="5" spans="1:18" s="121" customFormat="1" ht="13.5" customHeight="1" x14ac:dyDescent="0.25">
      <c r="A5" s="62"/>
      <c r="B5" s="516" t="s">
        <v>39</v>
      </c>
      <c r="C5" s="516" t="s">
        <v>112</v>
      </c>
      <c r="D5" s="516" t="s">
        <v>42</v>
      </c>
      <c r="E5" s="516" t="s">
        <v>45</v>
      </c>
      <c r="F5" s="516" t="s">
        <v>163</v>
      </c>
      <c r="G5" s="516" t="s">
        <v>167</v>
      </c>
      <c r="H5" s="516" t="s">
        <v>168</v>
      </c>
      <c r="I5" s="516" t="s">
        <v>361</v>
      </c>
      <c r="J5" s="538" t="s">
        <v>363</v>
      </c>
      <c r="K5" s="90"/>
      <c r="L5" s="539" t="s">
        <v>22</v>
      </c>
      <c r="M5" s="539"/>
      <c r="N5" s="120"/>
      <c r="O5" s="120"/>
      <c r="P5" s="120"/>
      <c r="Q5" s="120"/>
    </row>
    <row r="6" spans="1:18" s="123" customFormat="1" ht="13.5" customHeight="1" x14ac:dyDescent="0.25">
      <c r="A6" s="7" t="s">
        <v>0</v>
      </c>
      <c r="B6" s="510"/>
      <c r="C6" s="510"/>
      <c r="D6" s="510"/>
      <c r="E6" s="510" t="s">
        <v>45</v>
      </c>
      <c r="F6" s="510" t="s">
        <v>46</v>
      </c>
      <c r="G6" s="510" t="s">
        <v>113</v>
      </c>
      <c r="H6" s="510"/>
      <c r="I6" s="510"/>
      <c r="J6" s="510"/>
      <c r="K6" s="1"/>
      <c r="L6" s="40" t="s">
        <v>90</v>
      </c>
      <c r="M6" s="40" t="s">
        <v>89</v>
      </c>
      <c r="N6" s="122"/>
      <c r="O6" s="122"/>
      <c r="P6" s="122"/>
      <c r="Q6" s="122"/>
    </row>
    <row r="7" spans="1:18" s="123" customFormat="1" ht="13.5" customHeight="1" x14ac:dyDescent="0.25">
      <c r="A7" s="391" t="s">
        <v>538</v>
      </c>
      <c r="B7" s="392">
        <v>0</v>
      </c>
      <c r="C7" s="392">
        <v>0</v>
      </c>
      <c r="D7" s="392">
        <v>0</v>
      </c>
      <c r="E7" s="392">
        <v>0</v>
      </c>
      <c r="F7" s="392">
        <v>0</v>
      </c>
      <c r="G7" s="392">
        <v>0</v>
      </c>
      <c r="H7" s="392">
        <v>0</v>
      </c>
      <c r="I7" s="392">
        <v>0</v>
      </c>
      <c r="J7" s="392">
        <v>0</v>
      </c>
      <c r="K7" s="393"/>
      <c r="L7" s="487" t="s">
        <v>442</v>
      </c>
      <c r="M7" s="392">
        <v>0</v>
      </c>
      <c r="N7" s="122"/>
      <c r="O7" s="122"/>
      <c r="P7" s="122"/>
      <c r="Q7" s="122"/>
    </row>
    <row r="8" spans="1:18" s="123" customFormat="1" ht="15" customHeight="1" x14ac:dyDescent="0.25">
      <c r="A8" s="488" t="s">
        <v>888</v>
      </c>
      <c r="B8" s="390">
        <v>0</v>
      </c>
      <c r="C8" s="390">
        <v>0</v>
      </c>
      <c r="D8" s="390">
        <v>0</v>
      </c>
      <c r="E8" s="390">
        <v>0</v>
      </c>
      <c r="F8" s="390">
        <v>0</v>
      </c>
      <c r="G8" s="390">
        <v>0</v>
      </c>
      <c r="H8" s="390">
        <v>0</v>
      </c>
      <c r="I8" s="390">
        <v>0</v>
      </c>
      <c r="J8" s="390">
        <v>0</v>
      </c>
      <c r="K8" s="390"/>
      <c r="L8" s="390"/>
      <c r="M8" s="390">
        <v>0</v>
      </c>
      <c r="N8" s="122"/>
      <c r="O8" s="122"/>
      <c r="P8" s="122"/>
      <c r="Q8" s="122"/>
    </row>
    <row r="9" spans="1:18" s="123" customFormat="1" ht="15" customHeight="1" x14ac:dyDescent="0.25">
      <c r="A9" s="388" t="s">
        <v>855</v>
      </c>
      <c r="B9" s="390">
        <v>0</v>
      </c>
      <c r="C9" s="390">
        <v>0</v>
      </c>
      <c r="D9" s="390">
        <v>0</v>
      </c>
      <c r="E9" s="390">
        <v>0</v>
      </c>
      <c r="F9" s="390">
        <v>0</v>
      </c>
      <c r="G9" s="390">
        <v>0</v>
      </c>
      <c r="H9" s="390">
        <v>0</v>
      </c>
      <c r="I9" s="390">
        <v>0</v>
      </c>
      <c r="J9" s="390">
        <v>0</v>
      </c>
      <c r="K9" s="390"/>
      <c r="L9" s="390"/>
      <c r="M9" s="390">
        <v>0</v>
      </c>
      <c r="N9" s="122"/>
      <c r="O9" s="122"/>
      <c r="P9" s="122"/>
      <c r="Q9" s="122"/>
    </row>
    <row r="10" spans="1:18" s="123" customFormat="1" ht="15" customHeight="1" x14ac:dyDescent="0.25">
      <c r="A10" s="389" t="s">
        <v>81</v>
      </c>
      <c r="B10" s="390" t="s">
        <v>442</v>
      </c>
      <c r="C10" s="390" t="s">
        <v>442</v>
      </c>
      <c r="D10" s="390" t="s">
        <v>442</v>
      </c>
      <c r="E10" s="390" t="s">
        <v>442</v>
      </c>
      <c r="F10" s="390" t="s">
        <v>442</v>
      </c>
      <c r="G10" s="390" t="s">
        <v>442</v>
      </c>
      <c r="H10" s="390" t="s">
        <v>442</v>
      </c>
      <c r="I10" s="390" t="s">
        <v>442</v>
      </c>
      <c r="J10" s="390" t="s">
        <v>442</v>
      </c>
      <c r="K10" s="390"/>
      <c r="L10" s="390"/>
      <c r="M10" s="390" t="s">
        <v>442</v>
      </c>
      <c r="N10" s="122"/>
      <c r="O10" s="122"/>
      <c r="P10" s="122"/>
      <c r="Q10" s="122"/>
    </row>
    <row r="11" spans="1:18" s="52" customFormat="1" ht="13.8" x14ac:dyDescent="0.3">
      <c r="A11" s="10"/>
      <c r="B11" s="11"/>
      <c r="C11" s="11"/>
      <c r="D11" s="11"/>
      <c r="E11" s="11"/>
      <c r="F11" s="11"/>
      <c r="G11" s="11"/>
      <c r="H11" s="11"/>
      <c r="I11" s="11"/>
      <c r="J11" s="11"/>
      <c r="K11" s="11"/>
      <c r="L11" s="37"/>
      <c r="M11" s="11"/>
      <c r="N11" s="35"/>
      <c r="O11" s="35"/>
      <c r="P11" s="35"/>
      <c r="Q11" s="35"/>
    </row>
    <row r="12" spans="1:18" s="2" customFormat="1" ht="10.8" x14ac:dyDescent="0.25">
      <c r="A12" s="41" t="s">
        <v>91</v>
      </c>
      <c r="B12" s="36"/>
      <c r="C12" s="3"/>
      <c r="D12" s="3"/>
      <c r="E12" s="3"/>
      <c r="F12" s="3"/>
      <c r="G12" s="3"/>
      <c r="H12" s="3"/>
      <c r="I12" s="3"/>
      <c r="L12" s="25"/>
      <c r="M12" s="3"/>
      <c r="N12" s="3"/>
      <c r="P12" s="3"/>
      <c r="Q12" s="3"/>
      <c r="R12" s="3"/>
    </row>
    <row r="13" spans="1:18" s="2" customFormat="1" ht="10.8" x14ac:dyDescent="0.25">
      <c r="A13" s="537" t="s">
        <v>110</v>
      </c>
      <c r="B13" s="537"/>
      <c r="C13" s="537"/>
      <c r="D13" s="537"/>
      <c r="E13" s="537"/>
      <c r="F13" s="537"/>
      <c r="G13" s="537"/>
      <c r="H13" s="537"/>
      <c r="I13" s="537"/>
      <c r="J13" s="537"/>
      <c r="K13" s="537"/>
      <c r="L13" s="537"/>
      <c r="M13" s="537"/>
      <c r="N13" s="3"/>
      <c r="P13" s="3"/>
      <c r="Q13" s="3"/>
      <c r="R13" s="3"/>
    </row>
    <row r="14" spans="1:18" s="2" customFormat="1" ht="10.8" x14ac:dyDescent="0.25">
      <c r="A14" s="36" t="s">
        <v>111</v>
      </c>
      <c r="B14" s="36"/>
      <c r="C14" s="3"/>
      <c r="D14" s="3"/>
      <c r="E14" s="3"/>
      <c r="F14" s="3"/>
      <c r="G14" s="3"/>
      <c r="H14" s="3"/>
      <c r="I14" s="3"/>
      <c r="L14" s="25"/>
      <c r="M14" s="3"/>
      <c r="N14" s="3"/>
      <c r="P14" s="3"/>
      <c r="Q14" s="3"/>
      <c r="R14" s="3"/>
    </row>
    <row r="15" spans="1:18" s="2" customFormat="1" ht="10.8" x14ac:dyDescent="0.25">
      <c r="A15" s="537" t="s">
        <v>43</v>
      </c>
      <c r="B15" s="537"/>
      <c r="C15" s="537"/>
      <c r="D15" s="537"/>
      <c r="E15" s="537"/>
      <c r="F15" s="537"/>
      <c r="G15" s="537"/>
      <c r="H15" s="537"/>
      <c r="I15" s="537"/>
      <c r="J15" s="537"/>
      <c r="K15" s="537"/>
      <c r="L15" s="537"/>
      <c r="M15" s="537"/>
      <c r="N15" s="3"/>
      <c r="P15" s="3"/>
      <c r="Q15" s="3"/>
      <c r="R15" s="3"/>
    </row>
    <row r="16" spans="1:18" s="2" customFormat="1" ht="10.8" x14ac:dyDescent="0.25">
      <c r="A16" s="537" t="s">
        <v>162</v>
      </c>
      <c r="B16" s="537"/>
      <c r="C16" s="537"/>
      <c r="D16" s="537"/>
      <c r="E16" s="537"/>
      <c r="F16" s="537"/>
      <c r="G16" s="537"/>
      <c r="H16" s="537"/>
      <c r="I16" s="537"/>
      <c r="J16" s="537"/>
      <c r="K16" s="537"/>
      <c r="L16" s="537"/>
      <c r="M16" s="537"/>
      <c r="N16" s="3"/>
      <c r="P16" s="3"/>
      <c r="Q16" s="3"/>
      <c r="R16" s="3"/>
    </row>
    <row r="17" spans="1:18" s="2" customFormat="1" ht="21" customHeight="1" x14ac:dyDescent="0.25">
      <c r="A17" s="537" t="s">
        <v>164</v>
      </c>
      <c r="B17" s="537"/>
      <c r="C17" s="537"/>
      <c r="D17" s="537"/>
      <c r="E17" s="537"/>
      <c r="F17" s="537"/>
      <c r="G17" s="537"/>
      <c r="H17" s="537"/>
      <c r="I17" s="537"/>
      <c r="J17" s="537"/>
      <c r="K17" s="537"/>
      <c r="L17" s="537"/>
      <c r="M17" s="537"/>
      <c r="N17" s="3"/>
      <c r="P17" s="3"/>
      <c r="Q17" s="3"/>
      <c r="R17" s="3"/>
    </row>
    <row r="18" spans="1:18" s="2" customFormat="1" ht="10.8" x14ac:dyDescent="0.25">
      <c r="A18" s="537" t="s">
        <v>169</v>
      </c>
      <c r="B18" s="537"/>
      <c r="C18" s="537"/>
      <c r="D18" s="537"/>
      <c r="E18" s="537"/>
      <c r="F18" s="537"/>
      <c r="G18" s="537"/>
      <c r="H18" s="537"/>
      <c r="I18" s="537"/>
      <c r="J18" s="537"/>
      <c r="K18" s="537"/>
      <c r="L18" s="537"/>
      <c r="M18" s="537"/>
      <c r="N18" s="3"/>
      <c r="P18" s="3"/>
      <c r="Q18" s="3"/>
      <c r="R18" s="3"/>
    </row>
    <row r="19" spans="1:18" s="2" customFormat="1" ht="10.8" x14ac:dyDescent="0.25">
      <c r="A19" s="537" t="s">
        <v>170</v>
      </c>
      <c r="B19" s="537"/>
      <c r="C19" s="537"/>
      <c r="D19" s="537"/>
      <c r="E19" s="537"/>
      <c r="F19" s="537"/>
      <c r="G19" s="537"/>
      <c r="H19" s="537"/>
      <c r="I19" s="537"/>
      <c r="J19" s="537"/>
      <c r="K19" s="537"/>
      <c r="L19" s="537"/>
      <c r="M19" s="537"/>
      <c r="N19" s="3"/>
      <c r="P19" s="3"/>
      <c r="Q19" s="3"/>
      <c r="R19" s="3"/>
    </row>
    <row r="20" spans="1:18" s="2" customFormat="1" ht="10.8" x14ac:dyDescent="0.25">
      <c r="A20" s="533" t="s">
        <v>362</v>
      </c>
      <c r="B20" s="537"/>
      <c r="C20" s="537"/>
      <c r="D20" s="537"/>
      <c r="E20" s="537"/>
      <c r="F20" s="537"/>
      <c r="G20" s="537"/>
      <c r="H20" s="537"/>
      <c r="I20" s="537"/>
      <c r="J20" s="537"/>
      <c r="K20" s="537"/>
      <c r="L20" s="537"/>
      <c r="M20" s="537"/>
      <c r="N20" s="3"/>
      <c r="P20" s="3"/>
      <c r="Q20" s="3"/>
      <c r="R20" s="3"/>
    </row>
    <row r="21" spans="1:18" s="2" customFormat="1" ht="10.8" x14ac:dyDescent="0.25">
      <c r="A21" s="533" t="s">
        <v>364</v>
      </c>
      <c r="B21" s="537"/>
      <c r="C21" s="537"/>
      <c r="D21" s="537"/>
      <c r="E21" s="537"/>
      <c r="F21" s="537"/>
      <c r="G21" s="537"/>
      <c r="H21" s="537"/>
      <c r="I21" s="537"/>
      <c r="J21" s="537"/>
      <c r="K21" s="537"/>
      <c r="L21" s="537"/>
      <c r="M21" s="537"/>
      <c r="N21" s="3"/>
      <c r="P21" s="3"/>
      <c r="Q21" s="3"/>
      <c r="R21" s="3"/>
    </row>
  </sheetData>
  <mergeCells count="19">
    <mergeCell ref="A19:M19"/>
    <mergeCell ref="A20:M20"/>
    <mergeCell ref="A21:M21"/>
    <mergeCell ref="L5:M5"/>
    <mergeCell ref="A13:M13"/>
    <mergeCell ref="A15:M15"/>
    <mergeCell ref="A16:M16"/>
    <mergeCell ref="A17:M17"/>
    <mergeCell ref="A18:M18"/>
    <mergeCell ref="J4:M4"/>
    <mergeCell ref="B5:B6"/>
    <mergeCell ref="C5:C6"/>
    <mergeCell ref="D5:D6"/>
    <mergeCell ref="E5:E6"/>
    <mergeCell ref="F5:F6"/>
    <mergeCell ref="G5:G6"/>
    <mergeCell ref="H5:H6"/>
    <mergeCell ref="I5:I6"/>
    <mergeCell ref="J5:J6"/>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colBreaks count="1" manualBreakCount="1">
    <brk id="13"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zoomScaleNormal="100" zoomScaleSheetLayoutView="80" workbookViewId="0"/>
  </sheetViews>
  <sheetFormatPr baseColWidth="10" defaultRowHeight="13.2" x14ac:dyDescent="0.25"/>
  <cols>
    <col min="1" max="1" width="30.6640625" customWidth="1"/>
    <col min="2" max="2" width="10.6640625" customWidth="1"/>
    <col min="3" max="3" width="14" customWidth="1"/>
    <col min="4" max="4" width="11.33203125" customWidth="1"/>
    <col min="5" max="5" width="10" customWidth="1"/>
    <col min="6" max="6" width="12.5546875" customWidth="1"/>
    <col min="8" max="10" width="10.6640625" customWidth="1"/>
    <col min="11" max="11" width="16" customWidth="1"/>
  </cols>
  <sheetData>
    <row r="1" spans="1:17" s="47" customFormat="1" ht="15" customHeight="1" x14ac:dyDescent="0.3">
      <c r="A1" s="500"/>
      <c r="B1" s="219"/>
      <c r="C1" s="219"/>
      <c r="D1" s="219"/>
      <c r="E1" s="219"/>
      <c r="F1" s="219"/>
      <c r="G1" s="219"/>
      <c r="H1" s="219"/>
      <c r="I1" s="219"/>
      <c r="J1" s="219"/>
      <c r="K1" s="219"/>
      <c r="L1" s="219"/>
      <c r="M1" s="9"/>
      <c r="N1" s="9"/>
      <c r="O1" s="9"/>
      <c r="P1" s="9"/>
      <c r="Q1" s="5"/>
    </row>
    <row r="2" spans="1:17" s="248" customFormat="1" ht="20.25" customHeight="1" x14ac:dyDescent="0.25">
      <c r="A2" s="238" t="s">
        <v>12</v>
      </c>
      <c r="B2" s="239"/>
      <c r="C2" s="240"/>
      <c r="D2" s="240"/>
      <c r="E2" s="240"/>
      <c r="F2" s="240"/>
      <c r="G2" s="240"/>
      <c r="H2" s="240"/>
      <c r="I2" s="240"/>
      <c r="J2" s="240"/>
      <c r="K2" s="244"/>
      <c r="L2" s="21" t="s">
        <v>373</v>
      </c>
      <c r="M2" s="247"/>
      <c r="N2" s="247"/>
      <c r="O2" s="247"/>
      <c r="P2" s="247"/>
    </row>
    <row r="3" spans="1:17" s="123" customFormat="1" ht="10.8" x14ac:dyDescent="0.25">
      <c r="A3" s="121"/>
      <c r="B3" s="121"/>
      <c r="C3" s="121"/>
      <c r="D3" s="121"/>
      <c r="E3" s="120"/>
      <c r="F3" s="120"/>
      <c r="G3" s="120"/>
      <c r="H3" s="120"/>
      <c r="I3" s="120"/>
      <c r="J3" s="120"/>
      <c r="K3" s="125"/>
      <c r="L3" s="120"/>
      <c r="M3" s="120"/>
      <c r="N3" s="120"/>
      <c r="O3" s="120"/>
      <c r="P3" s="120"/>
      <c r="Q3" s="121"/>
    </row>
    <row r="4" spans="1:17" s="121" customFormat="1" ht="10.8" x14ac:dyDescent="0.25">
      <c r="A4" s="62"/>
      <c r="B4" s="124"/>
      <c r="C4" s="124"/>
      <c r="D4" s="114"/>
      <c r="E4" s="114"/>
      <c r="F4" s="114"/>
      <c r="G4" s="124"/>
      <c r="H4" s="124"/>
      <c r="I4" s="124"/>
      <c r="J4" s="509" t="s">
        <v>21</v>
      </c>
      <c r="K4" s="509"/>
      <c r="L4" s="509"/>
      <c r="M4" s="120"/>
      <c r="N4" s="120"/>
      <c r="O4" s="120"/>
      <c r="P4" s="120"/>
    </row>
    <row r="5" spans="1:17" s="121" customFormat="1" ht="13.5" customHeight="1" x14ac:dyDescent="0.25">
      <c r="A5" s="62"/>
      <c r="B5" s="516" t="s">
        <v>39</v>
      </c>
      <c r="C5" s="516" t="s">
        <v>112</v>
      </c>
      <c r="D5" s="516" t="s">
        <v>42</v>
      </c>
      <c r="E5" s="516" t="s">
        <v>45</v>
      </c>
      <c r="F5" s="516" t="s">
        <v>163</v>
      </c>
      <c r="G5" s="516" t="s">
        <v>167</v>
      </c>
      <c r="H5" s="516" t="s">
        <v>168</v>
      </c>
      <c r="I5" s="516" t="s">
        <v>361</v>
      </c>
      <c r="J5" s="538" t="s">
        <v>363</v>
      </c>
      <c r="K5" s="539" t="s">
        <v>22</v>
      </c>
      <c r="L5" s="539"/>
      <c r="M5" s="120"/>
      <c r="N5" s="120"/>
      <c r="O5" s="120"/>
      <c r="P5" s="120"/>
    </row>
    <row r="6" spans="1:17" s="123" customFormat="1" ht="13.5" customHeight="1" x14ac:dyDescent="0.25">
      <c r="A6" s="7" t="s">
        <v>0</v>
      </c>
      <c r="B6" s="510"/>
      <c r="C6" s="510"/>
      <c r="D6" s="510"/>
      <c r="E6" s="510" t="s">
        <v>45</v>
      </c>
      <c r="F6" s="510" t="s">
        <v>46</v>
      </c>
      <c r="G6" s="510" t="s">
        <v>113</v>
      </c>
      <c r="H6" s="510"/>
      <c r="I6" s="510"/>
      <c r="J6" s="510"/>
      <c r="K6" s="40" t="s">
        <v>90</v>
      </c>
      <c r="L6" s="40" t="s">
        <v>89</v>
      </c>
      <c r="M6" s="122"/>
      <c r="N6" s="122"/>
      <c r="O6" s="122"/>
      <c r="P6" s="122"/>
    </row>
    <row r="7" spans="1:17" s="2" customFormat="1" ht="13.8" x14ac:dyDescent="0.3">
      <c r="A7" s="10"/>
      <c r="B7" s="11"/>
      <c r="C7" s="11"/>
      <c r="D7" s="11"/>
      <c r="E7" s="11"/>
      <c r="F7" s="11"/>
      <c r="G7" s="11"/>
      <c r="H7" s="11"/>
      <c r="I7" s="11"/>
      <c r="J7" s="11"/>
      <c r="K7" s="37"/>
      <c r="L7" s="11"/>
      <c r="M7" s="35"/>
      <c r="N7" s="35"/>
      <c r="O7" s="35"/>
      <c r="P7" s="35"/>
      <c r="Q7" s="52"/>
    </row>
    <row r="8" spans="1:17" s="2" customFormat="1" ht="10.8" x14ac:dyDescent="0.25">
      <c r="A8" s="41" t="s">
        <v>91</v>
      </c>
      <c r="B8" s="36"/>
      <c r="C8" s="3"/>
      <c r="D8" s="3"/>
      <c r="E8" s="3"/>
      <c r="F8" s="3"/>
      <c r="G8" s="3"/>
      <c r="H8" s="3"/>
      <c r="I8" s="3"/>
      <c r="K8" s="25"/>
      <c r="L8" s="3"/>
      <c r="M8" s="3"/>
      <c r="O8" s="3"/>
      <c r="P8" s="3"/>
      <c r="Q8" s="3"/>
    </row>
    <row r="9" spans="1:17" s="2" customFormat="1" ht="10.8" x14ac:dyDescent="0.25">
      <c r="A9" s="537" t="s">
        <v>110</v>
      </c>
      <c r="B9" s="537"/>
      <c r="C9" s="537"/>
      <c r="D9" s="537"/>
      <c r="E9" s="537"/>
      <c r="F9" s="537"/>
      <c r="G9" s="537"/>
      <c r="H9" s="537"/>
      <c r="I9" s="537"/>
      <c r="J9" s="537"/>
      <c r="K9" s="537"/>
      <c r="L9" s="537"/>
      <c r="M9" s="3"/>
      <c r="O9" s="3"/>
      <c r="P9" s="3"/>
      <c r="Q9" s="3"/>
    </row>
    <row r="10" spans="1:17" s="2" customFormat="1" ht="10.8" x14ac:dyDescent="0.25">
      <c r="A10" s="36" t="s">
        <v>111</v>
      </c>
      <c r="B10" s="36"/>
      <c r="C10" s="3"/>
      <c r="D10" s="3"/>
      <c r="E10" s="3"/>
      <c r="F10" s="3"/>
      <c r="G10" s="3"/>
      <c r="H10" s="3"/>
      <c r="I10" s="3"/>
      <c r="K10" s="25"/>
      <c r="L10" s="3"/>
      <c r="M10" s="3"/>
      <c r="O10" s="3"/>
      <c r="P10" s="3"/>
      <c r="Q10" s="3"/>
    </row>
    <row r="11" spans="1:17" s="2" customFormat="1" ht="10.8" x14ac:dyDescent="0.25">
      <c r="A11" s="537" t="s">
        <v>43</v>
      </c>
      <c r="B11" s="537"/>
      <c r="C11" s="537"/>
      <c r="D11" s="537"/>
      <c r="E11" s="537"/>
      <c r="F11" s="537"/>
      <c r="G11" s="537"/>
      <c r="H11" s="537"/>
      <c r="I11" s="537"/>
      <c r="J11" s="537"/>
      <c r="K11" s="537"/>
      <c r="L11" s="537"/>
      <c r="M11" s="3"/>
      <c r="O11" s="3"/>
      <c r="P11" s="3"/>
      <c r="Q11" s="3"/>
    </row>
    <row r="12" spans="1:17" s="2" customFormat="1" ht="10.8" x14ac:dyDescent="0.25">
      <c r="A12" s="537" t="s">
        <v>162</v>
      </c>
      <c r="B12" s="537"/>
      <c r="C12" s="537"/>
      <c r="D12" s="537"/>
      <c r="E12" s="537"/>
      <c r="F12" s="537"/>
      <c r="G12" s="537"/>
      <c r="H12" s="537"/>
      <c r="I12" s="537"/>
      <c r="J12" s="537"/>
      <c r="K12" s="537"/>
      <c r="L12" s="537"/>
      <c r="M12" s="3"/>
      <c r="O12" s="3"/>
      <c r="P12" s="3"/>
      <c r="Q12" s="3"/>
    </row>
    <row r="13" spans="1:17" s="2" customFormat="1" ht="22.2" customHeight="1" x14ac:dyDescent="0.25">
      <c r="A13" s="537" t="s">
        <v>164</v>
      </c>
      <c r="B13" s="537"/>
      <c r="C13" s="537"/>
      <c r="D13" s="537"/>
      <c r="E13" s="537"/>
      <c r="F13" s="537"/>
      <c r="G13" s="537"/>
      <c r="H13" s="537"/>
      <c r="I13" s="537"/>
      <c r="J13" s="537"/>
      <c r="K13" s="537"/>
      <c r="L13" s="537"/>
      <c r="M13" s="3"/>
      <c r="O13" s="3"/>
      <c r="P13" s="3"/>
      <c r="Q13" s="3"/>
    </row>
    <row r="14" spans="1:17" s="2" customFormat="1" ht="10.8" x14ac:dyDescent="0.25">
      <c r="A14" s="537" t="s">
        <v>169</v>
      </c>
      <c r="B14" s="537"/>
      <c r="C14" s="537"/>
      <c r="D14" s="537"/>
      <c r="E14" s="537"/>
      <c r="F14" s="537"/>
      <c r="G14" s="537"/>
      <c r="H14" s="537"/>
      <c r="I14" s="537"/>
      <c r="J14" s="537"/>
      <c r="K14" s="537"/>
      <c r="L14" s="537"/>
      <c r="M14" s="3"/>
      <c r="O14" s="3"/>
      <c r="P14" s="3"/>
      <c r="Q14" s="3"/>
    </row>
    <row r="15" spans="1:17" s="2" customFormat="1" ht="10.8" x14ac:dyDescent="0.25">
      <c r="A15" s="537" t="s">
        <v>170</v>
      </c>
      <c r="B15" s="537"/>
      <c r="C15" s="537"/>
      <c r="D15" s="537"/>
      <c r="E15" s="537"/>
      <c r="F15" s="537"/>
      <c r="G15" s="537"/>
      <c r="H15" s="537"/>
      <c r="I15" s="537"/>
      <c r="J15" s="537"/>
      <c r="K15" s="537"/>
      <c r="L15" s="537"/>
      <c r="M15" s="3"/>
      <c r="O15" s="3"/>
      <c r="P15" s="3"/>
      <c r="Q15" s="3"/>
    </row>
    <row r="16" spans="1:17" s="2" customFormat="1" ht="10.8" x14ac:dyDescent="0.25">
      <c r="A16" s="533" t="s">
        <v>362</v>
      </c>
      <c r="B16" s="537"/>
      <c r="C16" s="537"/>
      <c r="D16" s="537"/>
      <c r="E16" s="537"/>
      <c r="F16" s="537"/>
      <c r="G16" s="537"/>
      <c r="H16" s="537"/>
      <c r="I16" s="537"/>
      <c r="J16" s="537"/>
      <c r="K16" s="537"/>
      <c r="L16" s="537"/>
      <c r="M16" s="3"/>
      <c r="O16" s="3"/>
      <c r="P16" s="3"/>
      <c r="Q16" s="3"/>
    </row>
    <row r="17" spans="1:17" s="2" customFormat="1" ht="10.8" x14ac:dyDescent="0.25">
      <c r="A17" s="533" t="s">
        <v>364</v>
      </c>
      <c r="B17" s="537"/>
      <c r="C17" s="537"/>
      <c r="D17" s="537"/>
      <c r="E17" s="537"/>
      <c r="F17" s="537"/>
      <c r="G17" s="537"/>
      <c r="H17" s="537"/>
      <c r="I17" s="537"/>
      <c r="J17" s="537"/>
      <c r="K17" s="537"/>
      <c r="L17" s="537"/>
      <c r="M17" s="3"/>
      <c r="O17" s="3"/>
      <c r="P17" s="3"/>
      <c r="Q17" s="3"/>
    </row>
    <row r="42" spans="1:1" x14ac:dyDescent="0.25">
      <c r="A42" s="132"/>
    </row>
  </sheetData>
  <mergeCells count="19">
    <mergeCell ref="A14:L14"/>
    <mergeCell ref="A15:L15"/>
    <mergeCell ref="A16:L16"/>
    <mergeCell ref="A17:L17"/>
    <mergeCell ref="J5:J6"/>
    <mergeCell ref="K5:L5"/>
    <mergeCell ref="A9:L9"/>
    <mergeCell ref="A11:L11"/>
    <mergeCell ref="A12:L12"/>
    <mergeCell ref="A13:L13"/>
    <mergeCell ref="J4:L4"/>
    <mergeCell ref="B5:B6"/>
    <mergeCell ref="C5:C6"/>
    <mergeCell ref="D5:D6"/>
    <mergeCell ref="E5:E6"/>
    <mergeCell ref="F5:F6"/>
    <mergeCell ref="G5:G6"/>
    <mergeCell ref="H5:H6"/>
    <mergeCell ref="I5:I6"/>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colBreaks count="1" manualBreakCount="1">
    <brk id="1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zoomScaleNormal="100" zoomScaleSheetLayoutView="80" workbookViewId="0"/>
  </sheetViews>
  <sheetFormatPr baseColWidth="10" defaultColWidth="11.5546875" defaultRowHeight="13.2" x14ac:dyDescent="0.25"/>
  <cols>
    <col min="1" max="1" width="34.44140625" style="132" customWidth="1"/>
    <col min="2" max="2" width="10.33203125" style="132" customWidth="1"/>
    <col min="3" max="3" width="14.109375" style="132" customWidth="1"/>
    <col min="4" max="5" width="10.5546875" style="132" customWidth="1"/>
    <col min="6" max="6" width="12.5546875" style="132" customWidth="1"/>
    <col min="7" max="7" width="11.109375" style="132" customWidth="1"/>
    <col min="8" max="10" width="10.44140625" style="132" customWidth="1"/>
    <col min="11" max="11" width="1.33203125" style="132" customWidth="1"/>
    <col min="12" max="12" width="15.5546875" style="132" customWidth="1"/>
    <col min="13" max="13" width="11.109375" style="132" customWidth="1"/>
    <col min="14" max="16384" width="11.5546875" style="132"/>
  </cols>
  <sheetData>
    <row r="1" spans="1:18" s="47" customFormat="1" ht="15" customHeight="1" x14ac:dyDescent="0.3">
      <c r="A1" s="499"/>
      <c r="B1" s="44"/>
      <c r="C1" s="44"/>
      <c r="D1" s="44"/>
      <c r="E1" s="4"/>
      <c r="F1" s="4"/>
      <c r="G1" s="4"/>
      <c r="H1" s="4"/>
      <c r="I1" s="4"/>
      <c r="J1" s="4"/>
      <c r="K1" s="4"/>
      <c r="L1" s="45"/>
      <c r="M1" s="4"/>
      <c r="N1" s="9"/>
      <c r="O1" s="9"/>
      <c r="P1" s="9"/>
      <c r="Q1" s="9"/>
      <c r="R1" s="5"/>
    </row>
    <row r="2" spans="1:18" s="248" customFormat="1" ht="20.25" customHeight="1" x14ac:dyDescent="0.25">
      <c r="A2" s="238" t="s">
        <v>13</v>
      </c>
      <c r="B2" s="239"/>
      <c r="C2" s="240"/>
      <c r="D2" s="240"/>
      <c r="E2" s="240"/>
      <c r="F2" s="240"/>
      <c r="G2" s="240"/>
      <c r="H2" s="240"/>
      <c r="I2" s="240"/>
      <c r="J2" s="240"/>
      <c r="K2" s="240"/>
      <c r="L2" s="244"/>
      <c r="M2" s="21" t="s">
        <v>374</v>
      </c>
      <c r="N2" s="247"/>
      <c r="O2" s="247"/>
      <c r="P2" s="247"/>
      <c r="Q2" s="247"/>
    </row>
    <row r="3" spans="1:18" s="8" customFormat="1" ht="13.8" x14ac:dyDescent="0.3">
      <c r="A3" s="47"/>
      <c r="B3" s="47"/>
      <c r="C3" s="47"/>
      <c r="D3" s="47"/>
      <c r="E3" s="48"/>
      <c r="F3" s="48"/>
      <c r="G3" s="48"/>
      <c r="H3" s="48"/>
      <c r="I3" s="48"/>
      <c r="J3" s="48"/>
      <c r="K3" s="48"/>
      <c r="L3" s="49"/>
      <c r="M3" s="48"/>
      <c r="N3" s="48"/>
      <c r="O3" s="48"/>
      <c r="P3" s="48"/>
      <c r="Q3" s="48"/>
      <c r="R3" s="47"/>
    </row>
    <row r="4" spans="1:18" s="121" customFormat="1" ht="15" customHeight="1" x14ac:dyDescent="0.25">
      <c r="A4" s="62"/>
      <c r="B4" s="124"/>
      <c r="C4" s="124"/>
      <c r="D4" s="114"/>
      <c r="E4" s="114"/>
      <c r="F4" s="114"/>
      <c r="G4" s="124"/>
      <c r="H4" s="124"/>
      <c r="I4" s="124"/>
      <c r="J4" s="509" t="s">
        <v>21</v>
      </c>
      <c r="K4" s="509"/>
      <c r="L4" s="509"/>
      <c r="M4" s="509"/>
      <c r="N4" s="120"/>
      <c r="O4" s="120"/>
      <c r="P4" s="120"/>
      <c r="Q4" s="120"/>
    </row>
    <row r="5" spans="1:18" s="121" customFormat="1" ht="13.5" customHeight="1" x14ac:dyDescent="0.25">
      <c r="A5" s="62"/>
      <c r="B5" s="516" t="s">
        <v>39</v>
      </c>
      <c r="C5" s="516" t="s">
        <v>112</v>
      </c>
      <c r="D5" s="516" t="s">
        <v>42</v>
      </c>
      <c r="E5" s="516" t="s">
        <v>45</v>
      </c>
      <c r="F5" s="516" t="s">
        <v>163</v>
      </c>
      <c r="G5" s="516" t="s">
        <v>167</v>
      </c>
      <c r="H5" s="516" t="s">
        <v>168</v>
      </c>
      <c r="I5" s="516" t="s">
        <v>361</v>
      </c>
      <c r="J5" s="538" t="s">
        <v>363</v>
      </c>
      <c r="K5" s="90"/>
      <c r="L5" s="539" t="s">
        <v>22</v>
      </c>
      <c r="M5" s="539"/>
      <c r="N5" s="120"/>
      <c r="O5" s="120"/>
      <c r="P5" s="120"/>
      <c r="Q5" s="120"/>
    </row>
    <row r="6" spans="1:18" s="123" customFormat="1" ht="13.5" customHeight="1" x14ac:dyDescent="0.25">
      <c r="A6" s="7" t="s">
        <v>0</v>
      </c>
      <c r="B6" s="510"/>
      <c r="C6" s="510"/>
      <c r="D6" s="510"/>
      <c r="E6" s="510" t="s">
        <v>45</v>
      </c>
      <c r="F6" s="510" t="s">
        <v>46</v>
      </c>
      <c r="G6" s="510" t="s">
        <v>113</v>
      </c>
      <c r="H6" s="510"/>
      <c r="I6" s="510"/>
      <c r="J6" s="510"/>
      <c r="K6" s="1"/>
      <c r="L6" s="40" t="s">
        <v>90</v>
      </c>
      <c r="M6" s="40" t="s">
        <v>89</v>
      </c>
      <c r="N6" s="122"/>
      <c r="O6" s="122"/>
      <c r="P6" s="122"/>
      <c r="Q6" s="122"/>
    </row>
    <row r="7" spans="1:18" s="8" customFormat="1" ht="22.5" customHeight="1" x14ac:dyDescent="0.3">
      <c r="A7" s="207" t="s">
        <v>623</v>
      </c>
      <c r="B7" s="367">
        <v>13.81</v>
      </c>
      <c r="C7" s="367">
        <v>0</v>
      </c>
      <c r="D7" s="367">
        <v>1.01</v>
      </c>
      <c r="E7" s="367">
        <v>0</v>
      </c>
      <c r="F7" s="367">
        <v>0</v>
      </c>
      <c r="G7" s="367">
        <v>3.22</v>
      </c>
      <c r="H7" s="367">
        <v>1.67</v>
      </c>
      <c r="I7" s="367">
        <v>7.25</v>
      </c>
      <c r="J7" s="367">
        <v>3.04</v>
      </c>
      <c r="K7" s="367"/>
      <c r="L7" s="368" t="s">
        <v>746</v>
      </c>
      <c r="M7" s="394">
        <v>21.55</v>
      </c>
      <c r="N7" s="51"/>
      <c r="O7" s="51"/>
      <c r="P7" s="51"/>
      <c r="Q7" s="51"/>
    </row>
    <row r="8" spans="1:18" s="8" customFormat="1" ht="21.6" x14ac:dyDescent="0.3">
      <c r="A8" s="278" t="s">
        <v>627</v>
      </c>
      <c r="B8" s="375">
        <v>12.57</v>
      </c>
      <c r="C8" s="375">
        <v>0</v>
      </c>
      <c r="D8" s="375">
        <v>0.22</v>
      </c>
      <c r="E8" s="375">
        <v>0</v>
      </c>
      <c r="F8" s="375">
        <v>0</v>
      </c>
      <c r="G8" s="375">
        <v>3.14</v>
      </c>
      <c r="H8" s="375">
        <v>1.94</v>
      </c>
      <c r="I8" s="375">
        <v>9.1199999999999992</v>
      </c>
      <c r="J8" s="375">
        <v>0.06</v>
      </c>
      <c r="K8" s="375"/>
      <c r="L8" s="372" t="s">
        <v>748</v>
      </c>
      <c r="M8" s="395">
        <v>18.16</v>
      </c>
      <c r="N8" s="51"/>
      <c r="O8" s="51"/>
      <c r="P8" s="51"/>
      <c r="Q8" s="51"/>
    </row>
    <row r="9" spans="1:18" s="8" customFormat="1" ht="21.6" x14ac:dyDescent="0.3">
      <c r="A9" s="278" t="s">
        <v>882</v>
      </c>
      <c r="B9" s="375">
        <v>0.45</v>
      </c>
      <c r="C9" s="375">
        <v>0</v>
      </c>
      <c r="D9" s="375">
        <v>0</v>
      </c>
      <c r="E9" s="375">
        <v>0</v>
      </c>
      <c r="F9" s="375">
        <v>0</v>
      </c>
      <c r="G9" s="375">
        <v>5.33</v>
      </c>
      <c r="H9" s="375">
        <v>1.55</v>
      </c>
      <c r="I9" s="375">
        <v>8.35</v>
      </c>
      <c r="J9" s="375">
        <v>7.0000000000000007E-2</v>
      </c>
      <c r="K9" s="375"/>
      <c r="L9" s="372" t="s">
        <v>746</v>
      </c>
      <c r="M9" s="395">
        <v>19.079999999999998</v>
      </c>
      <c r="N9" s="51"/>
      <c r="O9" s="51"/>
      <c r="P9" s="51"/>
      <c r="Q9" s="51"/>
    </row>
    <row r="10" spans="1:18" s="8" customFormat="1" ht="13.8" x14ac:dyDescent="0.3">
      <c r="A10" s="278" t="s">
        <v>477</v>
      </c>
      <c r="B10" s="375">
        <v>16.78</v>
      </c>
      <c r="C10" s="375">
        <v>0</v>
      </c>
      <c r="D10" s="375">
        <v>7.52</v>
      </c>
      <c r="E10" s="375">
        <v>0.02</v>
      </c>
      <c r="F10" s="375">
        <v>0</v>
      </c>
      <c r="G10" s="375">
        <v>3.27</v>
      </c>
      <c r="H10" s="375">
        <v>5</v>
      </c>
      <c r="I10" s="375">
        <v>7.83</v>
      </c>
      <c r="J10" s="375">
        <v>0.6</v>
      </c>
      <c r="K10" s="375"/>
      <c r="L10" s="372" t="s">
        <v>748</v>
      </c>
      <c r="M10" s="395">
        <v>17.940000000000001</v>
      </c>
      <c r="N10" s="51"/>
      <c r="O10" s="51"/>
      <c r="P10" s="51"/>
      <c r="Q10" s="51"/>
    </row>
    <row r="11" spans="1:18" s="8" customFormat="1" ht="13.8" x14ac:dyDescent="0.3">
      <c r="A11" s="278" t="s">
        <v>478</v>
      </c>
      <c r="B11" s="375">
        <v>17.239999999999998</v>
      </c>
      <c r="C11" s="375">
        <v>0</v>
      </c>
      <c r="D11" s="375">
        <v>3.69</v>
      </c>
      <c r="E11" s="375">
        <v>0</v>
      </c>
      <c r="F11" s="375">
        <v>0</v>
      </c>
      <c r="G11" s="375">
        <v>4.0599999999999996</v>
      </c>
      <c r="H11" s="375">
        <v>3.58</v>
      </c>
      <c r="I11" s="375">
        <v>8.06</v>
      </c>
      <c r="J11" s="375">
        <v>0.09</v>
      </c>
      <c r="K11" s="375"/>
      <c r="L11" s="372" t="s">
        <v>748</v>
      </c>
      <c r="M11" s="395">
        <v>17.72</v>
      </c>
      <c r="N11" s="51"/>
      <c r="O11" s="51"/>
      <c r="P11" s="51"/>
      <c r="Q11" s="51"/>
    </row>
    <row r="12" spans="1:18" s="8" customFormat="1" ht="13.8" x14ac:dyDescent="0.3">
      <c r="A12" s="278" t="s">
        <v>479</v>
      </c>
      <c r="B12" s="375">
        <v>9.9700000000000006</v>
      </c>
      <c r="C12" s="375">
        <v>0</v>
      </c>
      <c r="D12" s="375">
        <v>2.17</v>
      </c>
      <c r="E12" s="375">
        <v>0</v>
      </c>
      <c r="F12" s="375">
        <v>0</v>
      </c>
      <c r="G12" s="375">
        <v>4.84</v>
      </c>
      <c r="H12" s="375">
        <v>2.69</v>
      </c>
      <c r="I12" s="375">
        <v>7.71</v>
      </c>
      <c r="J12" s="375">
        <v>0.1</v>
      </c>
      <c r="K12" s="375"/>
      <c r="L12" s="372" t="s">
        <v>746</v>
      </c>
      <c r="M12" s="395">
        <v>20.74</v>
      </c>
      <c r="N12" s="51"/>
      <c r="O12" s="51"/>
      <c r="P12" s="51"/>
      <c r="Q12" s="51"/>
    </row>
    <row r="13" spans="1:18" s="8" customFormat="1" ht="13.8" x14ac:dyDescent="0.3">
      <c r="A13" s="278" t="s">
        <v>480</v>
      </c>
      <c r="B13" s="375">
        <v>15.64</v>
      </c>
      <c r="C13" s="375">
        <v>0</v>
      </c>
      <c r="D13" s="375">
        <v>1.07</v>
      </c>
      <c r="E13" s="375">
        <v>0</v>
      </c>
      <c r="F13" s="375">
        <v>0</v>
      </c>
      <c r="G13" s="375">
        <v>5.43</v>
      </c>
      <c r="H13" s="375">
        <v>1.71</v>
      </c>
      <c r="I13" s="375">
        <v>6.86</v>
      </c>
      <c r="J13" s="375">
        <v>7.0000000000000007E-2</v>
      </c>
      <c r="K13" s="375"/>
      <c r="L13" s="372" t="s">
        <v>746</v>
      </c>
      <c r="M13" s="395">
        <v>20.399999999999999</v>
      </c>
      <c r="N13" s="51"/>
      <c r="O13" s="51"/>
      <c r="P13" s="51"/>
      <c r="Q13" s="51"/>
    </row>
    <row r="14" spans="1:18" s="8" customFormat="1" ht="13.5" customHeight="1" x14ac:dyDescent="0.3">
      <c r="A14" s="278" t="s">
        <v>449</v>
      </c>
      <c r="B14" s="375">
        <v>13.98</v>
      </c>
      <c r="C14" s="375">
        <v>23.42</v>
      </c>
      <c r="D14" s="375">
        <v>2.15</v>
      </c>
      <c r="E14" s="375">
        <v>2.33</v>
      </c>
      <c r="F14" s="375">
        <v>7.05</v>
      </c>
      <c r="G14" s="375">
        <v>7.82</v>
      </c>
      <c r="H14" s="375">
        <v>5.49</v>
      </c>
      <c r="I14" s="375">
        <v>5.69</v>
      </c>
      <c r="J14" s="375">
        <v>1.44</v>
      </c>
      <c r="K14" s="375"/>
      <c r="L14" s="372" t="s">
        <v>746</v>
      </c>
      <c r="M14" s="395">
        <v>34.17</v>
      </c>
      <c r="N14" s="51"/>
      <c r="O14" s="51"/>
      <c r="P14" s="51"/>
      <c r="Q14" s="51"/>
    </row>
    <row r="15" spans="1:18" s="8" customFormat="1" ht="13.5" customHeight="1" x14ac:dyDescent="0.3">
      <c r="A15" s="278" t="s">
        <v>834</v>
      </c>
      <c r="B15" s="375">
        <v>13.22</v>
      </c>
      <c r="C15" s="375">
        <v>38.51</v>
      </c>
      <c r="D15" s="375">
        <v>2.89</v>
      </c>
      <c r="E15" s="375">
        <v>0.35</v>
      </c>
      <c r="F15" s="375">
        <v>0</v>
      </c>
      <c r="G15" s="375">
        <v>6.44</v>
      </c>
      <c r="H15" s="375">
        <v>3.64</v>
      </c>
      <c r="I15" s="375">
        <v>8.17</v>
      </c>
      <c r="J15" s="375">
        <v>0.36</v>
      </c>
      <c r="K15" s="375"/>
      <c r="L15" s="372" t="s">
        <v>746</v>
      </c>
      <c r="M15" s="395">
        <v>32.53</v>
      </c>
      <c r="N15" s="51"/>
      <c r="O15" s="51"/>
      <c r="P15" s="51"/>
      <c r="Q15" s="51"/>
    </row>
    <row r="16" spans="1:18" s="8" customFormat="1" ht="13.5" customHeight="1" x14ac:dyDescent="0.3">
      <c r="A16" s="278" t="s">
        <v>881</v>
      </c>
      <c r="B16" s="375">
        <v>1.74</v>
      </c>
      <c r="C16" s="375">
        <v>0</v>
      </c>
      <c r="D16" s="375">
        <v>0.03</v>
      </c>
      <c r="E16" s="375">
        <v>0</v>
      </c>
      <c r="F16" s="375">
        <v>0</v>
      </c>
      <c r="G16" s="375">
        <v>4.1900000000000004</v>
      </c>
      <c r="H16" s="375">
        <v>0.87</v>
      </c>
      <c r="I16" s="375">
        <v>9.31</v>
      </c>
      <c r="J16" s="375">
        <v>1.07</v>
      </c>
      <c r="K16" s="375"/>
      <c r="L16" s="372" t="s">
        <v>746</v>
      </c>
      <c r="M16" s="395">
        <v>33.32</v>
      </c>
      <c r="N16" s="51"/>
      <c r="O16" s="51"/>
      <c r="P16" s="51"/>
      <c r="Q16" s="51"/>
    </row>
    <row r="17" spans="1:17" s="8" customFormat="1" ht="21.6" x14ac:dyDescent="0.3">
      <c r="A17" s="278" t="s">
        <v>690</v>
      </c>
      <c r="B17" s="375">
        <v>0</v>
      </c>
      <c r="C17" s="375">
        <v>0</v>
      </c>
      <c r="D17" s="375">
        <v>4.07</v>
      </c>
      <c r="E17" s="375">
        <v>2.91</v>
      </c>
      <c r="F17" s="375">
        <v>0</v>
      </c>
      <c r="G17" s="375">
        <v>0</v>
      </c>
      <c r="H17" s="375">
        <v>10.08</v>
      </c>
      <c r="I17" s="375">
        <v>20.04</v>
      </c>
      <c r="J17" s="375">
        <v>0.02</v>
      </c>
      <c r="K17" s="375"/>
      <c r="L17" s="372" t="s">
        <v>748</v>
      </c>
      <c r="M17" s="395">
        <v>23.19</v>
      </c>
      <c r="N17" s="51"/>
      <c r="O17" s="51"/>
      <c r="P17" s="51"/>
      <c r="Q17" s="51"/>
    </row>
    <row r="18" spans="1:17" s="8" customFormat="1" ht="13.8" x14ac:dyDescent="0.3">
      <c r="A18" s="278" t="s">
        <v>864</v>
      </c>
      <c r="B18" s="375">
        <v>1.17</v>
      </c>
      <c r="C18" s="375">
        <v>0</v>
      </c>
      <c r="D18" s="375">
        <v>0.09</v>
      </c>
      <c r="E18" s="375">
        <v>0</v>
      </c>
      <c r="F18" s="375">
        <v>0</v>
      </c>
      <c r="G18" s="375">
        <v>3.66</v>
      </c>
      <c r="H18" s="375">
        <v>1.24</v>
      </c>
      <c r="I18" s="375">
        <v>1.43</v>
      </c>
      <c r="J18" s="375">
        <v>7.0000000000000007E-2</v>
      </c>
      <c r="K18" s="375"/>
      <c r="L18" s="372" t="s">
        <v>746</v>
      </c>
      <c r="M18" s="395">
        <v>20.329999999999998</v>
      </c>
      <c r="N18" s="51"/>
      <c r="O18" s="51"/>
      <c r="P18" s="51"/>
      <c r="Q18" s="51"/>
    </row>
    <row r="19" spans="1:17" s="8" customFormat="1" ht="13.8" x14ac:dyDescent="0.3">
      <c r="A19" s="278" t="s">
        <v>693</v>
      </c>
      <c r="B19" s="375">
        <v>2.16</v>
      </c>
      <c r="C19" s="375">
        <v>0</v>
      </c>
      <c r="D19" s="375">
        <v>0.32</v>
      </c>
      <c r="E19" s="375">
        <v>0</v>
      </c>
      <c r="F19" s="375">
        <v>0</v>
      </c>
      <c r="G19" s="375">
        <v>3.05</v>
      </c>
      <c r="H19" s="375">
        <v>1.91</v>
      </c>
      <c r="I19" s="375">
        <v>1.32</v>
      </c>
      <c r="J19" s="375">
        <v>0.09</v>
      </c>
      <c r="K19" s="375"/>
      <c r="L19" s="372" t="s">
        <v>746</v>
      </c>
      <c r="M19" s="395">
        <v>20.84</v>
      </c>
      <c r="N19" s="51"/>
      <c r="O19" s="51"/>
      <c r="P19" s="51"/>
      <c r="Q19" s="51"/>
    </row>
    <row r="20" spans="1:17" s="8" customFormat="1" ht="13.5" customHeight="1" x14ac:dyDescent="0.3">
      <c r="A20" s="278" t="s">
        <v>637</v>
      </c>
      <c r="B20" s="375">
        <v>8.07</v>
      </c>
      <c r="C20" s="375">
        <v>0</v>
      </c>
      <c r="D20" s="375">
        <v>1.05</v>
      </c>
      <c r="E20" s="375">
        <v>0.03</v>
      </c>
      <c r="F20" s="375">
        <v>0</v>
      </c>
      <c r="G20" s="375">
        <v>2.4</v>
      </c>
      <c r="H20" s="375">
        <v>3.27</v>
      </c>
      <c r="I20" s="375">
        <v>1.97</v>
      </c>
      <c r="J20" s="375">
        <v>0.15</v>
      </c>
      <c r="K20" s="375"/>
      <c r="L20" s="372" t="s">
        <v>746</v>
      </c>
      <c r="M20" s="395">
        <v>20.96</v>
      </c>
      <c r="N20" s="51"/>
      <c r="O20" s="51"/>
      <c r="P20" s="51"/>
      <c r="Q20" s="51"/>
    </row>
    <row r="21" spans="1:17" s="8" customFormat="1" ht="13.8" x14ac:dyDescent="0.3">
      <c r="A21" s="278" t="s">
        <v>639</v>
      </c>
      <c r="B21" s="375">
        <v>13.1</v>
      </c>
      <c r="C21" s="375">
        <v>0</v>
      </c>
      <c r="D21" s="375">
        <v>1.57</v>
      </c>
      <c r="E21" s="375">
        <v>0.12</v>
      </c>
      <c r="F21" s="375">
        <v>0.24</v>
      </c>
      <c r="G21" s="375">
        <v>2.2400000000000002</v>
      </c>
      <c r="H21" s="375">
        <v>3.7</v>
      </c>
      <c r="I21" s="375">
        <v>1.63</v>
      </c>
      <c r="J21" s="375">
        <v>0.22</v>
      </c>
      <c r="K21" s="375"/>
      <c r="L21" s="372" t="s">
        <v>746</v>
      </c>
      <c r="M21" s="395">
        <v>20.96</v>
      </c>
      <c r="N21" s="51"/>
      <c r="O21" s="51"/>
      <c r="P21" s="51"/>
      <c r="Q21" s="51"/>
    </row>
    <row r="22" spans="1:17" s="8" customFormat="1" ht="13.5" customHeight="1" x14ac:dyDescent="0.3">
      <c r="A22" s="278" t="s">
        <v>597</v>
      </c>
      <c r="B22" s="375">
        <v>0.74</v>
      </c>
      <c r="C22" s="375">
        <v>0</v>
      </c>
      <c r="D22" s="375">
        <v>0.98</v>
      </c>
      <c r="E22" s="375">
        <v>0.82</v>
      </c>
      <c r="F22" s="375">
        <v>0</v>
      </c>
      <c r="G22" s="375">
        <v>4.2</v>
      </c>
      <c r="H22" s="375">
        <v>2.29</v>
      </c>
      <c r="I22" s="375">
        <v>8.59</v>
      </c>
      <c r="J22" s="375">
        <v>0.08</v>
      </c>
      <c r="K22" s="375"/>
      <c r="L22" s="372" t="s">
        <v>748</v>
      </c>
      <c r="M22" s="395">
        <v>20.010000000000002</v>
      </c>
      <c r="N22" s="51"/>
      <c r="O22" s="51"/>
      <c r="P22" s="51"/>
      <c r="Q22" s="51"/>
    </row>
    <row r="23" spans="1:17" s="8" customFormat="1" ht="13.8" x14ac:dyDescent="0.3">
      <c r="A23" s="278" t="s">
        <v>599</v>
      </c>
      <c r="B23" s="375">
        <v>18.79</v>
      </c>
      <c r="C23" s="375">
        <v>0</v>
      </c>
      <c r="D23" s="375">
        <v>1.25</v>
      </c>
      <c r="E23" s="375">
        <v>88.18</v>
      </c>
      <c r="F23" s="375">
        <v>0.95</v>
      </c>
      <c r="G23" s="375">
        <v>6.41</v>
      </c>
      <c r="H23" s="375">
        <v>15.56</v>
      </c>
      <c r="I23" s="375">
        <v>0.24</v>
      </c>
      <c r="J23" s="375">
        <v>3.18</v>
      </c>
      <c r="K23" s="375"/>
      <c r="L23" s="372" t="s">
        <v>750</v>
      </c>
      <c r="M23" s="395">
        <v>31.73</v>
      </c>
      <c r="N23" s="51"/>
      <c r="O23" s="51"/>
      <c r="P23" s="51"/>
      <c r="Q23" s="51"/>
    </row>
    <row r="24" spans="1:17" s="8" customFormat="1" ht="21.6" x14ac:dyDescent="0.3">
      <c r="A24" s="278" t="s">
        <v>614</v>
      </c>
      <c r="B24" s="375">
        <v>34.229999999999997</v>
      </c>
      <c r="C24" s="375">
        <v>0</v>
      </c>
      <c r="D24" s="375">
        <v>1.04</v>
      </c>
      <c r="E24" s="375">
        <v>0</v>
      </c>
      <c r="F24" s="375">
        <v>0</v>
      </c>
      <c r="G24" s="375">
        <v>4.09</v>
      </c>
      <c r="H24" s="375">
        <v>2.2400000000000002</v>
      </c>
      <c r="I24" s="375">
        <v>8.64</v>
      </c>
      <c r="J24" s="375">
        <v>7.0000000000000007E-2</v>
      </c>
      <c r="K24" s="375"/>
      <c r="L24" s="372" t="s">
        <v>748</v>
      </c>
      <c r="M24" s="395">
        <v>22.57</v>
      </c>
      <c r="N24" s="51"/>
      <c r="O24" s="51"/>
      <c r="P24" s="51"/>
      <c r="Q24" s="51"/>
    </row>
    <row r="25" spans="1:17" s="8" customFormat="1" ht="21.6" x14ac:dyDescent="0.3">
      <c r="A25" s="278" t="s">
        <v>615</v>
      </c>
      <c r="B25" s="375">
        <v>5</v>
      </c>
      <c r="C25" s="375">
        <v>0</v>
      </c>
      <c r="D25" s="375">
        <v>0.65</v>
      </c>
      <c r="E25" s="375">
        <v>0.02</v>
      </c>
      <c r="F25" s="375">
        <v>0</v>
      </c>
      <c r="G25" s="375">
        <v>4.43</v>
      </c>
      <c r="H25" s="375">
        <v>1.71</v>
      </c>
      <c r="I25" s="375">
        <v>8.64</v>
      </c>
      <c r="J25" s="375">
        <v>0.1</v>
      </c>
      <c r="K25" s="375"/>
      <c r="L25" s="372" t="s">
        <v>748</v>
      </c>
      <c r="M25" s="395">
        <v>21.14</v>
      </c>
      <c r="N25" s="51"/>
      <c r="O25" s="51"/>
      <c r="P25" s="51"/>
      <c r="Q25" s="51"/>
    </row>
    <row r="26" spans="1:17" s="8" customFormat="1" ht="13.5" customHeight="1" x14ac:dyDescent="0.3">
      <c r="A26" s="278" t="s">
        <v>616</v>
      </c>
      <c r="B26" s="375">
        <v>13.63</v>
      </c>
      <c r="C26" s="375">
        <v>0</v>
      </c>
      <c r="D26" s="375">
        <v>3.8</v>
      </c>
      <c r="E26" s="375">
        <v>0</v>
      </c>
      <c r="F26" s="375">
        <v>0</v>
      </c>
      <c r="G26" s="375">
        <v>3.65</v>
      </c>
      <c r="H26" s="375">
        <v>2.3199999999999998</v>
      </c>
      <c r="I26" s="375">
        <v>9.01</v>
      </c>
      <c r="J26" s="375">
        <v>0.1</v>
      </c>
      <c r="K26" s="375"/>
      <c r="L26" s="372" t="s">
        <v>750</v>
      </c>
      <c r="M26" s="395">
        <v>15.34</v>
      </c>
      <c r="N26" s="51"/>
      <c r="O26" s="51"/>
      <c r="P26" s="51"/>
      <c r="Q26" s="51"/>
    </row>
    <row r="27" spans="1:17" s="348" customFormat="1" ht="13.8" x14ac:dyDescent="0.3">
      <c r="A27" s="278" t="s">
        <v>847</v>
      </c>
      <c r="B27" s="375">
        <v>0</v>
      </c>
      <c r="C27" s="375">
        <v>0</v>
      </c>
      <c r="D27" s="375">
        <v>1.17</v>
      </c>
      <c r="E27" s="375">
        <v>0</v>
      </c>
      <c r="F27" s="375">
        <v>0</v>
      </c>
      <c r="G27" s="375">
        <v>2.3199999999999998</v>
      </c>
      <c r="H27" s="375">
        <v>0.91</v>
      </c>
      <c r="I27" s="375">
        <v>8.35</v>
      </c>
      <c r="J27" s="375">
        <v>7.0000000000000007E-2</v>
      </c>
      <c r="K27" s="375"/>
      <c r="L27" s="372" t="s">
        <v>748</v>
      </c>
      <c r="M27" s="395">
        <v>26.58</v>
      </c>
      <c r="N27" s="354"/>
      <c r="O27" s="354"/>
      <c r="P27" s="354"/>
      <c r="Q27" s="354"/>
    </row>
    <row r="28" spans="1:17" s="8" customFormat="1" ht="21.6" x14ac:dyDescent="0.3">
      <c r="A28" s="278" t="s">
        <v>582</v>
      </c>
      <c r="B28" s="375">
        <v>0</v>
      </c>
      <c r="C28" s="375">
        <v>0</v>
      </c>
      <c r="D28" s="375">
        <v>2.4300000000000002</v>
      </c>
      <c r="E28" s="375">
        <v>0</v>
      </c>
      <c r="F28" s="375">
        <v>0</v>
      </c>
      <c r="G28" s="375">
        <v>3.59</v>
      </c>
      <c r="H28" s="375">
        <v>2.21</v>
      </c>
      <c r="I28" s="375">
        <v>6.36</v>
      </c>
      <c r="J28" s="375">
        <v>1.64</v>
      </c>
      <c r="K28" s="375"/>
      <c r="L28" s="372" t="s">
        <v>748</v>
      </c>
      <c r="M28" s="395">
        <v>24.23</v>
      </c>
      <c r="N28" s="51"/>
      <c r="O28" s="51"/>
      <c r="P28" s="51"/>
      <c r="Q28" s="51"/>
    </row>
    <row r="29" spans="1:17" s="8" customFormat="1" ht="13.8" x14ac:dyDescent="0.3">
      <c r="A29" s="278" t="s">
        <v>686</v>
      </c>
      <c r="B29" s="375">
        <v>0.09</v>
      </c>
      <c r="C29" s="375">
        <v>0</v>
      </c>
      <c r="D29" s="375">
        <v>99.84</v>
      </c>
      <c r="E29" s="375">
        <v>1.28</v>
      </c>
      <c r="F29" s="375">
        <v>0</v>
      </c>
      <c r="G29" s="375">
        <v>0.08</v>
      </c>
      <c r="H29" s="375">
        <v>11.92</v>
      </c>
      <c r="I29" s="375">
        <v>7.64</v>
      </c>
      <c r="J29" s="375">
        <v>3.05</v>
      </c>
      <c r="K29" s="375"/>
      <c r="L29" s="372" t="s">
        <v>753</v>
      </c>
      <c r="M29" s="395">
        <v>22.12</v>
      </c>
      <c r="N29" s="51"/>
      <c r="O29" s="51"/>
      <c r="P29" s="51"/>
      <c r="Q29" s="51"/>
    </row>
    <row r="30" spans="1:17" s="8" customFormat="1" ht="21.6" x14ac:dyDescent="0.3">
      <c r="A30" s="208" t="s">
        <v>835</v>
      </c>
      <c r="B30" s="363">
        <v>0</v>
      </c>
      <c r="C30" s="363">
        <v>0</v>
      </c>
      <c r="D30" s="363">
        <v>2.74</v>
      </c>
      <c r="E30" s="363">
        <v>0.94</v>
      </c>
      <c r="F30" s="363">
        <v>0</v>
      </c>
      <c r="G30" s="363">
        <v>0</v>
      </c>
      <c r="H30" s="363">
        <v>7.21</v>
      </c>
      <c r="I30" s="363">
        <v>23.64</v>
      </c>
      <c r="J30" s="363">
        <v>0.02</v>
      </c>
      <c r="K30" s="363"/>
      <c r="L30" s="369" t="s">
        <v>750</v>
      </c>
      <c r="M30" s="396">
        <v>19.63</v>
      </c>
      <c r="N30" s="51"/>
      <c r="O30" s="51"/>
      <c r="P30" s="51"/>
      <c r="Q30" s="51"/>
    </row>
    <row r="31" spans="1:17" s="8" customFormat="1" ht="15" customHeight="1" x14ac:dyDescent="0.3">
      <c r="A31" s="209" t="s">
        <v>888</v>
      </c>
      <c r="B31" s="364">
        <v>8.2799999999999994</v>
      </c>
      <c r="C31" s="364">
        <v>4.95</v>
      </c>
      <c r="D31" s="364">
        <v>1.63</v>
      </c>
      <c r="E31" s="364">
        <v>0.5</v>
      </c>
      <c r="F31" s="364">
        <v>0.26</v>
      </c>
      <c r="G31" s="364">
        <v>3.96</v>
      </c>
      <c r="H31" s="364">
        <v>3.01</v>
      </c>
      <c r="I31" s="364">
        <v>9.07</v>
      </c>
      <c r="J31" s="364">
        <v>0.37</v>
      </c>
      <c r="K31" s="364"/>
      <c r="L31" s="364"/>
      <c r="M31" s="397">
        <v>23.46</v>
      </c>
      <c r="N31" s="51"/>
      <c r="O31" s="51"/>
      <c r="P31" s="51"/>
      <c r="Q31" s="51"/>
    </row>
    <row r="32" spans="1:17" s="52" customFormat="1" ht="15" customHeight="1" x14ac:dyDescent="0.3">
      <c r="A32" s="350" t="s">
        <v>855</v>
      </c>
      <c r="B32" s="210">
        <v>7.33</v>
      </c>
      <c r="C32" s="210">
        <v>7.22</v>
      </c>
      <c r="D32" s="210">
        <v>1.05</v>
      </c>
      <c r="E32" s="210">
        <v>0.3</v>
      </c>
      <c r="F32" s="210">
        <v>0.68</v>
      </c>
      <c r="G32" s="210">
        <v>4.0599999999999996</v>
      </c>
      <c r="H32" s="210">
        <v>2.5299999999999998</v>
      </c>
      <c r="I32" s="210">
        <v>8.98</v>
      </c>
      <c r="J32" s="210">
        <v>0.32</v>
      </c>
      <c r="K32" s="210"/>
      <c r="L32" s="364"/>
      <c r="M32" s="398">
        <v>22.73</v>
      </c>
      <c r="N32" s="35"/>
      <c r="O32" s="35"/>
      <c r="P32" s="35"/>
      <c r="Q32" s="35"/>
    </row>
    <row r="33" spans="1:18" s="8" customFormat="1" ht="15" customHeight="1" x14ac:dyDescent="0.3">
      <c r="A33" s="351" t="s">
        <v>81</v>
      </c>
      <c r="B33" s="364">
        <v>12.96</v>
      </c>
      <c r="C33" s="364">
        <v>-31.44</v>
      </c>
      <c r="D33" s="364">
        <v>55.24</v>
      </c>
      <c r="E33" s="364">
        <v>66.67</v>
      </c>
      <c r="F33" s="364">
        <v>-61.76</v>
      </c>
      <c r="G33" s="364">
        <v>-2.46</v>
      </c>
      <c r="H33" s="364">
        <v>18.97</v>
      </c>
      <c r="I33" s="364">
        <v>1</v>
      </c>
      <c r="J33" s="364">
        <v>15.63</v>
      </c>
      <c r="K33" s="364"/>
      <c r="L33" s="364"/>
      <c r="M33" s="397">
        <v>3.21</v>
      </c>
      <c r="N33" s="51"/>
      <c r="O33" s="51"/>
      <c r="P33" s="51"/>
      <c r="Q33" s="51"/>
    </row>
    <row r="34" spans="1:18" s="2" customFormat="1" ht="13.8" x14ac:dyDescent="0.3">
      <c r="A34" s="10"/>
      <c r="B34" s="11"/>
      <c r="C34" s="11"/>
      <c r="D34" s="11"/>
      <c r="E34" s="11"/>
      <c r="F34" s="11"/>
      <c r="G34" s="11"/>
      <c r="H34" s="11"/>
      <c r="I34" s="11"/>
      <c r="J34" s="11"/>
      <c r="K34" s="11"/>
      <c r="L34" s="37"/>
      <c r="M34" s="11"/>
      <c r="N34" s="35"/>
      <c r="O34" s="35"/>
      <c r="P34" s="35"/>
      <c r="Q34" s="35"/>
      <c r="R34" s="52"/>
    </row>
    <row r="35" spans="1:18" s="2" customFormat="1" ht="10.8" x14ac:dyDescent="0.25">
      <c r="A35" s="41" t="s">
        <v>91</v>
      </c>
      <c r="B35" s="36"/>
      <c r="C35" s="3"/>
      <c r="D35" s="3"/>
      <c r="E35" s="3"/>
      <c r="F35" s="3"/>
      <c r="G35" s="3"/>
      <c r="H35" s="3"/>
      <c r="I35" s="3"/>
      <c r="L35" s="25"/>
      <c r="M35" s="3"/>
      <c r="N35" s="3"/>
      <c r="P35" s="3"/>
      <c r="Q35" s="3"/>
      <c r="R35" s="3"/>
    </row>
    <row r="36" spans="1:18" s="2" customFormat="1" ht="10.8" x14ac:dyDescent="0.25">
      <c r="A36" s="537" t="s">
        <v>110</v>
      </c>
      <c r="B36" s="537"/>
      <c r="C36" s="537"/>
      <c r="D36" s="537"/>
      <c r="E36" s="537"/>
      <c r="F36" s="537"/>
      <c r="G36" s="537"/>
      <c r="H36" s="537"/>
      <c r="I36" s="537"/>
      <c r="J36" s="537"/>
      <c r="K36" s="537"/>
      <c r="L36" s="537"/>
      <c r="M36" s="537"/>
      <c r="N36" s="3"/>
      <c r="P36" s="3"/>
      <c r="Q36" s="3"/>
      <c r="R36" s="3"/>
    </row>
    <row r="37" spans="1:18" s="2" customFormat="1" ht="10.8" x14ac:dyDescent="0.25">
      <c r="A37" s="36" t="s">
        <v>111</v>
      </c>
      <c r="B37" s="36"/>
      <c r="C37" s="3"/>
      <c r="D37" s="3"/>
      <c r="E37" s="3"/>
      <c r="F37" s="3"/>
      <c r="G37" s="3"/>
      <c r="H37" s="3"/>
      <c r="I37" s="3"/>
      <c r="L37" s="25"/>
      <c r="M37" s="3"/>
      <c r="N37" s="3"/>
      <c r="P37" s="3"/>
      <c r="Q37" s="3"/>
      <c r="R37" s="3"/>
    </row>
    <row r="38" spans="1:18" s="2" customFormat="1" ht="10.8" x14ac:dyDescent="0.25">
      <c r="A38" s="537" t="s">
        <v>43</v>
      </c>
      <c r="B38" s="537"/>
      <c r="C38" s="537"/>
      <c r="D38" s="537"/>
      <c r="E38" s="537"/>
      <c r="F38" s="537"/>
      <c r="G38" s="537"/>
      <c r="H38" s="537"/>
      <c r="I38" s="537"/>
      <c r="J38" s="537"/>
      <c r="K38" s="537"/>
      <c r="L38" s="537"/>
      <c r="M38" s="537"/>
      <c r="N38" s="3"/>
      <c r="P38" s="3"/>
      <c r="Q38" s="3"/>
      <c r="R38" s="3"/>
    </row>
    <row r="39" spans="1:18" s="2" customFormat="1" ht="10.8" x14ac:dyDescent="0.25">
      <c r="A39" s="537" t="s">
        <v>162</v>
      </c>
      <c r="B39" s="537"/>
      <c r="C39" s="537"/>
      <c r="D39" s="537"/>
      <c r="E39" s="537"/>
      <c r="F39" s="537"/>
      <c r="G39" s="537"/>
      <c r="H39" s="537"/>
      <c r="I39" s="537"/>
      <c r="J39" s="537"/>
      <c r="K39" s="537"/>
      <c r="L39" s="537"/>
      <c r="M39" s="537"/>
      <c r="N39" s="3"/>
      <c r="P39" s="3"/>
      <c r="Q39" s="3"/>
      <c r="R39" s="3"/>
    </row>
    <row r="40" spans="1:18" s="2" customFormat="1" ht="22.2" customHeight="1" x14ac:dyDescent="0.25">
      <c r="A40" s="537" t="s">
        <v>164</v>
      </c>
      <c r="B40" s="537"/>
      <c r="C40" s="537"/>
      <c r="D40" s="537"/>
      <c r="E40" s="537"/>
      <c r="F40" s="537"/>
      <c r="G40" s="537"/>
      <c r="H40" s="537"/>
      <c r="I40" s="537"/>
      <c r="J40" s="537"/>
      <c r="K40" s="537"/>
      <c r="L40" s="537"/>
      <c r="M40" s="537"/>
      <c r="N40" s="3"/>
      <c r="P40" s="3"/>
      <c r="Q40" s="3"/>
      <c r="R40" s="3"/>
    </row>
    <row r="41" spans="1:18" s="2" customFormat="1" ht="10.8" x14ac:dyDescent="0.25">
      <c r="A41" s="537" t="s">
        <v>169</v>
      </c>
      <c r="B41" s="537"/>
      <c r="C41" s="537"/>
      <c r="D41" s="537"/>
      <c r="E41" s="537"/>
      <c r="F41" s="537"/>
      <c r="G41" s="537"/>
      <c r="H41" s="537"/>
      <c r="I41" s="537"/>
      <c r="J41" s="537"/>
      <c r="K41" s="537"/>
      <c r="L41" s="537"/>
      <c r="M41" s="537"/>
      <c r="N41" s="3"/>
      <c r="P41" s="3"/>
      <c r="Q41" s="3"/>
      <c r="R41" s="3"/>
    </row>
    <row r="42" spans="1:18" s="2" customFormat="1" ht="10.8" x14ac:dyDescent="0.25">
      <c r="A42" s="537" t="s">
        <v>170</v>
      </c>
      <c r="B42" s="537"/>
      <c r="C42" s="537"/>
      <c r="D42" s="537"/>
      <c r="E42" s="537"/>
      <c r="F42" s="537"/>
      <c r="G42" s="537"/>
      <c r="H42" s="537"/>
      <c r="I42" s="537"/>
      <c r="J42" s="537"/>
      <c r="K42" s="537"/>
      <c r="L42" s="537"/>
      <c r="M42" s="537"/>
      <c r="N42" s="3"/>
      <c r="P42" s="3"/>
      <c r="Q42" s="3"/>
      <c r="R42" s="3"/>
    </row>
    <row r="43" spans="1:18" s="2" customFormat="1" ht="10.8" x14ac:dyDescent="0.25">
      <c r="A43" s="533" t="s">
        <v>362</v>
      </c>
      <c r="B43" s="537"/>
      <c r="C43" s="537"/>
      <c r="D43" s="537"/>
      <c r="E43" s="537"/>
      <c r="F43" s="537"/>
      <c r="G43" s="537"/>
      <c r="H43" s="537"/>
      <c r="I43" s="537"/>
      <c r="J43" s="537"/>
      <c r="K43" s="537"/>
      <c r="L43" s="537"/>
      <c r="M43" s="537"/>
      <c r="N43" s="3"/>
      <c r="P43" s="3"/>
      <c r="Q43" s="3"/>
      <c r="R43" s="3"/>
    </row>
    <row r="44" spans="1:18" s="2" customFormat="1" ht="10.8" x14ac:dyDescent="0.25">
      <c r="A44" s="533" t="s">
        <v>364</v>
      </c>
      <c r="B44" s="537"/>
      <c r="C44" s="537"/>
      <c r="D44" s="537"/>
      <c r="E44" s="537"/>
      <c r="F44" s="537"/>
      <c r="G44" s="537"/>
      <c r="H44" s="537"/>
      <c r="I44" s="537"/>
      <c r="J44" s="537"/>
      <c r="K44" s="537"/>
      <c r="L44" s="537"/>
      <c r="M44" s="537"/>
      <c r="N44" s="3"/>
      <c r="P44" s="3"/>
      <c r="Q44" s="3"/>
      <c r="R44" s="3"/>
    </row>
  </sheetData>
  <mergeCells count="19">
    <mergeCell ref="A42:M42"/>
    <mergeCell ref="A43:M43"/>
    <mergeCell ref="A44:M44"/>
    <mergeCell ref="L5:M5"/>
    <mergeCell ref="A36:M36"/>
    <mergeCell ref="A38:M38"/>
    <mergeCell ref="A39:M39"/>
    <mergeCell ref="A40:M40"/>
    <mergeCell ref="A41:M41"/>
    <mergeCell ref="J4:M4"/>
    <mergeCell ref="B5:B6"/>
    <mergeCell ref="C5:C6"/>
    <mergeCell ref="D5:D6"/>
    <mergeCell ref="E5:E6"/>
    <mergeCell ref="F5:F6"/>
    <mergeCell ref="G5:G6"/>
    <mergeCell ref="H5:H6"/>
    <mergeCell ref="I5:I6"/>
    <mergeCell ref="J5:J6"/>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colBreaks count="1" manualBreakCount="1">
    <brk id="13"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zoomScaleNormal="100" zoomScaleSheetLayoutView="80" workbookViewId="0"/>
  </sheetViews>
  <sheetFormatPr baseColWidth="10" defaultColWidth="11.5546875" defaultRowHeight="13.2" x14ac:dyDescent="0.25"/>
  <cols>
    <col min="1" max="1" width="30.6640625" style="132" customWidth="1"/>
    <col min="2" max="2" width="10.44140625" style="132" customWidth="1"/>
    <col min="3" max="3" width="12.6640625" style="132" customWidth="1"/>
    <col min="4" max="5" width="10.44140625" style="132" customWidth="1"/>
    <col min="6" max="6" width="12.5546875" style="132" customWidth="1"/>
    <col min="7" max="7" width="10.6640625" style="132" customWidth="1"/>
    <col min="8" max="10" width="10.44140625" style="132" customWidth="1"/>
    <col min="11" max="11" width="1.33203125" style="132" customWidth="1"/>
    <col min="12" max="12" width="23.44140625" style="132" customWidth="1"/>
    <col min="13" max="16384" width="11.5546875" style="132"/>
  </cols>
  <sheetData>
    <row r="1" spans="1:18" s="47" customFormat="1" ht="15" customHeight="1" x14ac:dyDescent="0.3">
      <c r="A1" s="72"/>
      <c r="B1" s="44"/>
      <c r="C1" s="44"/>
      <c r="D1" s="44"/>
      <c r="E1" s="4"/>
      <c r="F1" s="4"/>
      <c r="G1" s="4"/>
      <c r="H1" s="4"/>
      <c r="I1" s="4"/>
      <c r="J1" s="4"/>
      <c r="K1" s="4"/>
      <c r="L1" s="45"/>
      <c r="M1" s="4"/>
      <c r="N1" s="6"/>
      <c r="O1" s="6"/>
      <c r="P1" s="6"/>
      <c r="Q1" s="6"/>
      <c r="R1" s="46"/>
    </row>
    <row r="2" spans="1:18" s="248" customFormat="1" ht="20.25" customHeight="1" x14ac:dyDescent="0.25">
      <c r="A2" s="238" t="s">
        <v>367</v>
      </c>
      <c r="B2" s="239"/>
      <c r="C2" s="240"/>
      <c r="D2" s="240"/>
      <c r="E2" s="240"/>
      <c r="F2" s="240"/>
      <c r="G2" s="240"/>
      <c r="H2" s="240"/>
      <c r="I2" s="240"/>
      <c r="J2" s="240"/>
      <c r="K2" s="240"/>
      <c r="L2" s="244"/>
      <c r="M2" s="21" t="s">
        <v>375</v>
      </c>
      <c r="N2" s="250"/>
      <c r="O2" s="250"/>
      <c r="P2" s="250"/>
      <c r="Q2" s="250"/>
      <c r="R2" s="239"/>
    </row>
    <row r="3" spans="1:18" s="8" customFormat="1" ht="13.8" x14ac:dyDescent="0.3">
      <c r="A3" s="47"/>
      <c r="B3" s="47"/>
      <c r="C3" s="47"/>
      <c r="D3" s="47"/>
      <c r="E3" s="48"/>
      <c r="F3" s="48"/>
      <c r="G3" s="48"/>
      <c r="H3" s="48"/>
      <c r="I3" s="48"/>
      <c r="J3" s="48"/>
      <c r="K3" s="48"/>
      <c r="L3" s="49"/>
      <c r="M3" s="48"/>
      <c r="N3" s="48"/>
      <c r="O3" s="48"/>
      <c r="P3" s="48"/>
      <c r="Q3" s="48"/>
      <c r="R3" s="47"/>
    </row>
    <row r="4" spans="1:18" s="121" customFormat="1" ht="10.8" x14ac:dyDescent="0.25">
      <c r="A4" s="62"/>
      <c r="B4" s="124"/>
      <c r="C4" s="124"/>
      <c r="D4" s="114"/>
      <c r="E4" s="114"/>
      <c r="F4" s="114"/>
      <c r="G4" s="124"/>
      <c r="H4" s="124"/>
      <c r="I4" s="124"/>
      <c r="J4" s="509" t="s">
        <v>21</v>
      </c>
      <c r="K4" s="509"/>
      <c r="L4" s="509"/>
      <c r="M4" s="509"/>
      <c r="N4" s="120"/>
      <c r="O4" s="120"/>
      <c r="P4" s="120"/>
      <c r="Q4" s="120"/>
    </row>
    <row r="5" spans="1:18" s="121" customFormat="1" ht="13.5" customHeight="1" x14ac:dyDescent="0.25">
      <c r="A5" s="62"/>
      <c r="B5" s="516" t="s">
        <v>39</v>
      </c>
      <c r="C5" s="516" t="s">
        <v>112</v>
      </c>
      <c r="D5" s="516" t="s">
        <v>42</v>
      </c>
      <c r="E5" s="516" t="s">
        <v>45</v>
      </c>
      <c r="F5" s="516" t="s">
        <v>163</v>
      </c>
      <c r="G5" s="516" t="s">
        <v>167</v>
      </c>
      <c r="H5" s="516" t="s">
        <v>168</v>
      </c>
      <c r="I5" s="516" t="s">
        <v>361</v>
      </c>
      <c r="J5" s="538" t="s">
        <v>363</v>
      </c>
      <c r="K5" s="90"/>
      <c r="L5" s="539" t="s">
        <v>366</v>
      </c>
      <c r="M5" s="539"/>
      <c r="N5" s="120"/>
      <c r="O5" s="120"/>
      <c r="P5" s="120"/>
      <c r="Q5" s="120"/>
    </row>
    <row r="6" spans="1:18" s="123" customFormat="1" ht="13.5" customHeight="1" x14ac:dyDescent="0.25">
      <c r="A6" s="7" t="s">
        <v>0</v>
      </c>
      <c r="B6" s="510"/>
      <c r="C6" s="510"/>
      <c r="D6" s="510"/>
      <c r="E6" s="510" t="s">
        <v>45</v>
      </c>
      <c r="F6" s="510" t="s">
        <v>46</v>
      </c>
      <c r="G6" s="510" t="s">
        <v>113</v>
      </c>
      <c r="H6" s="510"/>
      <c r="I6" s="510"/>
      <c r="J6" s="510"/>
      <c r="K6" s="1"/>
      <c r="L6" s="40" t="s">
        <v>440</v>
      </c>
      <c r="M6" s="40" t="s">
        <v>89</v>
      </c>
      <c r="N6" s="122"/>
      <c r="O6" s="122"/>
      <c r="P6" s="122"/>
      <c r="Q6" s="122"/>
    </row>
    <row r="7" spans="1:18" s="8" customFormat="1" ht="13.8" x14ac:dyDescent="0.3">
      <c r="A7" s="366" t="s">
        <v>482</v>
      </c>
      <c r="B7" s="367">
        <v>1.31</v>
      </c>
      <c r="C7" s="367">
        <v>0</v>
      </c>
      <c r="D7" s="367">
        <v>72.400000000000006</v>
      </c>
      <c r="E7" s="367">
        <v>4.8600000000000003</v>
      </c>
      <c r="F7" s="367">
        <v>0.14000000000000001</v>
      </c>
      <c r="G7" s="367">
        <v>3.57</v>
      </c>
      <c r="H7" s="367">
        <v>12.51</v>
      </c>
      <c r="I7" s="367">
        <v>2.5099999999999998</v>
      </c>
      <c r="J7" s="367">
        <v>6.87</v>
      </c>
      <c r="K7" s="367"/>
      <c r="L7" s="368" t="s">
        <v>760</v>
      </c>
      <c r="M7" s="87">
        <v>14.09</v>
      </c>
      <c r="N7" s="51"/>
      <c r="O7" s="51"/>
      <c r="P7" s="51"/>
      <c r="Q7" s="51"/>
    </row>
    <row r="8" spans="1:18" s="8" customFormat="1" ht="13.8" x14ac:dyDescent="0.3">
      <c r="A8" s="277" t="s">
        <v>457</v>
      </c>
      <c r="B8" s="375">
        <v>4.57</v>
      </c>
      <c r="C8" s="375">
        <v>37.47</v>
      </c>
      <c r="D8" s="375">
        <v>1.08</v>
      </c>
      <c r="E8" s="375">
        <v>3.17</v>
      </c>
      <c r="F8" s="375">
        <v>35.92</v>
      </c>
      <c r="G8" s="375">
        <v>6.99</v>
      </c>
      <c r="H8" s="375">
        <v>9.58</v>
      </c>
      <c r="I8" s="375">
        <v>1.71</v>
      </c>
      <c r="J8" s="375">
        <v>39.46</v>
      </c>
      <c r="K8" s="375"/>
      <c r="L8" s="372" t="s">
        <v>760</v>
      </c>
      <c r="M8" s="395">
        <v>36.799999999999997</v>
      </c>
      <c r="N8" s="51"/>
      <c r="O8" s="51"/>
      <c r="P8" s="51"/>
      <c r="Q8" s="51"/>
    </row>
    <row r="9" spans="1:18" s="8" customFormat="1" ht="21.6" x14ac:dyDescent="0.3">
      <c r="A9" s="280" t="s">
        <v>691</v>
      </c>
      <c r="B9" s="379">
        <v>0</v>
      </c>
      <c r="C9" s="379">
        <v>0</v>
      </c>
      <c r="D9" s="379">
        <v>0</v>
      </c>
      <c r="E9" s="379">
        <v>0</v>
      </c>
      <c r="F9" s="379">
        <v>0</v>
      </c>
      <c r="G9" s="379">
        <v>4.54</v>
      </c>
      <c r="H9" s="379">
        <v>3.36</v>
      </c>
      <c r="I9" s="379">
        <v>3.12</v>
      </c>
      <c r="J9" s="379">
        <v>7.66</v>
      </c>
      <c r="K9" s="379"/>
      <c r="L9" s="279" t="s">
        <v>442</v>
      </c>
      <c r="M9" s="379">
        <v>0</v>
      </c>
      <c r="N9" s="51"/>
      <c r="O9" s="51"/>
      <c r="P9" s="51"/>
      <c r="Q9" s="51"/>
    </row>
    <row r="10" spans="1:18" s="8" customFormat="1" ht="15" customHeight="1" x14ac:dyDescent="0.3">
      <c r="A10" s="370" t="s">
        <v>888</v>
      </c>
      <c r="B10" s="364">
        <v>1.28</v>
      </c>
      <c r="C10" s="364">
        <v>10.119999999999999</v>
      </c>
      <c r="D10" s="364">
        <v>3</v>
      </c>
      <c r="E10" s="364">
        <v>1.04</v>
      </c>
      <c r="F10" s="364">
        <v>9.7100000000000009</v>
      </c>
      <c r="G10" s="364">
        <v>5.17</v>
      </c>
      <c r="H10" s="364">
        <v>5.38</v>
      </c>
      <c r="I10" s="364">
        <v>2.72</v>
      </c>
      <c r="J10" s="364">
        <v>16.22</v>
      </c>
      <c r="K10" s="364"/>
      <c r="L10" s="364"/>
      <c r="M10" s="364">
        <v>10.47</v>
      </c>
      <c r="N10" s="51"/>
      <c r="O10" s="51"/>
      <c r="P10" s="51"/>
      <c r="Q10" s="51"/>
    </row>
    <row r="11" spans="1:18" s="52" customFormat="1" ht="15" customHeight="1" x14ac:dyDescent="0.3">
      <c r="A11" s="349" t="s">
        <v>855</v>
      </c>
      <c r="B11" s="360">
        <v>1.17</v>
      </c>
      <c r="C11" s="360">
        <v>0</v>
      </c>
      <c r="D11" s="360">
        <v>2.92</v>
      </c>
      <c r="E11" s="360">
        <v>1.07</v>
      </c>
      <c r="F11" s="360">
        <v>7.32</v>
      </c>
      <c r="G11" s="360">
        <v>5.23</v>
      </c>
      <c r="H11" s="360">
        <v>4.82</v>
      </c>
      <c r="I11" s="360">
        <v>2.79</v>
      </c>
      <c r="J11" s="360">
        <v>14.36</v>
      </c>
      <c r="K11" s="212"/>
      <c r="L11" s="211"/>
      <c r="M11" s="360">
        <v>9.74</v>
      </c>
      <c r="N11" s="35"/>
      <c r="O11" s="35"/>
      <c r="P11" s="35"/>
      <c r="Q11" s="35"/>
    </row>
    <row r="12" spans="1:18" s="8" customFormat="1" ht="15" customHeight="1" x14ac:dyDescent="0.3">
      <c r="A12" s="358" t="s">
        <v>81</v>
      </c>
      <c r="B12" s="364">
        <v>9.4</v>
      </c>
      <c r="C12" s="364" t="s">
        <v>442</v>
      </c>
      <c r="D12" s="364">
        <v>2.74</v>
      </c>
      <c r="E12" s="364">
        <v>-2.8</v>
      </c>
      <c r="F12" s="364">
        <v>32.65</v>
      </c>
      <c r="G12" s="364">
        <v>-1.1499999999999999</v>
      </c>
      <c r="H12" s="364">
        <v>11.62</v>
      </c>
      <c r="I12" s="364">
        <v>-2.5099999999999998</v>
      </c>
      <c r="J12" s="364">
        <v>12.95</v>
      </c>
      <c r="K12" s="364"/>
      <c r="L12" s="364"/>
      <c r="M12" s="364">
        <v>7.49</v>
      </c>
      <c r="N12" s="51"/>
      <c r="O12" s="51"/>
      <c r="P12" s="51"/>
      <c r="Q12" s="51"/>
    </row>
    <row r="13" spans="1:18" s="2" customFormat="1" ht="13.8" x14ac:dyDescent="0.3">
      <c r="A13" s="10"/>
      <c r="B13" s="11"/>
      <c r="C13" s="11"/>
      <c r="D13" s="11"/>
      <c r="E13" s="11"/>
      <c r="F13" s="11"/>
      <c r="G13" s="11"/>
      <c r="H13" s="11"/>
      <c r="I13" s="11"/>
      <c r="J13" s="11"/>
      <c r="K13" s="11"/>
      <c r="L13" s="37"/>
      <c r="M13" s="11"/>
      <c r="N13" s="35"/>
      <c r="O13" s="35"/>
      <c r="P13" s="35"/>
      <c r="Q13" s="35"/>
      <c r="R13" s="52"/>
    </row>
    <row r="14" spans="1:18" s="2" customFormat="1" ht="10.8" x14ac:dyDescent="0.25">
      <c r="A14" s="41" t="s">
        <v>91</v>
      </c>
      <c r="B14" s="36"/>
      <c r="C14" s="3"/>
      <c r="D14" s="3"/>
      <c r="E14" s="3"/>
      <c r="F14" s="3"/>
      <c r="G14" s="3"/>
      <c r="H14" s="3"/>
      <c r="I14" s="3"/>
      <c r="L14" s="25"/>
      <c r="M14" s="3"/>
      <c r="N14" s="3"/>
      <c r="P14" s="3"/>
      <c r="Q14" s="3"/>
      <c r="R14" s="3"/>
    </row>
    <row r="15" spans="1:18" s="2" customFormat="1" ht="10.8" x14ac:dyDescent="0.25">
      <c r="A15" s="537" t="s">
        <v>110</v>
      </c>
      <c r="B15" s="537"/>
      <c r="C15" s="537"/>
      <c r="D15" s="537"/>
      <c r="E15" s="537"/>
      <c r="F15" s="537"/>
      <c r="G15" s="537"/>
      <c r="H15" s="537"/>
      <c r="I15" s="537"/>
      <c r="J15" s="537"/>
      <c r="K15" s="537"/>
      <c r="L15" s="537"/>
      <c r="M15" s="537"/>
      <c r="N15" s="3"/>
      <c r="P15" s="3"/>
      <c r="Q15" s="3"/>
      <c r="R15" s="3"/>
    </row>
    <row r="16" spans="1:18" s="2" customFormat="1" ht="10.8" x14ac:dyDescent="0.25">
      <c r="A16" s="36" t="s">
        <v>111</v>
      </c>
      <c r="B16" s="36"/>
      <c r="C16" s="3"/>
      <c r="D16" s="3"/>
      <c r="E16" s="3"/>
      <c r="F16" s="3"/>
      <c r="G16" s="3"/>
      <c r="H16" s="3"/>
      <c r="I16" s="3"/>
      <c r="L16" s="25"/>
      <c r="M16" s="3"/>
      <c r="N16" s="3"/>
      <c r="P16" s="3"/>
      <c r="Q16" s="3"/>
      <c r="R16" s="3"/>
    </row>
    <row r="17" spans="1:18" s="2" customFormat="1" ht="10.8" x14ac:dyDescent="0.25">
      <c r="A17" s="537" t="s">
        <v>43</v>
      </c>
      <c r="B17" s="537"/>
      <c r="C17" s="537"/>
      <c r="D17" s="537"/>
      <c r="E17" s="537"/>
      <c r="F17" s="537"/>
      <c r="G17" s="537"/>
      <c r="H17" s="537"/>
      <c r="I17" s="537"/>
      <c r="J17" s="537"/>
      <c r="K17" s="537"/>
      <c r="L17" s="537"/>
      <c r="M17" s="537"/>
      <c r="N17" s="3"/>
      <c r="P17" s="3"/>
      <c r="Q17" s="3"/>
      <c r="R17" s="3"/>
    </row>
    <row r="18" spans="1:18" s="2" customFormat="1" ht="10.8" x14ac:dyDescent="0.25">
      <c r="A18" s="537" t="s">
        <v>162</v>
      </c>
      <c r="B18" s="537"/>
      <c r="C18" s="537"/>
      <c r="D18" s="537"/>
      <c r="E18" s="537"/>
      <c r="F18" s="537"/>
      <c r="G18" s="537"/>
      <c r="H18" s="537"/>
      <c r="I18" s="537"/>
      <c r="J18" s="537"/>
      <c r="K18" s="537"/>
      <c r="L18" s="537"/>
      <c r="M18" s="537"/>
      <c r="N18" s="3"/>
      <c r="P18" s="3"/>
      <c r="Q18" s="3"/>
      <c r="R18" s="3"/>
    </row>
    <row r="19" spans="1:18" s="2" customFormat="1" ht="22.2" customHeight="1" x14ac:dyDescent="0.25">
      <c r="A19" s="537" t="s">
        <v>164</v>
      </c>
      <c r="B19" s="537"/>
      <c r="C19" s="537"/>
      <c r="D19" s="537"/>
      <c r="E19" s="537"/>
      <c r="F19" s="537"/>
      <c r="G19" s="537"/>
      <c r="H19" s="537"/>
      <c r="I19" s="537"/>
      <c r="J19" s="537"/>
      <c r="K19" s="537"/>
      <c r="L19" s="537"/>
      <c r="M19" s="537"/>
      <c r="N19" s="3"/>
      <c r="P19" s="3"/>
      <c r="Q19" s="3"/>
      <c r="R19" s="3"/>
    </row>
    <row r="20" spans="1:18" s="2" customFormat="1" ht="10.8" x14ac:dyDescent="0.25">
      <c r="A20" s="537" t="s">
        <v>169</v>
      </c>
      <c r="B20" s="537"/>
      <c r="C20" s="537"/>
      <c r="D20" s="537"/>
      <c r="E20" s="537"/>
      <c r="F20" s="537"/>
      <c r="G20" s="537"/>
      <c r="H20" s="537"/>
      <c r="I20" s="537"/>
      <c r="J20" s="537"/>
      <c r="K20" s="537"/>
      <c r="L20" s="537"/>
      <c r="M20" s="537"/>
      <c r="N20" s="3"/>
      <c r="P20" s="3"/>
      <c r="Q20" s="3"/>
      <c r="R20" s="3"/>
    </row>
    <row r="21" spans="1:18" s="2" customFormat="1" ht="10.8" x14ac:dyDescent="0.25">
      <c r="A21" s="537" t="s">
        <v>170</v>
      </c>
      <c r="B21" s="537"/>
      <c r="C21" s="537"/>
      <c r="D21" s="537"/>
      <c r="E21" s="537"/>
      <c r="F21" s="537"/>
      <c r="G21" s="537"/>
      <c r="H21" s="537"/>
      <c r="I21" s="537"/>
      <c r="J21" s="537"/>
      <c r="K21" s="537"/>
      <c r="L21" s="537"/>
      <c r="M21" s="537"/>
      <c r="N21" s="3"/>
      <c r="P21" s="3"/>
      <c r="Q21" s="3"/>
      <c r="R21" s="3"/>
    </row>
    <row r="22" spans="1:18" s="2" customFormat="1" ht="10.8" x14ac:dyDescent="0.25">
      <c r="A22" s="533" t="s">
        <v>362</v>
      </c>
      <c r="B22" s="537"/>
      <c r="C22" s="537"/>
      <c r="D22" s="537"/>
      <c r="E22" s="537"/>
      <c r="F22" s="537"/>
      <c r="G22" s="537"/>
      <c r="H22" s="537"/>
      <c r="I22" s="537"/>
      <c r="J22" s="537"/>
      <c r="K22" s="537"/>
      <c r="L22" s="537"/>
      <c r="M22" s="537"/>
      <c r="N22" s="3"/>
      <c r="P22" s="3"/>
      <c r="Q22" s="3"/>
      <c r="R22" s="3"/>
    </row>
    <row r="23" spans="1:18" s="2" customFormat="1" ht="10.8" x14ac:dyDescent="0.25">
      <c r="A23" s="533" t="s">
        <v>364</v>
      </c>
      <c r="B23" s="537"/>
      <c r="C23" s="537"/>
      <c r="D23" s="537"/>
      <c r="E23" s="537"/>
      <c r="F23" s="537"/>
      <c r="G23" s="537"/>
      <c r="H23" s="537"/>
      <c r="I23" s="537"/>
      <c r="J23" s="537"/>
      <c r="K23" s="537"/>
      <c r="L23" s="537"/>
      <c r="M23" s="537"/>
      <c r="N23" s="3"/>
      <c r="P23" s="3"/>
      <c r="Q23" s="3"/>
      <c r="R23" s="3"/>
    </row>
  </sheetData>
  <mergeCells count="19">
    <mergeCell ref="A21:M21"/>
    <mergeCell ref="A22:M22"/>
    <mergeCell ref="A23:M23"/>
    <mergeCell ref="L5:M5"/>
    <mergeCell ref="A15:M15"/>
    <mergeCell ref="A17:M17"/>
    <mergeCell ref="A18:M18"/>
    <mergeCell ref="A19:M19"/>
    <mergeCell ref="A20:M20"/>
    <mergeCell ref="J4:M4"/>
    <mergeCell ref="B5:B6"/>
    <mergeCell ref="C5:C6"/>
    <mergeCell ref="D5:D6"/>
    <mergeCell ref="E5:E6"/>
    <mergeCell ref="F5:F6"/>
    <mergeCell ref="G5:G6"/>
    <mergeCell ref="H5:H6"/>
    <mergeCell ref="I5:I6"/>
    <mergeCell ref="J5:J6"/>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colBreaks count="1" manualBreakCount="1">
    <brk id="13"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zoomScaleNormal="100" zoomScaleSheetLayoutView="80" workbookViewId="0"/>
  </sheetViews>
  <sheetFormatPr baseColWidth="10" defaultRowHeight="13.2" x14ac:dyDescent="0.25"/>
  <cols>
    <col min="1" max="1" width="30.6640625" customWidth="1"/>
    <col min="3" max="3" width="12.109375" customWidth="1"/>
    <col min="6" max="6" width="13.6640625" customWidth="1"/>
    <col min="7" max="7" width="11.44140625" customWidth="1"/>
    <col min="8" max="8" width="12.88671875" customWidth="1"/>
    <col min="9" max="9" width="13" customWidth="1"/>
    <col min="10" max="12" width="12.33203125" customWidth="1"/>
  </cols>
  <sheetData>
    <row r="1" spans="1:17" s="47" customFormat="1" ht="15" customHeight="1" x14ac:dyDescent="0.3">
      <c r="A1" s="498"/>
      <c r="B1" s="55"/>
      <c r="C1" s="55"/>
      <c r="D1" s="55"/>
      <c r="E1" s="55"/>
      <c r="F1" s="55"/>
      <c r="G1" s="55"/>
      <c r="H1" s="55"/>
      <c r="I1" s="55"/>
      <c r="J1" s="55"/>
      <c r="K1" s="55"/>
      <c r="L1" s="55"/>
      <c r="M1" s="9"/>
      <c r="N1" s="9"/>
      <c r="O1" s="9"/>
      <c r="P1" s="9"/>
      <c r="Q1" s="5"/>
    </row>
    <row r="2" spans="1:17" s="248" customFormat="1" ht="20.25" customHeight="1" x14ac:dyDescent="0.25">
      <c r="A2" s="238" t="s">
        <v>14</v>
      </c>
      <c r="B2" s="239"/>
      <c r="C2" s="240"/>
      <c r="D2" s="240"/>
      <c r="E2" s="240"/>
      <c r="F2" s="240"/>
      <c r="G2" s="240"/>
      <c r="H2" s="240"/>
      <c r="I2" s="240"/>
      <c r="J2" s="240"/>
      <c r="K2" s="244"/>
      <c r="L2" s="21" t="s">
        <v>376</v>
      </c>
      <c r="M2" s="247"/>
      <c r="N2" s="247"/>
      <c r="O2" s="247"/>
      <c r="P2" s="247"/>
    </row>
    <row r="3" spans="1:17" s="123" customFormat="1" ht="13.5" customHeight="1" x14ac:dyDescent="0.25">
      <c r="A3" s="121"/>
      <c r="B3" s="121"/>
      <c r="C3" s="121"/>
      <c r="D3" s="121"/>
      <c r="E3" s="120"/>
      <c r="F3" s="120"/>
      <c r="G3" s="120"/>
      <c r="H3" s="120"/>
      <c r="I3" s="120"/>
      <c r="J3" s="120"/>
      <c r="K3" s="125"/>
      <c r="L3" s="120"/>
      <c r="M3" s="120"/>
      <c r="N3" s="120"/>
      <c r="O3" s="120"/>
      <c r="P3" s="120"/>
      <c r="Q3" s="121"/>
    </row>
    <row r="4" spans="1:17" s="121" customFormat="1" ht="10.8" x14ac:dyDescent="0.25">
      <c r="A4" s="62"/>
      <c r="B4" s="124"/>
      <c r="C4" s="124"/>
      <c r="D4" s="114"/>
      <c r="E4" s="114"/>
      <c r="F4" s="114"/>
      <c r="G4" s="124"/>
      <c r="H4" s="124"/>
      <c r="I4" s="124"/>
      <c r="J4" s="509" t="s">
        <v>21</v>
      </c>
      <c r="K4" s="509"/>
      <c r="L4" s="509"/>
      <c r="M4" s="120"/>
      <c r="N4" s="120"/>
      <c r="O4" s="120"/>
      <c r="P4" s="120"/>
    </row>
    <row r="5" spans="1:17" s="121" customFormat="1" ht="13.5" customHeight="1" x14ac:dyDescent="0.25">
      <c r="A5" s="62"/>
      <c r="B5" s="516" t="s">
        <v>39</v>
      </c>
      <c r="C5" s="516" t="s">
        <v>112</v>
      </c>
      <c r="D5" s="516" t="s">
        <v>42</v>
      </c>
      <c r="E5" s="516" t="s">
        <v>45</v>
      </c>
      <c r="F5" s="516" t="s">
        <v>163</v>
      </c>
      <c r="G5" s="516" t="s">
        <v>167</v>
      </c>
      <c r="H5" s="516" t="s">
        <v>168</v>
      </c>
      <c r="I5" s="516" t="s">
        <v>361</v>
      </c>
      <c r="J5" s="538" t="s">
        <v>363</v>
      </c>
      <c r="K5" s="539" t="s">
        <v>366</v>
      </c>
      <c r="L5" s="539"/>
      <c r="M5" s="120"/>
      <c r="N5" s="120"/>
      <c r="O5" s="120"/>
      <c r="P5" s="120"/>
    </row>
    <row r="6" spans="1:17" s="123" customFormat="1" ht="31.5" customHeight="1" x14ac:dyDescent="0.25">
      <c r="A6" s="7" t="s">
        <v>0</v>
      </c>
      <c r="B6" s="510"/>
      <c r="C6" s="510"/>
      <c r="D6" s="510"/>
      <c r="E6" s="510" t="s">
        <v>45</v>
      </c>
      <c r="F6" s="510" t="s">
        <v>46</v>
      </c>
      <c r="G6" s="510" t="s">
        <v>113</v>
      </c>
      <c r="H6" s="510"/>
      <c r="I6" s="510"/>
      <c r="J6" s="510"/>
      <c r="K6" s="40" t="s">
        <v>440</v>
      </c>
      <c r="L6" s="40" t="s">
        <v>89</v>
      </c>
      <c r="M6" s="122"/>
      <c r="N6" s="122"/>
      <c r="O6" s="122"/>
      <c r="P6" s="122"/>
    </row>
    <row r="7" spans="1:17" s="2" customFormat="1" ht="13.8" x14ac:dyDescent="0.3">
      <c r="A7" s="10"/>
      <c r="B7" s="11"/>
      <c r="C7" s="11"/>
      <c r="D7" s="11"/>
      <c r="E7" s="11"/>
      <c r="F7" s="11"/>
      <c r="G7" s="11"/>
      <c r="H7" s="11"/>
      <c r="I7" s="11"/>
      <c r="J7" s="11"/>
      <c r="K7" s="37"/>
      <c r="L7" s="11"/>
      <c r="M7" s="35"/>
      <c r="N7" s="35"/>
      <c r="O7" s="35"/>
      <c r="P7" s="35"/>
      <c r="Q7" s="52"/>
    </row>
    <row r="8" spans="1:17" s="2" customFormat="1" ht="10.8" x14ac:dyDescent="0.25">
      <c r="A8" s="41" t="s">
        <v>91</v>
      </c>
      <c r="B8" s="36"/>
      <c r="C8" s="3"/>
      <c r="D8" s="3"/>
      <c r="E8" s="3"/>
      <c r="F8" s="3"/>
      <c r="G8" s="3"/>
      <c r="H8" s="3"/>
      <c r="I8" s="3"/>
      <c r="K8" s="25"/>
      <c r="L8" s="3"/>
      <c r="M8" s="3"/>
      <c r="O8" s="3"/>
      <c r="P8" s="3"/>
      <c r="Q8" s="3"/>
    </row>
    <row r="9" spans="1:17" s="2" customFormat="1" ht="10.8" x14ac:dyDescent="0.25">
      <c r="A9" s="537" t="s">
        <v>110</v>
      </c>
      <c r="B9" s="537"/>
      <c r="C9" s="537"/>
      <c r="D9" s="537"/>
      <c r="E9" s="537"/>
      <c r="F9" s="537"/>
      <c r="G9" s="537"/>
      <c r="H9" s="537"/>
      <c r="I9" s="537"/>
      <c r="J9" s="537"/>
      <c r="K9" s="537"/>
      <c r="L9" s="537"/>
      <c r="M9" s="3"/>
      <c r="O9" s="3"/>
      <c r="P9" s="3"/>
      <c r="Q9" s="3"/>
    </row>
    <row r="10" spans="1:17" s="2" customFormat="1" ht="10.8" x14ac:dyDescent="0.25">
      <c r="A10" s="36" t="s">
        <v>111</v>
      </c>
      <c r="B10" s="36"/>
      <c r="C10" s="3"/>
      <c r="D10" s="3"/>
      <c r="E10" s="3"/>
      <c r="F10" s="3"/>
      <c r="G10" s="3"/>
      <c r="H10" s="3"/>
      <c r="I10" s="3"/>
      <c r="K10" s="25"/>
      <c r="L10" s="3"/>
      <c r="M10" s="3"/>
      <c r="O10" s="3"/>
      <c r="P10" s="3"/>
      <c r="Q10" s="3"/>
    </row>
    <row r="11" spans="1:17" s="2" customFormat="1" ht="10.8" x14ac:dyDescent="0.25">
      <c r="A11" s="537" t="s">
        <v>43</v>
      </c>
      <c r="B11" s="537"/>
      <c r="C11" s="537"/>
      <c r="D11" s="537"/>
      <c r="E11" s="537"/>
      <c r="F11" s="537"/>
      <c r="G11" s="537"/>
      <c r="H11" s="537"/>
      <c r="I11" s="537"/>
      <c r="J11" s="537"/>
      <c r="K11" s="537"/>
      <c r="L11" s="537"/>
      <c r="M11" s="3"/>
      <c r="O11" s="3"/>
      <c r="P11" s="3"/>
      <c r="Q11" s="3"/>
    </row>
    <row r="12" spans="1:17" s="2" customFormat="1" ht="10.8" x14ac:dyDescent="0.25">
      <c r="A12" s="537" t="s">
        <v>162</v>
      </c>
      <c r="B12" s="537"/>
      <c r="C12" s="537"/>
      <c r="D12" s="537"/>
      <c r="E12" s="537"/>
      <c r="F12" s="537"/>
      <c r="G12" s="537"/>
      <c r="H12" s="537"/>
      <c r="I12" s="537"/>
      <c r="J12" s="537"/>
      <c r="K12" s="537"/>
      <c r="L12" s="537"/>
      <c r="M12" s="3"/>
      <c r="O12" s="3"/>
      <c r="P12" s="3"/>
      <c r="Q12" s="3"/>
    </row>
    <row r="13" spans="1:17" s="2" customFormat="1" ht="22.2" customHeight="1" x14ac:dyDescent="0.25">
      <c r="A13" s="537" t="s">
        <v>164</v>
      </c>
      <c r="B13" s="537"/>
      <c r="C13" s="537"/>
      <c r="D13" s="537"/>
      <c r="E13" s="537"/>
      <c r="F13" s="537"/>
      <c r="G13" s="537"/>
      <c r="H13" s="537"/>
      <c r="I13" s="537"/>
      <c r="J13" s="537"/>
      <c r="K13" s="537"/>
      <c r="L13" s="537"/>
      <c r="M13" s="3"/>
      <c r="O13" s="3"/>
      <c r="P13" s="3"/>
      <c r="Q13" s="3"/>
    </row>
    <row r="14" spans="1:17" s="2" customFormat="1" ht="10.8" x14ac:dyDescent="0.25">
      <c r="A14" s="537" t="s">
        <v>169</v>
      </c>
      <c r="B14" s="537"/>
      <c r="C14" s="537"/>
      <c r="D14" s="537"/>
      <c r="E14" s="537"/>
      <c r="F14" s="537"/>
      <c r="G14" s="537"/>
      <c r="H14" s="537"/>
      <c r="I14" s="537"/>
      <c r="J14" s="537"/>
      <c r="K14" s="537"/>
      <c r="L14" s="537"/>
      <c r="M14" s="3"/>
      <c r="O14" s="3"/>
      <c r="P14" s="3"/>
      <c r="Q14" s="3"/>
    </row>
    <row r="15" spans="1:17" s="2" customFormat="1" ht="10.8" x14ac:dyDescent="0.25">
      <c r="A15" s="537" t="s">
        <v>170</v>
      </c>
      <c r="B15" s="537"/>
      <c r="C15" s="537"/>
      <c r="D15" s="537"/>
      <c r="E15" s="537"/>
      <c r="F15" s="537"/>
      <c r="G15" s="537"/>
      <c r="H15" s="537"/>
      <c r="I15" s="537"/>
      <c r="J15" s="537"/>
      <c r="K15" s="537"/>
      <c r="L15" s="537"/>
      <c r="M15" s="3"/>
      <c r="O15" s="3"/>
      <c r="P15" s="3"/>
      <c r="Q15" s="3"/>
    </row>
    <row r="16" spans="1:17" s="2" customFormat="1" ht="10.8" x14ac:dyDescent="0.25">
      <c r="A16" s="533" t="s">
        <v>362</v>
      </c>
      <c r="B16" s="537"/>
      <c r="C16" s="537"/>
      <c r="D16" s="537"/>
      <c r="E16" s="537"/>
      <c r="F16" s="537"/>
      <c r="G16" s="537"/>
      <c r="H16" s="537"/>
      <c r="I16" s="537"/>
      <c r="J16" s="537"/>
      <c r="K16" s="537"/>
      <c r="L16" s="537"/>
      <c r="M16" s="3"/>
      <c r="O16" s="3"/>
      <c r="P16" s="3"/>
      <c r="Q16" s="3"/>
    </row>
    <row r="17" spans="1:17" s="2" customFormat="1" ht="10.8" x14ac:dyDescent="0.25">
      <c r="A17" s="533" t="s">
        <v>364</v>
      </c>
      <c r="B17" s="537"/>
      <c r="C17" s="537"/>
      <c r="D17" s="537"/>
      <c r="E17" s="537"/>
      <c r="F17" s="537"/>
      <c r="G17" s="537"/>
      <c r="H17" s="537"/>
      <c r="I17" s="537"/>
      <c r="J17" s="537"/>
      <c r="K17" s="537"/>
      <c r="L17" s="537"/>
      <c r="M17" s="3"/>
      <c r="O17" s="3"/>
      <c r="P17" s="3"/>
      <c r="Q17" s="3"/>
    </row>
    <row r="42" spans="1:1" x14ac:dyDescent="0.25">
      <c r="A42" s="132"/>
    </row>
  </sheetData>
  <mergeCells count="19">
    <mergeCell ref="A15:L15"/>
    <mergeCell ref="A16:L16"/>
    <mergeCell ref="A17:L17"/>
    <mergeCell ref="K5:L5"/>
    <mergeCell ref="A9:L9"/>
    <mergeCell ref="A11:L11"/>
    <mergeCell ref="A12:L12"/>
    <mergeCell ref="A13:L13"/>
    <mergeCell ref="A14:L14"/>
    <mergeCell ref="J4:L4"/>
    <mergeCell ref="B5:B6"/>
    <mergeCell ref="C5:C6"/>
    <mergeCell ref="D5:D6"/>
    <mergeCell ref="E5:E6"/>
    <mergeCell ref="F5:F6"/>
    <mergeCell ref="G5:G6"/>
    <mergeCell ref="H5:H6"/>
    <mergeCell ref="I5:I6"/>
    <mergeCell ref="J5:J6"/>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dimension ref="A1:O167"/>
  <sheetViews>
    <sheetView showGridLines="0" zoomScaleNormal="100" zoomScaleSheetLayoutView="80" workbookViewId="0"/>
  </sheetViews>
  <sheetFormatPr baseColWidth="10" defaultColWidth="11.44140625" defaultRowHeight="10.8" x14ac:dyDescent="0.25"/>
  <cols>
    <col min="1" max="1" width="54.21875" style="2" bestFit="1" customWidth="1"/>
    <col min="2" max="4" width="10" style="3" customWidth="1"/>
    <col min="5" max="6" width="10" style="336" customWidth="1"/>
    <col min="7" max="7" width="1" style="75" customWidth="1"/>
    <col min="8" max="12" width="10" style="336" customWidth="1"/>
    <col min="13" max="13" width="10.6640625" style="336" customWidth="1"/>
    <col min="14" max="14" width="11.6640625" style="2" bestFit="1" customWidth="1"/>
    <col min="15" max="16384" width="11.44140625" style="2"/>
  </cols>
  <sheetData>
    <row r="1" spans="1:15" ht="15" customHeight="1" x14ac:dyDescent="0.25">
      <c r="A1" s="502"/>
      <c r="F1" s="337"/>
      <c r="G1" s="337"/>
    </row>
    <row r="2" spans="1:15" s="230" customFormat="1" ht="20.25" customHeight="1" x14ac:dyDescent="0.25">
      <c r="A2" s="228" t="s">
        <v>38</v>
      </c>
      <c r="B2" s="229"/>
      <c r="C2" s="229"/>
      <c r="D2" s="229"/>
      <c r="E2" s="229"/>
      <c r="F2" s="127"/>
      <c r="G2" s="127"/>
      <c r="H2" s="229"/>
      <c r="I2" s="229"/>
      <c r="J2" s="229"/>
      <c r="K2" s="229"/>
      <c r="L2" s="229"/>
      <c r="M2" s="335" t="s">
        <v>154</v>
      </c>
    </row>
    <row r="3" spans="1:15" s="67" customFormat="1" ht="18.75" customHeight="1" x14ac:dyDescent="0.25">
      <c r="A3" s="62"/>
      <c r="B3" s="508">
        <v>43281</v>
      </c>
      <c r="C3" s="509"/>
      <c r="D3" s="509"/>
      <c r="E3" s="509"/>
      <c r="F3" s="509"/>
      <c r="G3" s="104"/>
      <c r="H3" s="508">
        <v>43100</v>
      </c>
      <c r="I3" s="509"/>
      <c r="J3" s="509"/>
      <c r="K3" s="509"/>
      <c r="L3" s="509"/>
      <c r="M3" s="510" t="s">
        <v>191</v>
      </c>
    </row>
    <row r="4" spans="1:15" s="67" customFormat="1" ht="31.5" customHeight="1" x14ac:dyDescent="0.25">
      <c r="A4" s="145" t="s">
        <v>139</v>
      </c>
      <c r="B4" s="141" t="s">
        <v>192</v>
      </c>
      <c r="C4" s="141" t="s">
        <v>193</v>
      </c>
      <c r="D4" s="141" t="s">
        <v>194</v>
      </c>
      <c r="E4" s="333" t="s">
        <v>860</v>
      </c>
      <c r="F4" s="141" t="s">
        <v>190</v>
      </c>
      <c r="G4" s="37"/>
      <c r="H4" s="141" t="s">
        <v>192</v>
      </c>
      <c r="I4" s="141" t="s">
        <v>193</v>
      </c>
      <c r="J4" s="141" t="s">
        <v>194</v>
      </c>
      <c r="K4" s="345" t="s">
        <v>860</v>
      </c>
      <c r="L4" s="141" t="s">
        <v>190</v>
      </c>
      <c r="M4" s="510"/>
    </row>
    <row r="5" spans="1:15" ht="13.2" customHeight="1" x14ac:dyDescent="0.25">
      <c r="A5" s="10" t="s">
        <v>30</v>
      </c>
      <c r="B5" s="135"/>
      <c r="C5" s="135"/>
      <c r="D5" s="135"/>
      <c r="E5" s="135"/>
      <c r="F5" s="135"/>
      <c r="G5" s="135"/>
      <c r="H5" s="135"/>
      <c r="I5" s="135"/>
      <c r="J5" s="135"/>
      <c r="K5" s="135"/>
      <c r="L5" s="135"/>
      <c r="M5" s="75"/>
    </row>
    <row r="6" spans="1:15" ht="13.2" customHeight="1" x14ac:dyDescent="0.25">
      <c r="A6" s="10" t="s">
        <v>72</v>
      </c>
      <c r="B6" s="198">
        <v>170771720</v>
      </c>
      <c r="C6" s="198">
        <v>0</v>
      </c>
      <c r="D6" s="198">
        <v>170771720</v>
      </c>
      <c r="E6" s="198">
        <v>2904644</v>
      </c>
      <c r="F6" s="198">
        <v>173676364</v>
      </c>
      <c r="G6" s="136"/>
      <c r="H6" s="198">
        <v>176034479</v>
      </c>
      <c r="I6" s="198">
        <v>0</v>
      </c>
      <c r="J6" s="198">
        <v>176034479</v>
      </c>
      <c r="K6" s="198">
        <v>3060391</v>
      </c>
      <c r="L6" s="198">
        <v>179094870</v>
      </c>
      <c r="M6" s="360">
        <v>-3.03</v>
      </c>
      <c r="N6" s="83"/>
      <c r="O6" s="137"/>
    </row>
    <row r="7" spans="1:15" ht="13.2" customHeight="1" x14ac:dyDescent="0.25">
      <c r="A7" s="138" t="s">
        <v>132</v>
      </c>
      <c r="B7" s="198">
        <v>170771720</v>
      </c>
      <c r="C7" s="198">
        <v>0</v>
      </c>
      <c r="D7" s="198">
        <v>170771720</v>
      </c>
      <c r="E7" s="198">
        <v>2904644</v>
      </c>
      <c r="F7" s="198">
        <v>173676364</v>
      </c>
      <c r="G7" s="136"/>
      <c r="H7" s="198">
        <v>176034479</v>
      </c>
      <c r="I7" s="198">
        <v>0</v>
      </c>
      <c r="J7" s="198">
        <v>176034479</v>
      </c>
      <c r="K7" s="198">
        <v>3060391</v>
      </c>
      <c r="L7" s="198">
        <v>179094870</v>
      </c>
      <c r="M7" s="360">
        <v>-3.03</v>
      </c>
      <c r="N7" s="83"/>
      <c r="O7" s="137"/>
    </row>
    <row r="8" spans="1:15" ht="13.2" customHeight="1" x14ac:dyDescent="0.25">
      <c r="A8" s="60" t="s">
        <v>221</v>
      </c>
      <c r="B8" s="199">
        <v>170430400</v>
      </c>
      <c r="C8" s="199">
        <v>0</v>
      </c>
      <c r="D8" s="199">
        <v>170430400</v>
      </c>
      <c r="E8" s="199">
        <v>2891647</v>
      </c>
      <c r="F8" s="199">
        <v>173322047</v>
      </c>
      <c r="G8" s="139"/>
      <c r="H8" s="199">
        <v>175685320</v>
      </c>
      <c r="I8" s="199">
        <v>0</v>
      </c>
      <c r="J8" s="199">
        <v>175685320</v>
      </c>
      <c r="K8" s="199">
        <v>3046419</v>
      </c>
      <c r="L8" s="199">
        <v>178731739</v>
      </c>
      <c r="M8" s="200">
        <v>-3.03</v>
      </c>
      <c r="N8" s="83"/>
      <c r="O8" s="137"/>
    </row>
    <row r="9" spans="1:15" ht="13.2" customHeight="1" x14ac:dyDescent="0.25">
      <c r="A9" s="301" t="s">
        <v>222</v>
      </c>
      <c r="B9" s="302">
        <v>21227347</v>
      </c>
      <c r="C9" s="302">
        <v>0</v>
      </c>
      <c r="D9" s="302">
        <v>21227347</v>
      </c>
      <c r="E9" s="302">
        <v>41145</v>
      </c>
      <c r="F9" s="302">
        <v>21268492</v>
      </c>
      <c r="G9" s="139"/>
      <c r="H9" s="302">
        <v>22346001</v>
      </c>
      <c r="I9" s="302">
        <v>0</v>
      </c>
      <c r="J9" s="302">
        <v>22346001</v>
      </c>
      <c r="K9" s="302">
        <v>243281</v>
      </c>
      <c r="L9" s="302">
        <v>22589282</v>
      </c>
      <c r="M9" s="303">
        <v>-5.85</v>
      </c>
      <c r="N9" s="83"/>
      <c r="O9" s="137"/>
    </row>
    <row r="10" spans="1:15" ht="13.2" customHeight="1" x14ac:dyDescent="0.25">
      <c r="A10" s="304" t="s">
        <v>223</v>
      </c>
      <c r="B10" s="305">
        <v>84744872</v>
      </c>
      <c r="C10" s="305">
        <v>0</v>
      </c>
      <c r="D10" s="305">
        <v>84744872</v>
      </c>
      <c r="E10" s="305">
        <v>854756</v>
      </c>
      <c r="F10" s="305">
        <v>85599628</v>
      </c>
      <c r="G10" s="139"/>
      <c r="H10" s="305">
        <v>88456471</v>
      </c>
      <c r="I10" s="305">
        <v>0</v>
      </c>
      <c r="J10" s="305">
        <v>88456471</v>
      </c>
      <c r="K10" s="305">
        <v>669764</v>
      </c>
      <c r="L10" s="305">
        <v>89126235</v>
      </c>
      <c r="M10" s="306">
        <v>-3.96</v>
      </c>
      <c r="N10" s="83"/>
      <c r="O10" s="137"/>
    </row>
    <row r="11" spans="1:15" ht="13.2" customHeight="1" x14ac:dyDescent="0.25">
      <c r="A11" s="304" t="s">
        <v>224</v>
      </c>
      <c r="B11" s="305">
        <v>341672</v>
      </c>
      <c r="C11" s="305">
        <v>0</v>
      </c>
      <c r="D11" s="305">
        <v>341672</v>
      </c>
      <c r="E11" s="305">
        <v>2934</v>
      </c>
      <c r="F11" s="305">
        <v>344606</v>
      </c>
      <c r="G11" s="139"/>
      <c r="H11" s="305">
        <v>351928</v>
      </c>
      <c r="I11" s="305">
        <v>0</v>
      </c>
      <c r="J11" s="305">
        <v>351928</v>
      </c>
      <c r="K11" s="305">
        <v>2934</v>
      </c>
      <c r="L11" s="305">
        <v>354862</v>
      </c>
      <c r="M11" s="306">
        <v>-2.89</v>
      </c>
      <c r="N11" s="83"/>
      <c r="O11" s="137"/>
    </row>
    <row r="12" spans="1:15" ht="13.2" customHeight="1" x14ac:dyDescent="0.25">
      <c r="A12" s="304" t="s">
        <v>225</v>
      </c>
      <c r="B12" s="305">
        <v>28070000</v>
      </c>
      <c r="C12" s="305">
        <v>0</v>
      </c>
      <c r="D12" s="305">
        <v>28070000</v>
      </c>
      <c r="E12" s="305">
        <v>0</v>
      </c>
      <c r="F12" s="305">
        <v>28070000</v>
      </c>
      <c r="G12" s="139"/>
      <c r="H12" s="305">
        <v>28495000</v>
      </c>
      <c r="I12" s="305">
        <v>0</v>
      </c>
      <c r="J12" s="305">
        <v>28495000</v>
      </c>
      <c r="K12" s="305">
        <v>0</v>
      </c>
      <c r="L12" s="305">
        <v>28495000</v>
      </c>
      <c r="M12" s="306">
        <v>-1.49</v>
      </c>
      <c r="N12" s="83"/>
      <c r="O12" s="137"/>
    </row>
    <row r="13" spans="1:15" ht="13.2" customHeight="1" x14ac:dyDescent="0.25">
      <c r="A13" s="304" t="s">
        <v>226</v>
      </c>
      <c r="B13" s="305">
        <v>0</v>
      </c>
      <c r="C13" s="305">
        <v>0</v>
      </c>
      <c r="D13" s="305">
        <v>0</v>
      </c>
      <c r="E13" s="305">
        <v>0</v>
      </c>
      <c r="F13" s="305">
        <v>0</v>
      </c>
      <c r="G13" s="139"/>
      <c r="H13" s="305">
        <v>0</v>
      </c>
      <c r="I13" s="305">
        <v>0</v>
      </c>
      <c r="J13" s="305">
        <v>0</v>
      </c>
      <c r="K13" s="305">
        <v>0</v>
      </c>
      <c r="L13" s="305">
        <v>0</v>
      </c>
      <c r="M13" s="306" t="s">
        <v>442</v>
      </c>
      <c r="N13" s="83"/>
      <c r="O13" s="137"/>
    </row>
    <row r="14" spans="1:15" ht="13.2" customHeight="1" x14ac:dyDescent="0.25">
      <c r="A14" s="304" t="s">
        <v>227</v>
      </c>
      <c r="B14" s="305">
        <v>7109219</v>
      </c>
      <c r="C14" s="305">
        <v>0</v>
      </c>
      <c r="D14" s="305">
        <v>7109219</v>
      </c>
      <c r="E14" s="305">
        <v>0</v>
      </c>
      <c r="F14" s="305">
        <v>7109219</v>
      </c>
      <c r="G14" s="139"/>
      <c r="H14" s="305">
        <v>6989265</v>
      </c>
      <c r="I14" s="305">
        <v>0</v>
      </c>
      <c r="J14" s="305">
        <v>6989265</v>
      </c>
      <c r="K14" s="305">
        <v>0</v>
      </c>
      <c r="L14" s="305">
        <v>6989265</v>
      </c>
      <c r="M14" s="306">
        <v>1.72</v>
      </c>
      <c r="N14" s="83"/>
      <c r="O14" s="137"/>
    </row>
    <row r="15" spans="1:15" ht="13.2" customHeight="1" x14ac:dyDescent="0.25">
      <c r="A15" s="304" t="s">
        <v>228</v>
      </c>
      <c r="B15" s="305">
        <v>2027156</v>
      </c>
      <c r="C15" s="305">
        <v>0</v>
      </c>
      <c r="D15" s="305">
        <v>2027156</v>
      </c>
      <c r="E15" s="305">
        <v>425843</v>
      </c>
      <c r="F15" s="305">
        <v>2452999</v>
      </c>
      <c r="G15" s="139"/>
      <c r="H15" s="305">
        <v>2104736</v>
      </c>
      <c r="I15" s="305">
        <v>0</v>
      </c>
      <c r="J15" s="305">
        <v>2104736</v>
      </c>
      <c r="K15" s="305">
        <v>377975</v>
      </c>
      <c r="L15" s="305">
        <v>2482711</v>
      </c>
      <c r="M15" s="306">
        <v>-1.2</v>
      </c>
      <c r="N15" s="83"/>
      <c r="O15" s="137"/>
    </row>
    <row r="16" spans="1:15" ht="13.2" customHeight="1" x14ac:dyDescent="0.25">
      <c r="A16" s="304" t="s">
        <v>229</v>
      </c>
      <c r="B16" s="305">
        <v>0</v>
      </c>
      <c r="C16" s="305">
        <v>0</v>
      </c>
      <c r="D16" s="305">
        <v>0</v>
      </c>
      <c r="E16" s="305">
        <v>0</v>
      </c>
      <c r="F16" s="305">
        <v>0</v>
      </c>
      <c r="G16" s="139"/>
      <c r="H16" s="305">
        <v>0</v>
      </c>
      <c r="I16" s="305">
        <v>0</v>
      </c>
      <c r="J16" s="305">
        <v>0</v>
      </c>
      <c r="K16" s="305">
        <v>0</v>
      </c>
      <c r="L16" s="305">
        <v>0</v>
      </c>
      <c r="M16" s="306" t="s">
        <v>442</v>
      </c>
      <c r="N16" s="83"/>
      <c r="O16" s="137"/>
    </row>
    <row r="17" spans="1:15" ht="13.2" customHeight="1" x14ac:dyDescent="0.25">
      <c r="A17" s="304" t="s">
        <v>230</v>
      </c>
      <c r="B17" s="305">
        <v>0</v>
      </c>
      <c r="C17" s="305">
        <v>0</v>
      </c>
      <c r="D17" s="305">
        <v>0</v>
      </c>
      <c r="E17" s="305">
        <v>0</v>
      </c>
      <c r="F17" s="305">
        <v>0</v>
      </c>
      <c r="G17" s="139"/>
      <c r="H17" s="305">
        <v>0</v>
      </c>
      <c r="I17" s="305">
        <v>0</v>
      </c>
      <c r="J17" s="305">
        <v>0</v>
      </c>
      <c r="K17" s="305">
        <v>0</v>
      </c>
      <c r="L17" s="305">
        <v>0</v>
      </c>
      <c r="M17" s="306" t="s">
        <v>442</v>
      </c>
      <c r="N17" s="83"/>
      <c r="O17" s="137"/>
    </row>
    <row r="18" spans="1:15" s="140" customFormat="1" ht="13.2" customHeight="1" x14ac:dyDescent="0.25">
      <c r="A18" s="304" t="s">
        <v>231</v>
      </c>
      <c r="B18" s="305">
        <v>0</v>
      </c>
      <c r="C18" s="305">
        <v>0</v>
      </c>
      <c r="D18" s="305">
        <v>0</v>
      </c>
      <c r="E18" s="305">
        <v>0</v>
      </c>
      <c r="F18" s="305">
        <v>0</v>
      </c>
      <c r="G18" s="139"/>
      <c r="H18" s="305">
        <v>0</v>
      </c>
      <c r="I18" s="305">
        <v>0</v>
      </c>
      <c r="J18" s="305">
        <v>0</v>
      </c>
      <c r="K18" s="305">
        <v>0</v>
      </c>
      <c r="L18" s="305">
        <v>0</v>
      </c>
      <c r="M18" s="306" t="s">
        <v>442</v>
      </c>
      <c r="N18" s="83"/>
      <c r="O18" s="137"/>
    </row>
    <row r="19" spans="1:15" ht="13.2" customHeight="1" x14ac:dyDescent="0.25">
      <c r="A19" s="304" t="s">
        <v>232</v>
      </c>
      <c r="B19" s="305">
        <v>0</v>
      </c>
      <c r="C19" s="305">
        <v>0</v>
      </c>
      <c r="D19" s="305">
        <v>0</v>
      </c>
      <c r="E19" s="305">
        <v>0</v>
      </c>
      <c r="F19" s="305">
        <v>0</v>
      </c>
      <c r="G19" s="139"/>
      <c r="H19" s="305">
        <v>0</v>
      </c>
      <c r="I19" s="305">
        <v>0</v>
      </c>
      <c r="J19" s="305">
        <v>0</v>
      </c>
      <c r="K19" s="305">
        <v>0</v>
      </c>
      <c r="L19" s="305">
        <v>0</v>
      </c>
      <c r="M19" s="306" t="s">
        <v>442</v>
      </c>
      <c r="N19" s="83"/>
      <c r="O19" s="137"/>
    </row>
    <row r="20" spans="1:15" ht="13.2" customHeight="1" x14ac:dyDescent="0.25">
      <c r="A20" s="307" t="s">
        <v>233</v>
      </c>
      <c r="B20" s="305">
        <v>0</v>
      </c>
      <c r="C20" s="305">
        <v>0</v>
      </c>
      <c r="D20" s="305">
        <v>0</v>
      </c>
      <c r="E20" s="305">
        <v>59261</v>
      </c>
      <c r="F20" s="305">
        <v>59261</v>
      </c>
      <c r="G20" s="139"/>
      <c r="H20" s="305">
        <v>0</v>
      </c>
      <c r="I20" s="305">
        <v>0</v>
      </c>
      <c r="J20" s="305">
        <v>0</v>
      </c>
      <c r="K20" s="305">
        <v>69134</v>
      </c>
      <c r="L20" s="305">
        <v>69134</v>
      </c>
      <c r="M20" s="306">
        <v>-14.28</v>
      </c>
      <c r="N20" s="83"/>
      <c r="O20" s="137"/>
    </row>
    <row r="21" spans="1:15" ht="13.2" customHeight="1" x14ac:dyDescent="0.25">
      <c r="A21" s="307" t="s">
        <v>234</v>
      </c>
      <c r="B21" s="305">
        <v>5594345</v>
      </c>
      <c r="C21" s="305">
        <v>0</v>
      </c>
      <c r="D21" s="305">
        <v>5594345</v>
      </c>
      <c r="E21" s="305">
        <v>0</v>
      </c>
      <c r="F21" s="305">
        <v>5594345</v>
      </c>
      <c r="G21" s="139"/>
      <c r="H21" s="305">
        <v>5081710</v>
      </c>
      <c r="I21" s="305">
        <v>0</v>
      </c>
      <c r="J21" s="305">
        <v>5081710</v>
      </c>
      <c r="K21" s="305">
        <v>0</v>
      </c>
      <c r="L21" s="305">
        <v>5081710</v>
      </c>
      <c r="M21" s="306">
        <v>10.09</v>
      </c>
      <c r="N21" s="83"/>
      <c r="O21" s="137"/>
    </row>
    <row r="22" spans="1:15" ht="13.2" customHeight="1" x14ac:dyDescent="0.25">
      <c r="A22" s="307" t="s">
        <v>235</v>
      </c>
      <c r="B22" s="305">
        <v>4373723</v>
      </c>
      <c r="C22" s="305">
        <v>0</v>
      </c>
      <c r="D22" s="305">
        <v>4373723</v>
      </c>
      <c r="E22" s="305">
        <v>0</v>
      </c>
      <c r="F22" s="305">
        <v>4373723</v>
      </c>
      <c r="G22" s="139"/>
      <c r="H22" s="305">
        <v>3530559</v>
      </c>
      <c r="I22" s="305">
        <v>0</v>
      </c>
      <c r="J22" s="305">
        <v>3530559</v>
      </c>
      <c r="K22" s="305">
        <v>0</v>
      </c>
      <c r="L22" s="305">
        <v>3530559</v>
      </c>
      <c r="M22" s="306">
        <v>23.88</v>
      </c>
      <c r="N22" s="83"/>
      <c r="O22" s="137"/>
    </row>
    <row r="23" spans="1:15" ht="13.2" customHeight="1" x14ac:dyDescent="0.25">
      <c r="A23" s="307" t="s">
        <v>236</v>
      </c>
      <c r="B23" s="305">
        <v>656957</v>
      </c>
      <c r="C23" s="305">
        <v>0</v>
      </c>
      <c r="D23" s="305">
        <v>656957</v>
      </c>
      <c r="E23" s="305">
        <v>0</v>
      </c>
      <c r="F23" s="305">
        <v>656957</v>
      </c>
      <c r="G23" s="139"/>
      <c r="H23" s="305">
        <v>826710</v>
      </c>
      <c r="I23" s="305">
        <v>0</v>
      </c>
      <c r="J23" s="305">
        <v>826710</v>
      </c>
      <c r="K23" s="305">
        <v>0</v>
      </c>
      <c r="L23" s="305">
        <v>826710</v>
      </c>
      <c r="M23" s="306">
        <v>-20.53</v>
      </c>
      <c r="N23" s="83"/>
      <c r="O23" s="137"/>
    </row>
    <row r="24" spans="1:15" ht="13.2" customHeight="1" x14ac:dyDescent="0.25">
      <c r="A24" s="307" t="s">
        <v>237</v>
      </c>
      <c r="B24" s="305">
        <v>0</v>
      </c>
      <c r="C24" s="305">
        <v>0</v>
      </c>
      <c r="D24" s="305">
        <v>0</v>
      </c>
      <c r="E24" s="305">
        <v>0</v>
      </c>
      <c r="F24" s="305">
        <v>0</v>
      </c>
      <c r="G24" s="139"/>
      <c r="H24" s="305">
        <v>0</v>
      </c>
      <c r="I24" s="305">
        <v>0</v>
      </c>
      <c r="J24" s="305">
        <v>0</v>
      </c>
      <c r="K24" s="305">
        <v>0</v>
      </c>
      <c r="L24" s="305">
        <v>0</v>
      </c>
      <c r="M24" s="306" t="s">
        <v>442</v>
      </c>
      <c r="N24" s="83"/>
      <c r="O24" s="137"/>
    </row>
    <row r="25" spans="1:15" ht="13.2" customHeight="1" x14ac:dyDescent="0.25">
      <c r="A25" s="307" t="s">
        <v>238</v>
      </c>
      <c r="B25" s="305">
        <v>0</v>
      </c>
      <c r="C25" s="305">
        <v>0</v>
      </c>
      <c r="D25" s="305">
        <v>0</v>
      </c>
      <c r="E25" s="305">
        <v>0</v>
      </c>
      <c r="F25" s="305">
        <v>0</v>
      </c>
      <c r="G25" s="139"/>
      <c r="H25" s="305">
        <v>0</v>
      </c>
      <c r="I25" s="305">
        <v>0</v>
      </c>
      <c r="J25" s="305">
        <v>0</v>
      </c>
      <c r="K25" s="305">
        <v>0</v>
      </c>
      <c r="L25" s="305">
        <v>0</v>
      </c>
      <c r="M25" s="306" t="s">
        <v>442</v>
      </c>
      <c r="N25" s="83"/>
      <c r="O25" s="137"/>
    </row>
    <row r="26" spans="1:15" ht="13.2" customHeight="1" x14ac:dyDescent="0.25">
      <c r="A26" s="307" t="s">
        <v>239</v>
      </c>
      <c r="B26" s="305">
        <v>0</v>
      </c>
      <c r="C26" s="305">
        <v>0</v>
      </c>
      <c r="D26" s="305">
        <v>0</v>
      </c>
      <c r="E26" s="305">
        <v>0</v>
      </c>
      <c r="F26" s="305">
        <v>0</v>
      </c>
      <c r="G26" s="139"/>
      <c r="H26" s="305">
        <v>0</v>
      </c>
      <c r="I26" s="305">
        <v>0</v>
      </c>
      <c r="J26" s="305">
        <v>0</v>
      </c>
      <c r="K26" s="305">
        <v>0</v>
      </c>
      <c r="L26" s="305">
        <v>0</v>
      </c>
      <c r="M26" s="306" t="s">
        <v>442</v>
      </c>
      <c r="N26" s="83"/>
      <c r="O26" s="137"/>
    </row>
    <row r="27" spans="1:15" ht="13.2" customHeight="1" x14ac:dyDescent="0.25">
      <c r="A27" s="307" t="s">
        <v>240</v>
      </c>
      <c r="B27" s="305">
        <v>0</v>
      </c>
      <c r="C27" s="305">
        <v>0</v>
      </c>
      <c r="D27" s="305">
        <v>0</v>
      </c>
      <c r="E27" s="305">
        <v>0</v>
      </c>
      <c r="F27" s="305">
        <v>0</v>
      </c>
      <c r="G27" s="139"/>
      <c r="H27" s="305">
        <v>0</v>
      </c>
      <c r="I27" s="305">
        <v>0</v>
      </c>
      <c r="J27" s="305">
        <v>0</v>
      </c>
      <c r="K27" s="305">
        <v>0</v>
      </c>
      <c r="L27" s="305">
        <v>0</v>
      </c>
      <c r="M27" s="306" t="s">
        <v>442</v>
      </c>
      <c r="N27" s="83"/>
      <c r="O27" s="137"/>
    </row>
    <row r="28" spans="1:15" ht="13.2" customHeight="1" x14ac:dyDescent="0.25">
      <c r="A28" s="307" t="s">
        <v>241</v>
      </c>
      <c r="B28" s="305">
        <v>14406753</v>
      </c>
      <c r="C28" s="305">
        <v>0</v>
      </c>
      <c r="D28" s="305">
        <v>14406753</v>
      </c>
      <c r="E28" s="305">
        <v>55714</v>
      </c>
      <c r="F28" s="305">
        <v>14462467</v>
      </c>
      <c r="G28" s="139"/>
      <c r="H28" s="305">
        <v>15486848</v>
      </c>
      <c r="I28" s="305">
        <v>0</v>
      </c>
      <c r="J28" s="305">
        <v>15486848</v>
      </c>
      <c r="K28" s="305">
        <v>25337</v>
      </c>
      <c r="L28" s="305">
        <v>15512185</v>
      </c>
      <c r="M28" s="306">
        <v>-6.77</v>
      </c>
      <c r="N28" s="83"/>
      <c r="O28" s="137"/>
    </row>
    <row r="29" spans="1:15" ht="13.2" customHeight="1" x14ac:dyDescent="0.25">
      <c r="A29" s="307" t="s">
        <v>242</v>
      </c>
      <c r="B29" s="305">
        <v>0</v>
      </c>
      <c r="C29" s="305">
        <v>0</v>
      </c>
      <c r="D29" s="305">
        <v>0</v>
      </c>
      <c r="E29" s="305">
        <v>0</v>
      </c>
      <c r="F29" s="305">
        <v>0</v>
      </c>
      <c r="G29" s="139"/>
      <c r="H29" s="305">
        <v>0</v>
      </c>
      <c r="I29" s="305">
        <v>0</v>
      </c>
      <c r="J29" s="305">
        <v>0</v>
      </c>
      <c r="K29" s="305">
        <v>0</v>
      </c>
      <c r="L29" s="305">
        <v>0</v>
      </c>
      <c r="M29" s="306" t="s">
        <v>442</v>
      </c>
      <c r="N29" s="83"/>
      <c r="O29" s="137"/>
    </row>
    <row r="30" spans="1:15" ht="13.2" customHeight="1" x14ac:dyDescent="0.25">
      <c r="A30" s="307" t="s">
        <v>243</v>
      </c>
      <c r="B30" s="305">
        <v>2311388</v>
      </c>
      <c r="C30" s="305">
        <v>0</v>
      </c>
      <c r="D30" s="305">
        <v>2311388</v>
      </c>
      <c r="E30" s="305">
        <v>1491600</v>
      </c>
      <c r="F30" s="305">
        <v>3802988</v>
      </c>
      <c r="G30" s="139"/>
      <c r="H30" s="305">
        <v>2421985</v>
      </c>
      <c r="I30" s="305">
        <v>0</v>
      </c>
      <c r="J30" s="305">
        <v>2421985</v>
      </c>
      <c r="K30" s="305">
        <v>1715698</v>
      </c>
      <c r="L30" s="305">
        <v>4137683</v>
      </c>
      <c r="M30" s="306">
        <v>-8.09</v>
      </c>
      <c r="N30" s="83"/>
      <c r="O30" s="137"/>
    </row>
    <row r="31" spans="1:15" ht="13.2" customHeight="1" x14ac:dyDescent="0.25">
      <c r="A31" s="307" t="s">
        <v>244</v>
      </c>
      <c r="B31" s="305">
        <v>0</v>
      </c>
      <c r="C31" s="305">
        <v>0</v>
      </c>
      <c r="D31" s="305">
        <v>0</v>
      </c>
      <c r="E31" s="305">
        <v>0</v>
      </c>
      <c r="F31" s="305">
        <v>0</v>
      </c>
      <c r="G31" s="139"/>
      <c r="H31" s="305">
        <v>0</v>
      </c>
      <c r="I31" s="305">
        <v>0</v>
      </c>
      <c r="J31" s="305">
        <v>0</v>
      </c>
      <c r="K31" s="305">
        <v>0</v>
      </c>
      <c r="L31" s="305">
        <v>0</v>
      </c>
      <c r="M31" s="306" t="s">
        <v>442</v>
      </c>
      <c r="N31" s="83"/>
      <c r="O31" s="137"/>
    </row>
    <row r="32" spans="1:15" ht="13.2" customHeight="1" x14ac:dyDescent="0.25">
      <c r="A32" s="304" t="s">
        <v>245</v>
      </c>
      <c r="B32" s="305">
        <v>-433031</v>
      </c>
      <c r="C32" s="305">
        <v>0</v>
      </c>
      <c r="D32" s="305">
        <v>-433031</v>
      </c>
      <c r="E32" s="305">
        <v>-39605</v>
      </c>
      <c r="F32" s="305">
        <v>-472636</v>
      </c>
      <c r="G32" s="139"/>
      <c r="H32" s="305">
        <v>-405893</v>
      </c>
      <c r="I32" s="305">
        <v>0</v>
      </c>
      <c r="J32" s="305">
        <v>-405893</v>
      </c>
      <c r="K32" s="305">
        <v>-57704</v>
      </c>
      <c r="L32" s="305">
        <v>-463597</v>
      </c>
      <c r="M32" s="306">
        <v>1.95</v>
      </c>
      <c r="N32" s="83"/>
      <c r="O32" s="137"/>
    </row>
    <row r="33" spans="1:15" ht="13.2" customHeight="1" x14ac:dyDescent="0.25">
      <c r="A33" s="63" t="s">
        <v>246</v>
      </c>
      <c r="B33" s="135">
        <v>0</v>
      </c>
      <c r="C33" s="135">
        <v>0</v>
      </c>
      <c r="D33" s="135">
        <v>0</v>
      </c>
      <c r="E33" s="135">
        <v>0</v>
      </c>
      <c r="F33" s="135">
        <v>0</v>
      </c>
      <c r="G33" s="139"/>
      <c r="H33" s="135">
        <v>0</v>
      </c>
      <c r="I33" s="135">
        <v>0</v>
      </c>
      <c r="J33" s="135">
        <v>0</v>
      </c>
      <c r="K33" s="135">
        <v>0</v>
      </c>
      <c r="L33" s="135">
        <v>0</v>
      </c>
      <c r="M33" s="106" t="s">
        <v>442</v>
      </c>
      <c r="N33" s="83"/>
      <c r="O33" s="137"/>
    </row>
    <row r="34" spans="1:15" ht="13.2" customHeight="1" x14ac:dyDescent="0.25">
      <c r="A34" s="60" t="s">
        <v>247</v>
      </c>
      <c r="B34" s="199">
        <v>231087</v>
      </c>
      <c r="C34" s="199">
        <v>0</v>
      </c>
      <c r="D34" s="199">
        <v>231087</v>
      </c>
      <c r="E34" s="199">
        <v>0</v>
      </c>
      <c r="F34" s="199">
        <v>231087</v>
      </c>
      <c r="G34" s="139"/>
      <c r="H34" s="199">
        <v>229594</v>
      </c>
      <c r="I34" s="199">
        <v>0</v>
      </c>
      <c r="J34" s="199">
        <v>229594</v>
      </c>
      <c r="K34" s="199">
        <v>0</v>
      </c>
      <c r="L34" s="199">
        <v>229594</v>
      </c>
      <c r="M34" s="200">
        <v>0.65</v>
      </c>
      <c r="N34" s="83"/>
      <c r="O34" s="137"/>
    </row>
    <row r="35" spans="1:15" ht="13.2" customHeight="1" x14ac:dyDescent="0.25">
      <c r="A35" s="301" t="s">
        <v>248</v>
      </c>
      <c r="B35" s="302">
        <v>231087</v>
      </c>
      <c r="C35" s="302">
        <v>0</v>
      </c>
      <c r="D35" s="302">
        <v>231087</v>
      </c>
      <c r="E35" s="302">
        <v>0</v>
      </c>
      <c r="F35" s="302">
        <v>231087</v>
      </c>
      <c r="G35" s="139"/>
      <c r="H35" s="302">
        <v>229594</v>
      </c>
      <c r="I35" s="302">
        <v>0</v>
      </c>
      <c r="J35" s="302">
        <v>229594</v>
      </c>
      <c r="K35" s="302">
        <v>0</v>
      </c>
      <c r="L35" s="302">
        <v>229594</v>
      </c>
      <c r="M35" s="303">
        <v>0.65</v>
      </c>
      <c r="N35" s="83"/>
      <c r="O35" s="137"/>
    </row>
    <row r="36" spans="1:15" ht="13.2" customHeight="1" x14ac:dyDescent="0.25">
      <c r="A36" s="61" t="s">
        <v>249</v>
      </c>
      <c r="B36" s="135">
        <v>0</v>
      </c>
      <c r="C36" s="135">
        <v>0</v>
      </c>
      <c r="D36" s="135">
        <v>0</v>
      </c>
      <c r="E36" s="135">
        <v>0</v>
      </c>
      <c r="F36" s="135">
        <v>0</v>
      </c>
      <c r="G36" s="139"/>
      <c r="H36" s="135">
        <v>0</v>
      </c>
      <c r="I36" s="135">
        <v>0</v>
      </c>
      <c r="J36" s="135">
        <v>0</v>
      </c>
      <c r="K36" s="135">
        <v>0</v>
      </c>
      <c r="L36" s="135">
        <v>0</v>
      </c>
      <c r="M36" s="106" t="s">
        <v>442</v>
      </c>
      <c r="N36" s="83"/>
      <c r="O36" s="137"/>
    </row>
    <row r="37" spans="1:15" ht="13.2" customHeight="1" x14ac:dyDescent="0.25">
      <c r="A37" s="60" t="s">
        <v>250</v>
      </c>
      <c r="B37" s="199">
        <v>110233</v>
      </c>
      <c r="C37" s="199">
        <v>0</v>
      </c>
      <c r="D37" s="199">
        <v>110233</v>
      </c>
      <c r="E37" s="199">
        <v>12997</v>
      </c>
      <c r="F37" s="199">
        <v>123230</v>
      </c>
      <c r="G37" s="139"/>
      <c r="H37" s="199">
        <v>119565</v>
      </c>
      <c r="I37" s="199">
        <v>0</v>
      </c>
      <c r="J37" s="199">
        <v>119565</v>
      </c>
      <c r="K37" s="199">
        <v>13972</v>
      </c>
      <c r="L37" s="199">
        <v>133537</v>
      </c>
      <c r="M37" s="200">
        <v>-7.72</v>
      </c>
      <c r="N37" s="83"/>
      <c r="O37" s="137"/>
    </row>
    <row r="38" spans="1:15" ht="13.2" customHeight="1" x14ac:dyDescent="0.25">
      <c r="A38" s="301" t="s">
        <v>251</v>
      </c>
      <c r="B38" s="302">
        <v>0</v>
      </c>
      <c r="C38" s="302">
        <v>0</v>
      </c>
      <c r="D38" s="302">
        <v>0</v>
      </c>
      <c r="E38" s="302">
        <v>0</v>
      </c>
      <c r="F38" s="302">
        <v>0</v>
      </c>
      <c r="G38" s="139"/>
      <c r="H38" s="302">
        <v>0</v>
      </c>
      <c r="I38" s="302">
        <v>0</v>
      </c>
      <c r="J38" s="302">
        <v>0</v>
      </c>
      <c r="K38" s="302">
        <v>0</v>
      </c>
      <c r="L38" s="302">
        <v>0</v>
      </c>
      <c r="M38" s="303" t="s">
        <v>442</v>
      </c>
      <c r="N38" s="83"/>
      <c r="O38" s="137"/>
    </row>
    <row r="39" spans="1:15" ht="13.2" customHeight="1" x14ac:dyDescent="0.25">
      <c r="A39" s="304" t="s">
        <v>252</v>
      </c>
      <c r="B39" s="305">
        <v>0</v>
      </c>
      <c r="C39" s="305">
        <v>0</v>
      </c>
      <c r="D39" s="305">
        <v>0</v>
      </c>
      <c r="E39" s="305">
        <v>0</v>
      </c>
      <c r="F39" s="305">
        <v>0</v>
      </c>
      <c r="G39" s="139"/>
      <c r="H39" s="305">
        <v>0</v>
      </c>
      <c r="I39" s="305">
        <v>0</v>
      </c>
      <c r="J39" s="305">
        <v>0</v>
      </c>
      <c r="K39" s="305">
        <v>0</v>
      </c>
      <c r="L39" s="305">
        <v>0</v>
      </c>
      <c r="M39" s="306" t="s">
        <v>442</v>
      </c>
      <c r="N39" s="83"/>
      <c r="O39" s="137"/>
    </row>
    <row r="40" spans="1:15" ht="13.2" customHeight="1" x14ac:dyDescent="0.25">
      <c r="A40" s="304" t="s">
        <v>253</v>
      </c>
      <c r="B40" s="305">
        <v>543</v>
      </c>
      <c r="C40" s="305">
        <v>0</v>
      </c>
      <c r="D40" s="305">
        <v>543</v>
      </c>
      <c r="E40" s="305">
        <v>0</v>
      </c>
      <c r="F40" s="305">
        <v>543</v>
      </c>
      <c r="G40" s="139"/>
      <c r="H40" s="305">
        <v>590</v>
      </c>
      <c r="I40" s="305">
        <v>0</v>
      </c>
      <c r="J40" s="305">
        <v>590</v>
      </c>
      <c r="K40" s="305">
        <v>0</v>
      </c>
      <c r="L40" s="305">
        <v>590</v>
      </c>
      <c r="M40" s="306">
        <v>-7.97</v>
      </c>
      <c r="N40" s="83"/>
      <c r="O40" s="137"/>
    </row>
    <row r="41" spans="1:15" ht="13.2" customHeight="1" x14ac:dyDescent="0.25">
      <c r="A41" s="304" t="s">
        <v>64</v>
      </c>
      <c r="B41" s="305">
        <v>109690</v>
      </c>
      <c r="C41" s="305">
        <v>0</v>
      </c>
      <c r="D41" s="305">
        <v>109690</v>
      </c>
      <c r="E41" s="305">
        <v>12997</v>
      </c>
      <c r="F41" s="305">
        <v>122687</v>
      </c>
      <c r="G41" s="139"/>
      <c r="H41" s="305">
        <v>118974</v>
      </c>
      <c r="I41" s="305">
        <v>0</v>
      </c>
      <c r="J41" s="305">
        <v>118974</v>
      </c>
      <c r="K41" s="305">
        <v>13972</v>
      </c>
      <c r="L41" s="305">
        <v>132946</v>
      </c>
      <c r="M41" s="306">
        <v>-7.72</v>
      </c>
      <c r="N41" s="83"/>
      <c r="O41" s="137"/>
    </row>
    <row r="42" spans="1:15" ht="13.2" customHeight="1" x14ac:dyDescent="0.25">
      <c r="A42" s="61" t="s">
        <v>254</v>
      </c>
      <c r="B42" s="135">
        <v>0</v>
      </c>
      <c r="C42" s="135">
        <v>0</v>
      </c>
      <c r="D42" s="135">
        <v>0</v>
      </c>
      <c r="E42" s="135">
        <v>0</v>
      </c>
      <c r="F42" s="135">
        <v>0</v>
      </c>
      <c r="G42" s="139"/>
      <c r="H42" s="135">
        <v>0</v>
      </c>
      <c r="I42" s="135">
        <v>0</v>
      </c>
      <c r="J42" s="135">
        <v>0</v>
      </c>
      <c r="K42" s="135">
        <v>0</v>
      </c>
      <c r="L42" s="135">
        <v>0</v>
      </c>
      <c r="M42" s="106" t="s">
        <v>442</v>
      </c>
      <c r="N42" s="83"/>
      <c r="O42" s="137"/>
    </row>
    <row r="43" spans="1:15" s="140" customFormat="1" ht="13.2" customHeight="1" x14ac:dyDescent="0.25">
      <c r="A43" s="64" t="s">
        <v>135</v>
      </c>
      <c r="B43" s="198">
        <v>0</v>
      </c>
      <c r="C43" s="198">
        <v>0</v>
      </c>
      <c r="D43" s="198">
        <v>0</v>
      </c>
      <c r="E43" s="198">
        <v>0</v>
      </c>
      <c r="F43" s="198">
        <v>0</v>
      </c>
      <c r="G43" s="136"/>
      <c r="H43" s="198">
        <v>0</v>
      </c>
      <c r="I43" s="198">
        <v>0</v>
      </c>
      <c r="J43" s="198">
        <v>0</v>
      </c>
      <c r="K43" s="198">
        <v>0</v>
      </c>
      <c r="L43" s="198">
        <v>0</v>
      </c>
      <c r="M43" s="360" t="s">
        <v>442</v>
      </c>
      <c r="N43" s="83"/>
      <c r="O43" s="137"/>
    </row>
    <row r="44" spans="1:15" ht="13.2" customHeight="1" x14ac:dyDescent="0.25">
      <c r="A44" s="64" t="s">
        <v>136</v>
      </c>
      <c r="B44" s="198">
        <v>0</v>
      </c>
      <c r="C44" s="198">
        <v>0</v>
      </c>
      <c r="D44" s="198">
        <v>0</v>
      </c>
      <c r="E44" s="198">
        <v>0</v>
      </c>
      <c r="F44" s="198">
        <v>0</v>
      </c>
      <c r="G44" s="136"/>
      <c r="H44" s="198">
        <v>0</v>
      </c>
      <c r="I44" s="198">
        <v>0</v>
      </c>
      <c r="J44" s="198">
        <v>0</v>
      </c>
      <c r="K44" s="198">
        <v>0</v>
      </c>
      <c r="L44" s="198">
        <v>0</v>
      </c>
      <c r="M44" s="360" t="s">
        <v>442</v>
      </c>
      <c r="N44" s="83"/>
      <c r="O44" s="137"/>
    </row>
    <row r="45" spans="1:15" s="69" customFormat="1" ht="13.2" customHeight="1" x14ac:dyDescent="0.25">
      <c r="A45" s="142" t="s">
        <v>217</v>
      </c>
      <c r="B45" s="198">
        <v>40323483</v>
      </c>
      <c r="C45" s="198">
        <v>654862</v>
      </c>
      <c r="D45" s="198">
        <v>40978345</v>
      </c>
      <c r="E45" s="198">
        <v>941566</v>
      </c>
      <c r="F45" s="198">
        <v>41919911</v>
      </c>
      <c r="G45" s="143"/>
      <c r="H45" s="198">
        <v>40533937</v>
      </c>
      <c r="I45" s="198">
        <v>1209449</v>
      </c>
      <c r="J45" s="198">
        <v>41743386</v>
      </c>
      <c r="K45" s="198">
        <v>1141010</v>
      </c>
      <c r="L45" s="198">
        <v>42884396</v>
      </c>
      <c r="M45" s="360">
        <v>-2.25</v>
      </c>
      <c r="N45" s="83"/>
      <c r="O45" s="137"/>
    </row>
    <row r="46" spans="1:15" s="69" customFormat="1" ht="13.2" customHeight="1" x14ac:dyDescent="0.25">
      <c r="A46" s="64" t="s">
        <v>137</v>
      </c>
      <c r="B46" s="198">
        <v>851201</v>
      </c>
      <c r="C46" s="198">
        <v>783</v>
      </c>
      <c r="D46" s="198">
        <v>851984</v>
      </c>
      <c r="E46" s="198">
        <v>0</v>
      </c>
      <c r="F46" s="198">
        <v>851984</v>
      </c>
      <c r="G46" s="143"/>
      <c r="H46" s="198">
        <v>891823</v>
      </c>
      <c r="I46" s="198">
        <v>768</v>
      </c>
      <c r="J46" s="198">
        <v>892591</v>
      </c>
      <c r="K46" s="198">
        <v>0</v>
      </c>
      <c r="L46" s="198">
        <v>892591</v>
      </c>
      <c r="M46" s="360">
        <v>-4.55</v>
      </c>
      <c r="N46" s="83"/>
      <c r="O46" s="137"/>
    </row>
    <row r="47" spans="1:15" s="69" customFormat="1" ht="13.2" customHeight="1" x14ac:dyDescent="0.25">
      <c r="A47" s="64" t="s">
        <v>138</v>
      </c>
      <c r="B47" s="198">
        <v>26631531</v>
      </c>
      <c r="C47" s="198">
        <v>483317</v>
      </c>
      <c r="D47" s="198">
        <v>27114848</v>
      </c>
      <c r="E47" s="198">
        <v>702966</v>
      </c>
      <c r="F47" s="198">
        <v>27817814</v>
      </c>
      <c r="G47" s="143"/>
      <c r="H47" s="198">
        <v>27750782</v>
      </c>
      <c r="I47" s="198">
        <v>935394</v>
      </c>
      <c r="J47" s="198">
        <v>28686176</v>
      </c>
      <c r="K47" s="198">
        <v>747236</v>
      </c>
      <c r="L47" s="198">
        <v>29433412</v>
      </c>
      <c r="M47" s="360">
        <v>-5.49</v>
      </c>
      <c r="N47" s="83"/>
      <c r="O47" s="137"/>
    </row>
    <row r="48" spans="1:15" ht="13.2" customHeight="1" x14ac:dyDescent="0.25">
      <c r="A48" s="60" t="s">
        <v>221</v>
      </c>
      <c r="B48" s="199">
        <v>25479337</v>
      </c>
      <c r="C48" s="199">
        <v>483317</v>
      </c>
      <c r="D48" s="199">
        <v>25962654</v>
      </c>
      <c r="E48" s="199">
        <v>690374</v>
      </c>
      <c r="F48" s="199">
        <v>26653028</v>
      </c>
      <c r="G48" s="143"/>
      <c r="H48" s="199">
        <v>26641070</v>
      </c>
      <c r="I48" s="199">
        <v>935394</v>
      </c>
      <c r="J48" s="199">
        <v>27576464</v>
      </c>
      <c r="K48" s="199">
        <v>729344</v>
      </c>
      <c r="L48" s="199">
        <v>28305808</v>
      </c>
      <c r="M48" s="200">
        <v>-5.84</v>
      </c>
      <c r="N48" s="83"/>
      <c r="O48" s="137"/>
    </row>
    <row r="49" spans="1:15" ht="13.2" customHeight="1" x14ac:dyDescent="0.25">
      <c r="A49" s="301" t="s">
        <v>222</v>
      </c>
      <c r="B49" s="302">
        <v>2048228</v>
      </c>
      <c r="C49" s="302">
        <v>0</v>
      </c>
      <c r="D49" s="302">
        <v>2048228</v>
      </c>
      <c r="E49" s="302">
        <v>32308</v>
      </c>
      <c r="F49" s="302">
        <v>2080536</v>
      </c>
      <c r="G49" s="143"/>
      <c r="H49" s="302">
        <v>2242236</v>
      </c>
      <c r="I49" s="302">
        <v>0</v>
      </c>
      <c r="J49" s="302">
        <v>2242236</v>
      </c>
      <c r="K49" s="302">
        <v>51453</v>
      </c>
      <c r="L49" s="302">
        <v>2293689</v>
      </c>
      <c r="M49" s="303">
        <v>-9.2899999999999991</v>
      </c>
      <c r="N49" s="83"/>
      <c r="O49" s="137"/>
    </row>
    <row r="50" spans="1:15" ht="13.2" customHeight="1" x14ac:dyDescent="0.25">
      <c r="A50" s="304" t="s">
        <v>223</v>
      </c>
      <c r="B50" s="305">
        <v>5501663</v>
      </c>
      <c r="C50" s="305">
        <v>0</v>
      </c>
      <c r="D50" s="305">
        <v>5501663</v>
      </c>
      <c r="E50" s="305">
        <v>30583</v>
      </c>
      <c r="F50" s="305">
        <v>5532246</v>
      </c>
      <c r="G50" s="143"/>
      <c r="H50" s="305">
        <v>5635324</v>
      </c>
      <c r="I50" s="305">
        <v>0</v>
      </c>
      <c r="J50" s="305">
        <v>5635324</v>
      </c>
      <c r="K50" s="305">
        <v>28501</v>
      </c>
      <c r="L50" s="305">
        <v>5663825</v>
      </c>
      <c r="M50" s="306">
        <v>-2.3199999999999998</v>
      </c>
      <c r="N50" s="83"/>
      <c r="O50" s="137"/>
    </row>
    <row r="51" spans="1:15" ht="13.2" customHeight="1" x14ac:dyDescent="0.25">
      <c r="A51" s="304" t="s">
        <v>224</v>
      </c>
      <c r="B51" s="305">
        <v>42541</v>
      </c>
      <c r="C51" s="305">
        <v>0</v>
      </c>
      <c r="D51" s="305">
        <v>42541</v>
      </c>
      <c r="E51" s="305">
        <v>0</v>
      </c>
      <c r="F51" s="305">
        <v>42541</v>
      </c>
      <c r="G51" s="143"/>
      <c r="H51" s="305">
        <v>65071</v>
      </c>
      <c r="I51" s="305">
        <v>0</v>
      </c>
      <c r="J51" s="305">
        <v>65071</v>
      </c>
      <c r="K51" s="305">
        <v>0</v>
      </c>
      <c r="L51" s="305">
        <v>65071</v>
      </c>
      <c r="M51" s="306">
        <v>-34.619999999999997</v>
      </c>
      <c r="N51" s="83"/>
      <c r="O51" s="137"/>
    </row>
    <row r="52" spans="1:15" ht="13.2" customHeight="1" x14ac:dyDescent="0.25">
      <c r="A52" s="304" t="s">
        <v>225</v>
      </c>
      <c r="B52" s="305">
        <v>3675000</v>
      </c>
      <c r="C52" s="305">
        <v>0</v>
      </c>
      <c r="D52" s="305">
        <v>3675000</v>
      </c>
      <c r="E52" s="305">
        <v>0</v>
      </c>
      <c r="F52" s="305">
        <v>3675000</v>
      </c>
      <c r="G52" s="143"/>
      <c r="H52" s="305">
        <v>6675000</v>
      </c>
      <c r="I52" s="305">
        <v>0</v>
      </c>
      <c r="J52" s="305">
        <v>6675000</v>
      </c>
      <c r="K52" s="305">
        <v>0</v>
      </c>
      <c r="L52" s="305">
        <v>6675000</v>
      </c>
      <c r="M52" s="306">
        <v>-44.94</v>
      </c>
      <c r="N52" s="83"/>
      <c r="O52" s="137"/>
    </row>
    <row r="53" spans="1:15" ht="13.2" customHeight="1" x14ac:dyDescent="0.25">
      <c r="A53" s="304" t="s">
        <v>226</v>
      </c>
      <c r="B53" s="305">
        <v>0</v>
      </c>
      <c r="C53" s="305">
        <v>0</v>
      </c>
      <c r="D53" s="305">
        <v>0</v>
      </c>
      <c r="E53" s="305">
        <v>0</v>
      </c>
      <c r="F53" s="305">
        <v>0</v>
      </c>
      <c r="G53" s="143"/>
      <c r="H53" s="305">
        <v>0</v>
      </c>
      <c r="I53" s="305">
        <v>0</v>
      </c>
      <c r="J53" s="305">
        <v>0</v>
      </c>
      <c r="K53" s="305">
        <v>0</v>
      </c>
      <c r="L53" s="305">
        <v>0</v>
      </c>
      <c r="M53" s="306" t="s">
        <v>442</v>
      </c>
      <c r="N53" s="83"/>
      <c r="O53" s="137"/>
    </row>
    <row r="54" spans="1:15" ht="13.2" customHeight="1" x14ac:dyDescent="0.25">
      <c r="A54" s="304" t="s">
        <v>227</v>
      </c>
      <c r="B54" s="305">
        <v>3620532</v>
      </c>
      <c r="C54" s="305">
        <v>0</v>
      </c>
      <c r="D54" s="305">
        <v>3620532</v>
      </c>
      <c r="E54" s="305">
        <v>0</v>
      </c>
      <c r="F54" s="305">
        <v>3620532</v>
      </c>
      <c r="G54" s="143"/>
      <c r="H54" s="305">
        <v>2265357</v>
      </c>
      <c r="I54" s="305">
        <v>0</v>
      </c>
      <c r="J54" s="305">
        <v>2265357</v>
      </c>
      <c r="K54" s="305">
        <v>0</v>
      </c>
      <c r="L54" s="305">
        <v>2265357</v>
      </c>
      <c r="M54" s="306">
        <v>59.82</v>
      </c>
      <c r="N54" s="83"/>
      <c r="O54" s="137"/>
    </row>
    <row r="55" spans="1:15" ht="13.2" customHeight="1" x14ac:dyDescent="0.25">
      <c r="A55" s="304" t="s">
        <v>228</v>
      </c>
      <c r="B55" s="305">
        <v>1035736</v>
      </c>
      <c r="C55" s="305">
        <v>0</v>
      </c>
      <c r="D55" s="305">
        <v>1035736</v>
      </c>
      <c r="E55" s="305">
        <v>1317</v>
      </c>
      <c r="F55" s="305">
        <v>1037053</v>
      </c>
      <c r="G55" s="143"/>
      <c r="H55" s="305">
        <v>1018484</v>
      </c>
      <c r="I55" s="305">
        <v>0</v>
      </c>
      <c r="J55" s="305">
        <v>1018484</v>
      </c>
      <c r="K55" s="305">
        <v>1140</v>
      </c>
      <c r="L55" s="305">
        <v>1019624</v>
      </c>
      <c r="M55" s="306">
        <v>1.71</v>
      </c>
      <c r="N55" s="83"/>
      <c r="O55" s="137"/>
    </row>
    <row r="56" spans="1:15" ht="13.2" customHeight="1" x14ac:dyDescent="0.25">
      <c r="A56" s="304" t="s">
        <v>229</v>
      </c>
      <c r="B56" s="305">
        <v>0</v>
      </c>
      <c r="C56" s="305">
        <v>0</v>
      </c>
      <c r="D56" s="305">
        <v>0</v>
      </c>
      <c r="E56" s="305">
        <v>0</v>
      </c>
      <c r="F56" s="305">
        <v>0</v>
      </c>
      <c r="G56" s="143"/>
      <c r="H56" s="305">
        <v>0</v>
      </c>
      <c r="I56" s="305">
        <v>0</v>
      </c>
      <c r="J56" s="305">
        <v>0</v>
      </c>
      <c r="K56" s="305">
        <v>0</v>
      </c>
      <c r="L56" s="305">
        <v>0</v>
      </c>
      <c r="M56" s="306" t="s">
        <v>442</v>
      </c>
      <c r="N56" s="83"/>
      <c r="O56" s="137"/>
    </row>
    <row r="57" spans="1:15" ht="13.2" customHeight="1" x14ac:dyDescent="0.25">
      <c r="A57" s="304" t="s">
        <v>230</v>
      </c>
      <c r="B57" s="305">
        <v>0</v>
      </c>
      <c r="C57" s="305">
        <v>0</v>
      </c>
      <c r="D57" s="305">
        <v>0</v>
      </c>
      <c r="E57" s="305">
        <v>0</v>
      </c>
      <c r="F57" s="305">
        <v>0</v>
      </c>
      <c r="G57" s="143"/>
      <c r="H57" s="305">
        <v>0</v>
      </c>
      <c r="I57" s="305">
        <v>0</v>
      </c>
      <c r="J57" s="305">
        <v>0</v>
      </c>
      <c r="K57" s="305">
        <v>0</v>
      </c>
      <c r="L57" s="305">
        <v>0</v>
      </c>
      <c r="M57" s="306" t="s">
        <v>442</v>
      </c>
      <c r="N57" s="83"/>
      <c r="O57" s="137"/>
    </row>
    <row r="58" spans="1:15" ht="13.2" customHeight="1" x14ac:dyDescent="0.25">
      <c r="A58" s="304" t="s">
        <v>231</v>
      </c>
      <c r="B58" s="305">
        <v>0</v>
      </c>
      <c r="C58" s="305">
        <v>0</v>
      </c>
      <c r="D58" s="305">
        <v>0</v>
      </c>
      <c r="E58" s="305">
        <v>0</v>
      </c>
      <c r="F58" s="305">
        <v>0</v>
      </c>
      <c r="G58" s="143"/>
      <c r="H58" s="305">
        <v>0</v>
      </c>
      <c r="I58" s="305">
        <v>0</v>
      </c>
      <c r="J58" s="305">
        <v>0</v>
      </c>
      <c r="K58" s="305">
        <v>0</v>
      </c>
      <c r="L58" s="305">
        <v>0</v>
      </c>
      <c r="M58" s="306" t="s">
        <v>442</v>
      </c>
      <c r="N58" s="83"/>
      <c r="O58" s="137"/>
    </row>
    <row r="59" spans="1:15" s="140" customFormat="1" ht="13.2" customHeight="1" x14ac:dyDescent="0.25">
      <c r="A59" s="304" t="s">
        <v>232</v>
      </c>
      <c r="B59" s="305">
        <v>0</v>
      </c>
      <c r="C59" s="305">
        <v>0</v>
      </c>
      <c r="D59" s="305">
        <v>0</v>
      </c>
      <c r="E59" s="305">
        <v>0</v>
      </c>
      <c r="F59" s="305">
        <v>0</v>
      </c>
      <c r="G59" s="143"/>
      <c r="H59" s="305">
        <v>0</v>
      </c>
      <c r="I59" s="305">
        <v>0</v>
      </c>
      <c r="J59" s="305">
        <v>0</v>
      </c>
      <c r="K59" s="305">
        <v>0</v>
      </c>
      <c r="L59" s="305">
        <v>0</v>
      </c>
      <c r="M59" s="306" t="s">
        <v>442</v>
      </c>
      <c r="N59" s="83"/>
      <c r="O59" s="137"/>
    </row>
    <row r="60" spans="1:15" ht="13.2" customHeight="1" x14ac:dyDescent="0.25">
      <c r="A60" s="307" t="s">
        <v>233</v>
      </c>
      <c r="B60" s="305">
        <v>0</v>
      </c>
      <c r="C60" s="305">
        <v>0</v>
      </c>
      <c r="D60" s="305">
        <v>0</v>
      </c>
      <c r="E60" s="305">
        <v>9873</v>
      </c>
      <c r="F60" s="305">
        <v>9873</v>
      </c>
      <c r="G60" s="143"/>
      <c r="H60" s="305">
        <v>0</v>
      </c>
      <c r="I60" s="305">
        <v>0</v>
      </c>
      <c r="J60" s="305">
        <v>0</v>
      </c>
      <c r="K60" s="305">
        <v>9876</v>
      </c>
      <c r="L60" s="305">
        <v>9876</v>
      </c>
      <c r="M60" s="306">
        <v>-0.03</v>
      </c>
      <c r="N60" s="83"/>
      <c r="O60" s="137"/>
    </row>
    <row r="61" spans="1:15" ht="13.2" customHeight="1" x14ac:dyDescent="0.25">
      <c r="A61" s="307" t="s">
        <v>234</v>
      </c>
      <c r="B61" s="305">
        <v>3955633</v>
      </c>
      <c r="C61" s="305">
        <v>0</v>
      </c>
      <c r="D61" s="305">
        <v>3955633</v>
      </c>
      <c r="E61" s="305">
        <v>0</v>
      </c>
      <c r="F61" s="305">
        <v>3955633</v>
      </c>
      <c r="G61" s="143"/>
      <c r="H61" s="305">
        <v>3446061</v>
      </c>
      <c r="I61" s="305">
        <v>0</v>
      </c>
      <c r="J61" s="305">
        <v>3446061</v>
      </c>
      <c r="K61" s="305">
        <v>0</v>
      </c>
      <c r="L61" s="305">
        <v>3446061</v>
      </c>
      <c r="M61" s="306">
        <v>14.79</v>
      </c>
      <c r="N61" s="83"/>
      <c r="O61" s="137"/>
    </row>
    <row r="62" spans="1:15" ht="13.2" customHeight="1" x14ac:dyDescent="0.25">
      <c r="A62" s="307" t="s">
        <v>235</v>
      </c>
      <c r="B62" s="305">
        <v>1955334</v>
      </c>
      <c r="C62" s="305">
        <v>0</v>
      </c>
      <c r="D62" s="305">
        <v>1955334</v>
      </c>
      <c r="E62" s="305">
        <v>0</v>
      </c>
      <c r="F62" s="305">
        <v>1955334</v>
      </c>
      <c r="G62" s="143"/>
      <c r="H62" s="305">
        <v>1612071</v>
      </c>
      <c r="I62" s="305">
        <v>0</v>
      </c>
      <c r="J62" s="305">
        <v>1612071</v>
      </c>
      <c r="K62" s="305">
        <v>0</v>
      </c>
      <c r="L62" s="305">
        <v>1612071</v>
      </c>
      <c r="M62" s="306">
        <v>21.29</v>
      </c>
      <c r="N62" s="83"/>
      <c r="O62" s="137"/>
    </row>
    <row r="63" spans="1:15" ht="13.2" customHeight="1" x14ac:dyDescent="0.25">
      <c r="A63" s="307" t="s">
        <v>236</v>
      </c>
      <c r="B63" s="305">
        <v>303961</v>
      </c>
      <c r="C63" s="305">
        <v>0</v>
      </c>
      <c r="D63" s="305">
        <v>303961</v>
      </c>
      <c r="E63" s="305">
        <v>0</v>
      </c>
      <c r="F63" s="305">
        <v>303961</v>
      </c>
      <c r="G63" s="143"/>
      <c r="H63" s="305">
        <v>354510</v>
      </c>
      <c r="I63" s="305">
        <v>0</v>
      </c>
      <c r="J63" s="305">
        <v>354510</v>
      </c>
      <c r="K63" s="305">
        <v>0</v>
      </c>
      <c r="L63" s="305">
        <v>354510</v>
      </c>
      <c r="M63" s="306">
        <v>-14.26</v>
      </c>
      <c r="N63" s="83"/>
      <c r="O63" s="137"/>
    </row>
    <row r="64" spans="1:15" ht="13.2" customHeight="1" x14ac:dyDescent="0.25">
      <c r="A64" s="307" t="s">
        <v>237</v>
      </c>
      <c r="B64" s="305">
        <v>0</v>
      </c>
      <c r="C64" s="305">
        <v>483142</v>
      </c>
      <c r="D64" s="305">
        <v>483142</v>
      </c>
      <c r="E64" s="305">
        <v>178690</v>
      </c>
      <c r="F64" s="305">
        <v>661832</v>
      </c>
      <c r="G64" s="143"/>
      <c r="H64" s="305">
        <v>0</v>
      </c>
      <c r="I64" s="305">
        <v>934180</v>
      </c>
      <c r="J64" s="305">
        <v>934180</v>
      </c>
      <c r="K64" s="305">
        <v>222218</v>
      </c>
      <c r="L64" s="305">
        <v>1156398</v>
      </c>
      <c r="M64" s="306">
        <v>-42.77</v>
      </c>
      <c r="N64" s="83"/>
      <c r="O64" s="137"/>
    </row>
    <row r="65" spans="1:15" ht="13.2" customHeight="1" x14ac:dyDescent="0.25">
      <c r="A65" s="307" t="s">
        <v>238</v>
      </c>
      <c r="B65" s="305">
        <v>0</v>
      </c>
      <c r="C65" s="305">
        <v>0</v>
      </c>
      <c r="D65" s="305">
        <v>0</v>
      </c>
      <c r="E65" s="305">
        <v>0</v>
      </c>
      <c r="F65" s="305">
        <v>0</v>
      </c>
      <c r="G65" s="143"/>
      <c r="H65" s="305">
        <v>0</v>
      </c>
      <c r="I65" s="305">
        <v>0</v>
      </c>
      <c r="J65" s="305">
        <v>0</v>
      </c>
      <c r="K65" s="305">
        <v>0</v>
      </c>
      <c r="L65" s="305">
        <v>0</v>
      </c>
      <c r="M65" s="306" t="s">
        <v>442</v>
      </c>
      <c r="N65" s="83"/>
      <c r="O65" s="137"/>
    </row>
    <row r="66" spans="1:15" ht="13.2" customHeight="1" x14ac:dyDescent="0.25">
      <c r="A66" s="307" t="s">
        <v>239</v>
      </c>
      <c r="B66" s="305">
        <v>0</v>
      </c>
      <c r="C66" s="305">
        <v>0</v>
      </c>
      <c r="D66" s="305">
        <v>0</v>
      </c>
      <c r="E66" s="305">
        <v>0</v>
      </c>
      <c r="F66" s="305">
        <v>0</v>
      </c>
      <c r="G66" s="143"/>
      <c r="H66" s="305">
        <v>0</v>
      </c>
      <c r="I66" s="305">
        <v>0</v>
      </c>
      <c r="J66" s="305">
        <v>0</v>
      </c>
      <c r="K66" s="305">
        <v>0</v>
      </c>
      <c r="L66" s="305">
        <v>0</v>
      </c>
      <c r="M66" s="306" t="s">
        <v>442</v>
      </c>
      <c r="N66" s="83"/>
      <c r="O66" s="137"/>
    </row>
    <row r="67" spans="1:15" ht="13.2" customHeight="1" x14ac:dyDescent="0.25">
      <c r="A67" s="307" t="s">
        <v>240</v>
      </c>
      <c r="B67" s="305">
        <v>0</v>
      </c>
      <c r="C67" s="305">
        <v>0</v>
      </c>
      <c r="D67" s="305">
        <v>0</v>
      </c>
      <c r="E67" s="305">
        <v>0</v>
      </c>
      <c r="F67" s="305">
        <v>0</v>
      </c>
      <c r="G67" s="135"/>
      <c r="H67" s="305">
        <v>0</v>
      </c>
      <c r="I67" s="305">
        <v>0</v>
      </c>
      <c r="J67" s="305">
        <v>0</v>
      </c>
      <c r="K67" s="305">
        <v>0</v>
      </c>
      <c r="L67" s="305">
        <v>0</v>
      </c>
      <c r="M67" s="306" t="s">
        <v>442</v>
      </c>
      <c r="N67" s="83"/>
      <c r="O67" s="137"/>
    </row>
    <row r="68" spans="1:15" ht="13.2" customHeight="1" x14ac:dyDescent="0.25">
      <c r="A68" s="307" t="s">
        <v>241</v>
      </c>
      <c r="B68" s="305">
        <v>1860190</v>
      </c>
      <c r="C68" s="305">
        <v>0</v>
      </c>
      <c r="D68" s="305">
        <v>1860190</v>
      </c>
      <c r="E68" s="305">
        <v>125041</v>
      </c>
      <c r="F68" s="305">
        <v>1985231</v>
      </c>
      <c r="G68" s="135"/>
      <c r="H68" s="305">
        <v>1579321</v>
      </c>
      <c r="I68" s="305">
        <v>0</v>
      </c>
      <c r="J68" s="305">
        <v>1579321</v>
      </c>
      <c r="K68" s="305">
        <v>144067</v>
      </c>
      <c r="L68" s="305">
        <v>1723388</v>
      </c>
      <c r="M68" s="306">
        <v>15.19</v>
      </c>
      <c r="N68" s="83"/>
      <c r="O68" s="137"/>
    </row>
    <row r="69" spans="1:15" ht="13.2" customHeight="1" x14ac:dyDescent="0.25">
      <c r="A69" s="307" t="s">
        <v>242</v>
      </c>
      <c r="B69" s="305">
        <v>607572</v>
      </c>
      <c r="C69" s="305">
        <v>0</v>
      </c>
      <c r="D69" s="305">
        <v>607572</v>
      </c>
      <c r="E69" s="305">
        <v>3338</v>
      </c>
      <c r="F69" s="305">
        <v>610910</v>
      </c>
      <c r="G69" s="135"/>
      <c r="H69" s="305">
        <v>850507</v>
      </c>
      <c r="I69" s="305">
        <v>0</v>
      </c>
      <c r="J69" s="305">
        <v>850507</v>
      </c>
      <c r="K69" s="305">
        <v>6912</v>
      </c>
      <c r="L69" s="305">
        <v>857419</v>
      </c>
      <c r="M69" s="306">
        <v>-28.75</v>
      </c>
      <c r="N69" s="83"/>
      <c r="O69" s="137"/>
    </row>
    <row r="70" spans="1:15" ht="13.2" customHeight="1" x14ac:dyDescent="0.25">
      <c r="A70" s="307" t="s">
        <v>255</v>
      </c>
      <c r="B70" s="305">
        <v>13272</v>
      </c>
      <c r="C70" s="305">
        <v>0</v>
      </c>
      <c r="D70" s="305">
        <v>13272</v>
      </c>
      <c r="E70" s="305">
        <v>321</v>
      </c>
      <c r="F70" s="305">
        <v>13593</v>
      </c>
      <c r="G70" s="135"/>
      <c r="H70" s="305">
        <v>11776</v>
      </c>
      <c r="I70" s="305">
        <v>0</v>
      </c>
      <c r="J70" s="305">
        <v>11776</v>
      </c>
      <c r="K70" s="305">
        <v>353</v>
      </c>
      <c r="L70" s="305">
        <v>12129</v>
      </c>
      <c r="M70" s="306">
        <v>12.07</v>
      </c>
      <c r="N70" s="83"/>
      <c r="O70" s="137"/>
    </row>
    <row r="71" spans="1:15" ht="13.2" customHeight="1" x14ac:dyDescent="0.25">
      <c r="A71" s="304" t="s">
        <v>256</v>
      </c>
      <c r="B71" s="305">
        <v>1506552</v>
      </c>
      <c r="C71" s="305">
        <v>175</v>
      </c>
      <c r="D71" s="305">
        <v>1506727</v>
      </c>
      <c r="E71" s="305">
        <v>341446</v>
      </c>
      <c r="F71" s="305">
        <v>1848173</v>
      </c>
      <c r="G71" s="135"/>
      <c r="H71" s="305">
        <v>1412381</v>
      </c>
      <c r="I71" s="305">
        <v>1214</v>
      </c>
      <c r="J71" s="305">
        <v>1413595</v>
      </c>
      <c r="K71" s="305">
        <v>331622</v>
      </c>
      <c r="L71" s="305">
        <v>1745217</v>
      </c>
      <c r="M71" s="306">
        <v>5.9</v>
      </c>
      <c r="N71" s="83"/>
      <c r="O71" s="137"/>
    </row>
    <row r="72" spans="1:15" ht="13.2" customHeight="1" x14ac:dyDescent="0.25">
      <c r="A72" s="304" t="s">
        <v>257</v>
      </c>
      <c r="B72" s="305">
        <v>47685</v>
      </c>
      <c r="C72" s="305">
        <v>0</v>
      </c>
      <c r="D72" s="305">
        <v>47685</v>
      </c>
      <c r="E72" s="305">
        <v>10138</v>
      </c>
      <c r="F72" s="305">
        <v>57823</v>
      </c>
      <c r="G72" s="144"/>
      <c r="H72" s="305">
        <v>42503</v>
      </c>
      <c r="I72" s="305">
        <v>0</v>
      </c>
      <c r="J72" s="305">
        <v>42503</v>
      </c>
      <c r="K72" s="305">
        <v>11785</v>
      </c>
      <c r="L72" s="305">
        <v>54288</v>
      </c>
      <c r="M72" s="306">
        <v>6.51</v>
      </c>
      <c r="N72" s="83"/>
      <c r="O72" s="137"/>
    </row>
    <row r="73" spans="1:15" ht="13.2" customHeight="1" x14ac:dyDescent="0.25">
      <c r="A73" s="307" t="s">
        <v>258</v>
      </c>
      <c r="B73" s="305">
        <v>-694561</v>
      </c>
      <c r="C73" s="305">
        <v>0</v>
      </c>
      <c r="D73" s="305">
        <v>-694561</v>
      </c>
      <c r="E73" s="305">
        <v>-42681</v>
      </c>
      <c r="F73" s="305">
        <v>-737242</v>
      </c>
      <c r="G73" s="144"/>
      <c r="H73" s="305">
        <v>-569535</v>
      </c>
      <c r="I73" s="305">
        <v>0</v>
      </c>
      <c r="J73" s="305">
        <v>-569535</v>
      </c>
      <c r="K73" s="305">
        <v>-78584</v>
      </c>
      <c r="L73" s="305">
        <v>-648119</v>
      </c>
      <c r="M73" s="306">
        <v>13.75</v>
      </c>
      <c r="N73" s="83"/>
      <c r="O73" s="137"/>
    </row>
    <row r="74" spans="1:15" ht="13.2" customHeight="1" x14ac:dyDescent="0.25">
      <c r="A74" s="62" t="s">
        <v>259</v>
      </c>
      <c r="B74" s="135">
        <v>0</v>
      </c>
      <c r="C74" s="135">
        <v>0</v>
      </c>
      <c r="D74" s="135">
        <v>0</v>
      </c>
      <c r="E74" s="135">
        <v>0</v>
      </c>
      <c r="F74" s="135">
        <v>0</v>
      </c>
      <c r="G74" s="144"/>
      <c r="H74" s="135">
        <v>0</v>
      </c>
      <c r="I74" s="135">
        <v>0</v>
      </c>
      <c r="J74" s="135">
        <v>0</v>
      </c>
      <c r="K74" s="135">
        <v>0</v>
      </c>
      <c r="L74" s="135">
        <v>0</v>
      </c>
      <c r="M74" s="106" t="s">
        <v>442</v>
      </c>
      <c r="N74" s="83"/>
      <c r="O74" s="137"/>
    </row>
    <row r="75" spans="1:15" ht="13.2" customHeight="1" x14ac:dyDescent="0.25">
      <c r="A75" s="60" t="s">
        <v>247</v>
      </c>
      <c r="B75" s="199">
        <v>17621</v>
      </c>
      <c r="C75" s="199">
        <v>0</v>
      </c>
      <c r="D75" s="199">
        <v>17621</v>
      </c>
      <c r="E75" s="199">
        <v>0</v>
      </c>
      <c r="F75" s="199">
        <v>17621</v>
      </c>
      <c r="G75" s="144"/>
      <c r="H75" s="199">
        <v>17090</v>
      </c>
      <c r="I75" s="199">
        <v>0</v>
      </c>
      <c r="J75" s="199">
        <v>17090</v>
      </c>
      <c r="K75" s="199">
        <v>0</v>
      </c>
      <c r="L75" s="199">
        <v>17090</v>
      </c>
      <c r="M75" s="200">
        <v>3.11</v>
      </c>
      <c r="N75" s="83"/>
      <c r="O75" s="137"/>
    </row>
    <row r="76" spans="1:15" ht="13.2" customHeight="1" x14ac:dyDescent="0.25">
      <c r="A76" s="301" t="s">
        <v>248</v>
      </c>
      <c r="B76" s="302">
        <v>17621</v>
      </c>
      <c r="C76" s="302">
        <v>0</v>
      </c>
      <c r="D76" s="302">
        <v>17621</v>
      </c>
      <c r="E76" s="302">
        <v>0</v>
      </c>
      <c r="F76" s="302">
        <v>17621</v>
      </c>
      <c r="G76" s="144"/>
      <c r="H76" s="302">
        <v>17090</v>
      </c>
      <c r="I76" s="302">
        <v>0</v>
      </c>
      <c r="J76" s="302">
        <v>17090</v>
      </c>
      <c r="K76" s="302">
        <v>0</v>
      </c>
      <c r="L76" s="302">
        <v>17090</v>
      </c>
      <c r="M76" s="303">
        <v>3.11</v>
      </c>
      <c r="N76" s="83"/>
      <c r="O76" s="137"/>
    </row>
    <row r="77" spans="1:15" ht="13.2" customHeight="1" x14ac:dyDescent="0.25">
      <c r="A77" s="61" t="s">
        <v>249</v>
      </c>
      <c r="B77" s="135">
        <v>0</v>
      </c>
      <c r="C77" s="135">
        <v>0</v>
      </c>
      <c r="D77" s="135">
        <v>0</v>
      </c>
      <c r="E77" s="135">
        <v>0</v>
      </c>
      <c r="F77" s="135">
        <v>0</v>
      </c>
      <c r="G77" s="144"/>
      <c r="H77" s="135">
        <v>0</v>
      </c>
      <c r="I77" s="135">
        <v>0</v>
      </c>
      <c r="J77" s="135">
        <v>0</v>
      </c>
      <c r="K77" s="135">
        <v>0</v>
      </c>
      <c r="L77" s="135">
        <v>0</v>
      </c>
      <c r="M77" s="106" t="s">
        <v>442</v>
      </c>
      <c r="N77" s="83"/>
      <c r="O77" s="137"/>
    </row>
    <row r="78" spans="1:15" ht="13.2" customHeight="1" x14ac:dyDescent="0.25">
      <c r="A78" s="60" t="s">
        <v>250</v>
      </c>
      <c r="B78" s="199">
        <v>1134574</v>
      </c>
      <c r="C78" s="199">
        <v>0</v>
      </c>
      <c r="D78" s="199">
        <v>1134574</v>
      </c>
      <c r="E78" s="199">
        <v>12592</v>
      </c>
      <c r="F78" s="199">
        <v>1147166</v>
      </c>
      <c r="G78" s="144"/>
      <c r="H78" s="199">
        <v>1092622</v>
      </c>
      <c r="I78" s="199">
        <v>0</v>
      </c>
      <c r="J78" s="199">
        <v>1092622</v>
      </c>
      <c r="K78" s="199">
        <v>17892</v>
      </c>
      <c r="L78" s="199">
        <v>1110514</v>
      </c>
      <c r="M78" s="200">
        <v>3.3</v>
      </c>
      <c r="N78" s="83"/>
      <c r="O78" s="137"/>
    </row>
    <row r="79" spans="1:15" ht="13.2" customHeight="1" x14ac:dyDescent="0.25">
      <c r="A79" s="301" t="s">
        <v>251</v>
      </c>
      <c r="B79" s="302">
        <v>0</v>
      </c>
      <c r="C79" s="302">
        <v>0</v>
      </c>
      <c r="D79" s="302">
        <v>0</v>
      </c>
      <c r="E79" s="302">
        <v>0</v>
      </c>
      <c r="F79" s="302">
        <v>0</v>
      </c>
      <c r="G79" s="144"/>
      <c r="H79" s="302">
        <v>0</v>
      </c>
      <c r="I79" s="302">
        <v>0</v>
      </c>
      <c r="J79" s="302">
        <v>0</v>
      </c>
      <c r="K79" s="302">
        <v>0</v>
      </c>
      <c r="L79" s="302">
        <v>0</v>
      </c>
      <c r="M79" s="303" t="s">
        <v>442</v>
      </c>
      <c r="N79" s="83"/>
      <c r="O79" s="137"/>
    </row>
    <row r="80" spans="1:15" ht="13.2" customHeight="1" x14ac:dyDescent="0.25">
      <c r="A80" s="304" t="s">
        <v>252</v>
      </c>
      <c r="B80" s="305">
        <v>0</v>
      </c>
      <c r="C80" s="305">
        <v>0</v>
      </c>
      <c r="D80" s="305">
        <v>0</v>
      </c>
      <c r="E80" s="305">
        <v>0</v>
      </c>
      <c r="F80" s="305">
        <v>0</v>
      </c>
      <c r="G80" s="144"/>
      <c r="H80" s="305">
        <v>0</v>
      </c>
      <c r="I80" s="305">
        <v>0</v>
      </c>
      <c r="J80" s="305">
        <v>0</v>
      </c>
      <c r="K80" s="305">
        <v>0</v>
      </c>
      <c r="L80" s="305">
        <v>0</v>
      </c>
      <c r="M80" s="306" t="s">
        <v>442</v>
      </c>
      <c r="N80" s="83"/>
      <c r="O80" s="137"/>
    </row>
    <row r="81" spans="1:15" ht="13.2" customHeight="1" x14ac:dyDescent="0.25">
      <c r="A81" s="304" t="s">
        <v>260</v>
      </c>
      <c r="B81" s="305">
        <v>1080756</v>
      </c>
      <c r="C81" s="305">
        <v>0</v>
      </c>
      <c r="D81" s="305">
        <v>1080756</v>
      </c>
      <c r="E81" s="305">
        <v>6199</v>
      </c>
      <c r="F81" s="305">
        <v>1086955</v>
      </c>
      <c r="G81" s="144"/>
      <c r="H81" s="305">
        <v>1040431</v>
      </c>
      <c r="I81" s="305">
        <v>0</v>
      </c>
      <c r="J81" s="305">
        <v>1040431</v>
      </c>
      <c r="K81" s="305">
        <v>9311</v>
      </c>
      <c r="L81" s="305">
        <v>1049742</v>
      </c>
      <c r="M81" s="306">
        <v>3.54</v>
      </c>
      <c r="N81" s="83"/>
      <c r="O81" s="137"/>
    </row>
    <row r="82" spans="1:15" ht="13.2" customHeight="1" x14ac:dyDescent="0.25">
      <c r="A82" s="304" t="s">
        <v>261</v>
      </c>
      <c r="B82" s="305">
        <v>1</v>
      </c>
      <c r="C82" s="305">
        <v>0</v>
      </c>
      <c r="D82" s="305">
        <v>1</v>
      </c>
      <c r="E82" s="305">
        <v>0</v>
      </c>
      <c r="F82" s="305">
        <v>1</v>
      </c>
      <c r="G82" s="144"/>
      <c r="H82" s="305">
        <v>1</v>
      </c>
      <c r="I82" s="305">
        <v>0</v>
      </c>
      <c r="J82" s="305">
        <v>1</v>
      </c>
      <c r="K82" s="305">
        <v>0</v>
      </c>
      <c r="L82" s="305">
        <v>1</v>
      </c>
      <c r="M82" s="306">
        <v>0</v>
      </c>
      <c r="N82" s="83"/>
      <c r="O82" s="137"/>
    </row>
    <row r="83" spans="1:15" ht="13.2" customHeight="1" x14ac:dyDescent="0.25">
      <c r="A83" s="304" t="s">
        <v>262</v>
      </c>
      <c r="B83" s="305">
        <v>53817</v>
      </c>
      <c r="C83" s="305">
        <v>0</v>
      </c>
      <c r="D83" s="305">
        <v>53817</v>
      </c>
      <c r="E83" s="305">
        <v>6393</v>
      </c>
      <c r="F83" s="305">
        <v>60210</v>
      </c>
      <c r="G83" s="144"/>
      <c r="H83" s="305">
        <v>52191</v>
      </c>
      <c r="I83" s="305">
        <v>0</v>
      </c>
      <c r="J83" s="305">
        <v>52191</v>
      </c>
      <c r="K83" s="305">
        <v>8581</v>
      </c>
      <c r="L83" s="305">
        <v>60772</v>
      </c>
      <c r="M83" s="306">
        <v>-0.92</v>
      </c>
      <c r="N83" s="83"/>
      <c r="O83" s="137"/>
    </row>
    <row r="84" spans="1:15" s="140" customFormat="1" ht="13.2" customHeight="1" x14ac:dyDescent="0.25">
      <c r="A84" s="61" t="s">
        <v>263</v>
      </c>
      <c r="B84" s="135">
        <v>0</v>
      </c>
      <c r="C84" s="135">
        <v>0</v>
      </c>
      <c r="D84" s="135">
        <v>0</v>
      </c>
      <c r="E84" s="135">
        <v>0</v>
      </c>
      <c r="F84" s="135">
        <v>0</v>
      </c>
      <c r="G84" s="144"/>
      <c r="H84" s="135">
        <v>0</v>
      </c>
      <c r="I84" s="135">
        <v>0</v>
      </c>
      <c r="J84" s="135">
        <v>0</v>
      </c>
      <c r="K84" s="135">
        <v>0</v>
      </c>
      <c r="L84" s="135">
        <v>0</v>
      </c>
      <c r="M84" s="106" t="s">
        <v>442</v>
      </c>
      <c r="N84" s="83"/>
      <c r="O84" s="137"/>
    </row>
    <row r="85" spans="1:15" s="69" customFormat="1" ht="13.2" customHeight="1" x14ac:dyDescent="0.25">
      <c r="A85" s="64" t="s">
        <v>211</v>
      </c>
      <c r="B85" s="198">
        <v>7860</v>
      </c>
      <c r="C85" s="198">
        <v>0</v>
      </c>
      <c r="D85" s="198">
        <v>7860</v>
      </c>
      <c r="E85" s="198">
        <v>9788</v>
      </c>
      <c r="F85" s="198">
        <v>17648</v>
      </c>
      <c r="G85" s="144"/>
      <c r="H85" s="198">
        <v>9002</v>
      </c>
      <c r="I85" s="198">
        <v>0</v>
      </c>
      <c r="J85" s="198">
        <v>9002</v>
      </c>
      <c r="K85" s="198">
        <v>9339</v>
      </c>
      <c r="L85" s="198">
        <v>18341</v>
      </c>
      <c r="M85" s="360">
        <v>-3.78</v>
      </c>
      <c r="N85" s="83"/>
      <c r="O85" s="137"/>
    </row>
    <row r="86" spans="1:15" ht="13.2" customHeight="1" x14ac:dyDescent="0.25">
      <c r="A86" s="301" t="s">
        <v>212</v>
      </c>
      <c r="B86" s="302">
        <v>219</v>
      </c>
      <c r="C86" s="302">
        <v>0</v>
      </c>
      <c r="D86" s="302">
        <v>219</v>
      </c>
      <c r="E86" s="302">
        <v>0</v>
      </c>
      <c r="F86" s="302">
        <v>219</v>
      </c>
      <c r="G86" s="144"/>
      <c r="H86" s="302">
        <v>174</v>
      </c>
      <c r="I86" s="302">
        <v>0</v>
      </c>
      <c r="J86" s="302">
        <v>174</v>
      </c>
      <c r="K86" s="302">
        <v>0</v>
      </c>
      <c r="L86" s="302">
        <v>174</v>
      </c>
      <c r="M86" s="303">
        <v>25.86</v>
      </c>
      <c r="N86" s="83"/>
      <c r="O86" s="137"/>
    </row>
    <row r="87" spans="1:15" ht="13.2" customHeight="1" x14ac:dyDescent="0.25">
      <c r="A87" s="145" t="s">
        <v>213</v>
      </c>
      <c r="B87" s="201">
        <v>7641</v>
      </c>
      <c r="C87" s="201">
        <v>0</v>
      </c>
      <c r="D87" s="201">
        <v>7641</v>
      </c>
      <c r="E87" s="201">
        <v>9788</v>
      </c>
      <c r="F87" s="201">
        <v>17429</v>
      </c>
      <c r="G87" s="144"/>
      <c r="H87" s="201">
        <v>8828</v>
      </c>
      <c r="I87" s="201">
        <v>0</v>
      </c>
      <c r="J87" s="201">
        <v>8828</v>
      </c>
      <c r="K87" s="201">
        <v>9339</v>
      </c>
      <c r="L87" s="201">
        <v>18167</v>
      </c>
      <c r="M87" s="197">
        <v>-4.0599999999999996</v>
      </c>
      <c r="N87" s="83"/>
      <c r="O87" s="137"/>
    </row>
    <row r="88" spans="1:15" s="69" customFormat="1" ht="13.2" customHeight="1" x14ac:dyDescent="0.25">
      <c r="A88" s="64" t="s">
        <v>214</v>
      </c>
      <c r="B88" s="198">
        <v>12832891</v>
      </c>
      <c r="C88" s="198">
        <v>170762</v>
      </c>
      <c r="D88" s="198">
        <v>13003653</v>
      </c>
      <c r="E88" s="198">
        <v>228812</v>
      </c>
      <c r="F88" s="198">
        <v>13232465</v>
      </c>
      <c r="G88" s="144"/>
      <c r="H88" s="198">
        <v>11882329</v>
      </c>
      <c r="I88" s="198">
        <v>273287</v>
      </c>
      <c r="J88" s="198">
        <v>12155616</v>
      </c>
      <c r="K88" s="198">
        <v>384436</v>
      </c>
      <c r="L88" s="198">
        <v>12540052</v>
      </c>
      <c r="M88" s="360">
        <v>5.52</v>
      </c>
      <c r="N88" s="83"/>
      <c r="O88" s="137"/>
    </row>
    <row r="89" spans="1:15" ht="13.2" customHeight="1" x14ac:dyDescent="0.25">
      <c r="A89" s="301" t="s">
        <v>215</v>
      </c>
      <c r="B89" s="302">
        <v>12832891</v>
      </c>
      <c r="C89" s="302">
        <v>170762</v>
      </c>
      <c r="D89" s="302">
        <v>13003653</v>
      </c>
      <c r="E89" s="302">
        <v>228812</v>
      </c>
      <c r="F89" s="302">
        <v>13232465</v>
      </c>
      <c r="G89" s="144"/>
      <c r="H89" s="302">
        <v>11882329</v>
      </c>
      <c r="I89" s="302">
        <v>273287</v>
      </c>
      <c r="J89" s="302">
        <v>12155616</v>
      </c>
      <c r="K89" s="302">
        <v>384436</v>
      </c>
      <c r="L89" s="302">
        <v>12540052</v>
      </c>
      <c r="M89" s="303">
        <v>5.52</v>
      </c>
      <c r="N89" s="83"/>
      <c r="O89" s="137"/>
    </row>
    <row r="90" spans="1:15" ht="13.2" customHeight="1" x14ac:dyDescent="0.25">
      <c r="A90" s="61" t="s">
        <v>216</v>
      </c>
      <c r="B90" s="135">
        <v>0</v>
      </c>
      <c r="C90" s="135">
        <v>0</v>
      </c>
      <c r="D90" s="135">
        <v>0</v>
      </c>
      <c r="E90" s="135">
        <v>0</v>
      </c>
      <c r="F90" s="135">
        <v>0</v>
      </c>
      <c r="G90" s="144"/>
      <c r="H90" s="135">
        <v>0</v>
      </c>
      <c r="I90" s="135">
        <v>0</v>
      </c>
      <c r="J90" s="135">
        <v>0</v>
      </c>
      <c r="K90" s="135">
        <v>0</v>
      </c>
      <c r="L90" s="135">
        <v>0</v>
      </c>
      <c r="M90" s="106" t="s">
        <v>442</v>
      </c>
      <c r="N90" s="83"/>
      <c r="O90" s="137"/>
    </row>
    <row r="91" spans="1:15" s="69" customFormat="1" ht="13.2" customHeight="1" x14ac:dyDescent="0.25">
      <c r="A91" s="138" t="s">
        <v>4</v>
      </c>
      <c r="B91" s="198">
        <v>211095202</v>
      </c>
      <c r="C91" s="198">
        <v>654862</v>
      </c>
      <c r="D91" s="198">
        <v>211750064</v>
      </c>
      <c r="E91" s="198">
        <v>3846210</v>
      </c>
      <c r="F91" s="198">
        <v>215596274</v>
      </c>
      <c r="G91" s="144"/>
      <c r="H91" s="198">
        <v>216568416</v>
      </c>
      <c r="I91" s="198">
        <v>1209449</v>
      </c>
      <c r="J91" s="198">
        <v>217777865</v>
      </c>
      <c r="K91" s="198">
        <v>4201401</v>
      </c>
      <c r="L91" s="198">
        <v>221979266</v>
      </c>
      <c r="M91" s="360">
        <v>-2.88</v>
      </c>
      <c r="N91" s="83"/>
      <c r="O91" s="137"/>
    </row>
    <row r="92" spans="1:15" ht="13.2" customHeight="1" x14ac:dyDescent="0.25">
      <c r="A92" s="68" t="s">
        <v>31</v>
      </c>
      <c r="B92" s="147"/>
      <c r="C92" s="147"/>
      <c r="D92" s="147"/>
      <c r="E92" s="338"/>
      <c r="F92" s="338"/>
      <c r="G92" s="359"/>
      <c r="H92" s="338"/>
      <c r="I92" s="338"/>
      <c r="J92" s="338"/>
      <c r="K92" s="338"/>
      <c r="L92" s="338"/>
      <c r="M92" s="338"/>
      <c r="N92" s="83"/>
      <c r="O92" s="137"/>
    </row>
    <row r="93" spans="1:15" ht="13.2" customHeight="1" x14ac:dyDescent="0.25">
      <c r="A93" s="146" t="s">
        <v>177</v>
      </c>
      <c r="B93" s="198">
        <v>182984374</v>
      </c>
      <c r="C93" s="198">
        <v>0</v>
      </c>
      <c r="D93" s="198">
        <v>182984374</v>
      </c>
      <c r="E93" s="198">
        <v>2426501</v>
      </c>
      <c r="F93" s="198">
        <v>185410875</v>
      </c>
      <c r="G93" s="144"/>
      <c r="H93" s="198">
        <v>187642834</v>
      </c>
      <c r="I93" s="198">
        <v>0</v>
      </c>
      <c r="J93" s="198">
        <v>187642834</v>
      </c>
      <c r="K93" s="198">
        <v>2951469</v>
      </c>
      <c r="L93" s="198">
        <v>190594303</v>
      </c>
      <c r="M93" s="360">
        <v>-2.72</v>
      </c>
      <c r="N93" s="83"/>
      <c r="O93" s="137"/>
    </row>
    <row r="94" spans="1:15" ht="13.2" customHeight="1" x14ac:dyDescent="0.25">
      <c r="A94" s="310" t="s">
        <v>178</v>
      </c>
      <c r="B94" s="309">
        <v>664417</v>
      </c>
      <c r="C94" s="309">
        <v>0</v>
      </c>
      <c r="D94" s="309">
        <v>664417</v>
      </c>
      <c r="E94" s="309">
        <v>0</v>
      </c>
      <c r="F94" s="309">
        <v>664417</v>
      </c>
      <c r="G94" s="144"/>
      <c r="H94" s="309">
        <v>631563</v>
      </c>
      <c r="I94" s="309">
        <v>0</v>
      </c>
      <c r="J94" s="309">
        <v>631563</v>
      </c>
      <c r="K94" s="309">
        <v>0</v>
      </c>
      <c r="L94" s="309">
        <v>631563</v>
      </c>
      <c r="M94" s="311">
        <v>5.2</v>
      </c>
      <c r="N94" s="83"/>
      <c r="O94" s="137"/>
    </row>
    <row r="95" spans="1:15" ht="13.2" customHeight="1" x14ac:dyDescent="0.25">
      <c r="A95" s="304" t="s">
        <v>264</v>
      </c>
      <c r="B95" s="305">
        <v>0</v>
      </c>
      <c r="C95" s="305">
        <v>0</v>
      </c>
      <c r="D95" s="305">
        <v>0</v>
      </c>
      <c r="E95" s="305">
        <v>0</v>
      </c>
      <c r="F95" s="305">
        <v>0</v>
      </c>
      <c r="G95" s="135"/>
      <c r="H95" s="305">
        <v>0</v>
      </c>
      <c r="I95" s="305">
        <v>0</v>
      </c>
      <c r="J95" s="305">
        <v>0</v>
      </c>
      <c r="K95" s="305">
        <v>0</v>
      </c>
      <c r="L95" s="305">
        <v>0</v>
      </c>
      <c r="M95" s="306" t="s">
        <v>442</v>
      </c>
      <c r="N95" s="83"/>
      <c r="O95" s="137"/>
    </row>
    <row r="96" spans="1:15" ht="13.2" customHeight="1" x14ac:dyDescent="0.25">
      <c r="A96" s="304" t="s">
        <v>265</v>
      </c>
      <c r="B96" s="305">
        <v>664417</v>
      </c>
      <c r="C96" s="305">
        <v>0</v>
      </c>
      <c r="D96" s="305">
        <v>664417</v>
      </c>
      <c r="E96" s="305">
        <v>0</v>
      </c>
      <c r="F96" s="305">
        <v>664417</v>
      </c>
      <c r="G96" s="135"/>
      <c r="H96" s="305">
        <v>631563</v>
      </c>
      <c r="I96" s="305">
        <v>0</v>
      </c>
      <c r="J96" s="305">
        <v>631563</v>
      </c>
      <c r="K96" s="305">
        <v>0</v>
      </c>
      <c r="L96" s="305">
        <v>631563</v>
      </c>
      <c r="M96" s="306">
        <v>5.2</v>
      </c>
      <c r="N96" s="83"/>
      <c r="O96" s="137"/>
    </row>
    <row r="97" spans="1:15" ht="13.2" customHeight="1" x14ac:dyDescent="0.25">
      <c r="A97" s="61" t="s">
        <v>266</v>
      </c>
      <c r="B97" s="135">
        <v>0</v>
      </c>
      <c r="C97" s="135">
        <v>0</v>
      </c>
      <c r="D97" s="135">
        <v>0</v>
      </c>
      <c r="E97" s="135">
        <v>0</v>
      </c>
      <c r="F97" s="135">
        <v>0</v>
      </c>
      <c r="G97" s="135"/>
      <c r="H97" s="135">
        <v>0</v>
      </c>
      <c r="I97" s="135">
        <v>0</v>
      </c>
      <c r="J97" s="135">
        <v>0</v>
      </c>
      <c r="K97" s="135">
        <v>0</v>
      </c>
      <c r="L97" s="135">
        <v>0</v>
      </c>
      <c r="M97" s="106" t="s">
        <v>442</v>
      </c>
      <c r="N97" s="83"/>
      <c r="O97" s="137"/>
    </row>
    <row r="98" spans="1:15" ht="13.2" customHeight="1" x14ac:dyDescent="0.25">
      <c r="A98" s="64" t="s">
        <v>179</v>
      </c>
      <c r="B98" s="199">
        <v>182319957</v>
      </c>
      <c r="C98" s="199">
        <v>0</v>
      </c>
      <c r="D98" s="199">
        <v>182319957</v>
      </c>
      <c r="E98" s="199">
        <v>2426501</v>
      </c>
      <c r="F98" s="199">
        <v>184746458</v>
      </c>
      <c r="G98" s="135"/>
      <c r="H98" s="199">
        <v>187011271</v>
      </c>
      <c r="I98" s="199">
        <v>0</v>
      </c>
      <c r="J98" s="199">
        <v>187011271</v>
      </c>
      <c r="K98" s="199">
        <v>2951469</v>
      </c>
      <c r="L98" s="199">
        <v>189962740</v>
      </c>
      <c r="M98" s="200">
        <v>-2.75</v>
      </c>
      <c r="N98" s="83"/>
      <c r="O98" s="137"/>
    </row>
    <row r="99" spans="1:15" ht="13.2" customHeight="1" x14ac:dyDescent="0.25">
      <c r="A99" s="60" t="s">
        <v>267</v>
      </c>
      <c r="B99" s="199">
        <v>171718939</v>
      </c>
      <c r="C99" s="199">
        <v>0</v>
      </c>
      <c r="D99" s="199">
        <v>171718939</v>
      </c>
      <c r="E99" s="199">
        <v>2404366</v>
      </c>
      <c r="F99" s="199">
        <v>174123305</v>
      </c>
      <c r="G99" s="135"/>
      <c r="H99" s="199">
        <v>176333328</v>
      </c>
      <c r="I99" s="199">
        <v>0</v>
      </c>
      <c r="J99" s="199">
        <v>176333328</v>
      </c>
      <c r="K99" s="199">
        <v>2926332</v>
      </c>
      <c r="L99" s="199">
        <v>179259660</v>
      </c>
      <c r="M99" s="200">
        <v>-2.87</v>
      </c>
      <c r="N99" s="83"/>
      <c r="O99" s="137"/>
    </row>
    <row r="100" spans="1:15" ht="13.2" customHeight="1" x14ac:dyDescent="0.25">
      <c r="A100" s="301" t="s">
        <v>73</v>
      </c>
      <c r="B100" s="302">
        <v>131598527</v>
      </c>
      <c r="C100" s="302">
        <v>0</v>
      </c>
      <c r="D100" s="302">
        <v>131598527</v>
      </c>
      <c r="E100" s="302">
        <v>3031312</v>
      </c>
      <c r="F100" s="302">
        <v>134629839</v>
      </c>
      <c r="G100" s="135"/>
      <c r="H100" s="302">
        <v>137025988</v>
      </c>
      <c r="I100" s="302">
        <v>0</v>
      </c>
      <c r="J100" s="302">
        <v>137025988</v>
      </c>
      <c r="K100" s="302">
        <v>3354391</v>
      </c>
      <c r="L100" s="302">
        <v>140380379</v>
      </c>
      <c r="M100" s="303">
        <v>-4.0999999999999996</v>
      </c>
      <c r="N100" s="83"/>
      <c r="O100" s="137"/>
    </row>
    <row r="101" spans="1:15" ht="13.2" customHeight="1" x14ac:dyDescent="0.25">
      <c r="A101" s="304" t="s">
        <v>74</v>
      </c>
      <c r="B101" s="305">
        <v>41001324</v>
      </c>
      <c r="C101" s="305">
        <v>0</v>
      </c>
      <c r="D101" s="305">
        <v>41001324</v>
      </c>
      <c r="E101" s="305">
        <v>524725</v>
      </c>
      <c r="F101" s="305">
        <v>41526049</v>
      </c>
      <c r="G101" s="135"/>
      <c r="H101" s="305">
        <v>40201017</v>
      </c>
      <c r="I101" s="305">
        <v>0</v>
      </c>
      <c r="J101" s="305">
        <v>40201017</v>
      </c>
      <c r="K101" s="305">
        <v>525019</v>
      </c>
      <c r="L101" s="305">
        <v>40726036</v>
      </c>
      <c r="M101" s="306">
        <v>1.96</v>
      </c>
      <c r="N101" s="83"/>
      <c r="O101" s="137"/>
    </row>
    <row r="102" spans="1:15" s="140" customFormat="1" ht="13.2" customHeight="1" x14ac:dyDescent="0.25">
      <c r="A102" s="304" t="s">
        <v>268</v>
      </c>
      <c r="B102" s="305">
        <v>-880912</v>
      </c>
      <c r="C102" s="305">
        <v>0</v>
      </c>
      <c r="D102" s="305">
        <v>-880912</v>
      </c>
      <c r="E102" s="305">
        <v>-1151671</v>
      </c>
      <c r="F102" s="305">
        <v>-2032583</v>
      </c>
      <c r="G102" s="135"/>
      <c r="H102" s="305">
        <v>-893677</v>
      </c>
      <c r="I102" s="305">
        <v>0</v>
      </c>
      <c r="J102" s="305">
        <v>-893677</v>
      </c>
      <c r="K102" s="305">
        <v>-953077</v>
      </c>
      <c r="L102" s="305">
        <v>-1846754</v>
      </c>
      <c r="M102" s="306">
        <v>10.06</v>
      </c>
      <c r="N102" s="83"/>
      <c r="O102" s="137"/>
    </row>
    <row r="103" spans="1:15" ht="13.2" customHeight="1" x14ac:dyDescent="0.25">
      <c r="A103" s="304" t="s">
        <v>269</v>
      </c>
      <c r="B103" s="305">
        <v>0</v>
      </c>
      <c r="C103" s="305">
        <v>0</v>
      </c>
      <c r="D103" s="305">
        <v>0</v>
      </c>
      <c r="E103" s="305">
        <v>0</v>
      </c>
      <c r="F103" s="305">
        <v>0</v>
      </c>
      <c r="G103" s="135"/>
      <c r="H103" s="305">
        <v>0</v>
      </c>
      <c r="I103" s="305">
        <v>0</v>
      </c>
      <c r="J103" s="305">
        <v>0</v>
      </c>
      <c r="K103" s="305">
        <v>0</v>
      </c>
      <c r="L103" s="305">
        <v>0</v>
      </c>
      <c r="M103" s="306" t="s">
        <v>442</v>
      </c>
      <c r="N103" s="83"/>
      <c r="O103" s="137"/>
    </row>
    <row r="104" spans="1:15" ht="13.2" customHeight="1" x14ac:dyDescent="0.25">
      <c r="A104" s="61" t="s">
        <v>75</v>
      </c>
      <c r="B104" s="135">
        <v>0</v>
      </c>
      <c r="C104" s="135">
        <v>0</v>
      </c>
      <c r="D104" s="135">
        <v>0</v>
      </c>
      <c r="E104" s="135">
        <v>0</v>
      </c>
      <c r="F104" s="135">
        <v>0</v>
      </c>
      <c r="G104" s="135"/>
      <c r="H104" s="135">
        <v>0</v>
      </c>
      <c r="I104" s="135">
        <v>0</v>
      </c>
      <c r="J104" s="135">
        <v>0</v>
      </c>
      <c r="K104" s="135">
        <v>0</v>
      </c>
      <c r="L104" s="135">
        <v>0</v>
      </c>
      <c r="M104" s="106" t="s">
        <v>442</v>
      </c>
      <c r="N104" s="83"/>
      <c r="O104" s="137"/>
    </row>
    <row r="105" spans="1:15" ht="13.2" customHeight="1" x14ac:dyDescent="0.25">
      <c r="A105" s="60" t="s">
        <v>76</v>
      </c>
      <c r="B105" s="199">
        <v>9764374</v>
      </c>
      <c r="C105" s="199">
        <v>0</v>
      </c>
      <c r="D105" s="199">
        <v>9764374</v>
      </c>
      <c r="E105" s="199">
        <v>9156</v>
      </c>
      <c r="F105" s="199">
        <v>9773530</v>
      </c>
      <c r="G105" s="135"/>
      <c r="H105" s="199">
        <v>9738431</v>
      </c>
      <c r="I105" s="199">
        <v>0</v>
      </c>
      <c r="J105" s="199">
        <v>9738431</v>
      </c>
      <c r="K105" s="199">
        <v>11148</v>
      </c>
      <c r="L105" s="199">
        <v>9749579</v>
      </c>
      <c r="M105" s="200">
        <v>0.25</v>
      </c>
      <c r="N105" s="83"/>
      <c r="O105" s="137"/>
    </row>
    <row r="106" spans="1:15" ht="13.2" customHeight="1" x14ac:dyDescent="0.25">
      <c r="A106" s="301" t="s">
        <v>270</v>
      </c>
      <c r="B106" s="302">
        <v>9517010</v>
      </c>
      <c r="C106" s="302">
        <v>0</v>
      </c>
      <c r="D106" s="302">
        <v>9517010</v>
      </c>
      <c r="E106" s="302">
        <v>560</v>
      </c>
      <c r="F106" s="302">
        <v>9517570</v>
      </c>
      <c r="G106" s="135"/>
      <c r="H106" s="302">
        <v>9491317</v>
      </c>
      <c r="I106" s="302">
        <v>0</v>
      </c>
      <c r="J106" s="302">
        <v>9491317</v>
      </c>
      <c r="K106" s="302">
        <v>899</v>
      </c>
      <c r="L106" s="302">
        <v>9492216</v>
      </c>
      <c r="M106" s="303">
        <v>0.27</v>
      </c>
      <c r="N106" s="83"/>
      <c r="O106" s="137"/>
    </row>
    <row r="107" spans="1:15" ht="13.2" customHeight="1" x14ac:dyDescent="0.25">
      <c r="A107" s="304" t="s">
        <v>271</v>
      </c>
      <c r="B107" s="305">
        <v>472563</v>
      </c>
      <c r="C107" s="305">
        <v>0</v>
      </c>
      <c r="D107" s="305">
        <v>472563</v>
      </c>
      <c r="E107" s="305">
        <v>8596</v>
      </c>
      <c r="F107" s="305">
        <v>481159</v>
      </c>
      <c r="G107" s="135"/>
      <c r="H107" s="305">
        <v>475615</v>
      </c>
      <c r="I107" s="305">
        <v>0</v>
      </c>
      <c r="J107" s="305">
        <v>475615</v>
      </c>
      <c r="K107" s="305">
        <v>10249</v>
      </c>
      <c r="L107" s="305">
        <v>485864</v>
      </c>
      <c r="M107" s="306">
        <v>-0.97</v>
      </c>
      <c r="N107" s="83"/>
      <c r="O107" s="137"/>
    </row>
    <row r="108" spans="1:15" ht="13.2" customHeight="1" x14ac:dyDescent="0.25">
      <c r="A108" s="304" t="s">
        <v>77</v>
      </c>
      <c r="B108" s="305">
        <v>516992</v>
      </c>
      <c r="C108" s="305">
        <v>0</v>
      </c>
      <c r="D108" s="305">
        <v>516992</v>
      </c>
      <c r="E108" s="305">
        <v>0</v>
      </c>
      <c r="F108" s="305">
        <v>516992</v>
      </c>
      <c r="G108" s="135"/>
      <c r="H108" s="305">
        <v>505904</v>
      </c>
      <c r="I108" s="305">
        <v>0</v>
      </c>
      <c r="J108" s="305">
        <v>505904</v>
      </c>
      <c r="K108" s="305">
        <v>0</v>
      </c>
      <c r="L108" s="305">
        <v>505904</v>
      </c>
      <c r="M108" s="306">
        <v>2.19</v>
      </c>
      <c r="N108" s="83"/>
      <c r="O108" s="137"/>
    </row>
    <row r="109" spans="1:15" s="140" customFormat="1" ht="13.2" customHeight="1" x14ac:dyDescent="0.25">
      <c r="A109" s="304" t="s">
        <v>272</v>
      </c>
      <c r="B109" s="305">
        <v>-746530</v>
      </c>
      <c r="C109" s="305">
        <v>0</v>
      </c>
      <c r="D109" s="305">
        <v>-746530</v>
      </c>
      <c r="E109" s="305">
        <v>0</v>
      </c>
      <c r="F109" s="305">
        <v>-746530</v>
      </c>
      <c r="G109" s="135"/>
      <c r="H109" s="305">
        <v>-738165</v>
      </c>
      <c r="I109" s="305">
        <v>0</v>
      </c>
      <c r="J109" s="305">
        <v>-738165</v>
      </c>
      <c r="K109" s="305">
        <v>0</v>
      </c>
      <c r="L109" s="305">
        <v>-738165</v>
      </c>
      <c r="M109" s="306">
        <v>1.1299999999999999</v>
      </c>
      <c r="N109" s="83"/>
      <c r="O109" s="137"/>
    </row>
    <row r="110" spans="1:15" s="140" customFormat="1" ht="13.2" customHeight="1" x14ac:dyDescent="0.25">
      <c r="A110" s="304" t="s">
        <v>273</v>
      </c>
      <c r="B110" s="305">
        <v>4340</v>
      </c>
      <c r="C110" s="305">
        <v>0</v>
      </c>
      <c r="D110" s="305">
        <v>4340</v>
      </c>
      <c r="E110" s="305">
        <v>0</v>
      </c>
      <c r="F110" s="305">
        <v>4340</v>
      </c>
      <c r="G110" s="135"/>
      <c r="H110" s="305">
        <v>3760</v>
      </c>
      <c r="I110" s="305">
        <v>0</v>
      </c>
      <c r="J110" s="305">
        <v>3760</v>
      </c>
      <c r="K110" s="305">
        <v>0</v>
      </c>
      <c r="L110" s="305">
        <v>3760</v>
      </c>
      <c r="M110" s="306">
        <v>15.43</v>
      </c>
      <c r="N110" s="83"/>
      <c r="O110" s="137"/>
    </row>
    <row r="111" spans="1:15" ht="13.2" customHeight="1" x14ac:dyDescent="0.25">
      <c r="A111" s="61" t="s">
        <v>78</v>
      </c>
      <c r="B111" s="135">
        <v>0</v>
      </c>
      <c r="C111" s="135">
        <v>0</v>
      </c>
      <c r="D111" s="135">
        <v>0</v>
      </c>
      <c r="E111" s="135">
        <v>0</v>
      </c>
      <c r="F111" s="135">
        <v>0</v>
      </c>
      <c r="G111" s="135"/>
      <c r="H111" s="135">
        <v>0</v>
      </c>
      <c r="I111" s="135">
        <v>0</v>
      </c>
      <c r="J111" s="135">
        <v>0</v>
      </c>
      <c r="K111" s="135">
        <v>0</v>
      </c>
      <c r="L111" s="135">
        <v>0</v>
      </c>
      <c r="M111" s="106" t="s">
        <v>442</v>
      </c>
      <c r="N111" s="83"/>
      <c r="O111" s="137"/>
    </row>
    <row r="112" spans="1:15" ht="13.2" customHeight="1" x14ac:dyDescent="0.25">
      <c r="A112" s="60" t="s">
        <v>274</v>
      </c>
      <c r="B112" s="199">
        <v>689666</v>
      </c>
      <c r="C112" s="199">
        <v>0</v>
      </c>
      <c r="D112" s="199">
        <v>689666</v>
      </c>
      <c r="E112" s="199">
        <v>0</v>
      </c>
      <c r="F112" s="199">
        <v>689666</v>
      </c>
      <c r="G112" s="135"/>
      <c r="H112" s="199">
        <v>762008</v>
      </c>
      <c r="I112" s="199">
        <v>0</v>
      </c>
      <c r="J112" s="199">
        <v>762008</v>
      </c>
      <c r="K112" s="199">
        <v>0</v>
      </c>
      <c r="L112" s="199">
        <v>762008</v>
      </c>
      <c r="M112" s="200">
        <v>-9.49</v>
      </c>
      <c r="N112" s="83"/>
      <c r="O112" s="137"/>
    </row>
    <row r="113" spans="1:15" ht="13.2" customHeight="1" x14ac:dyDescent="0.25">
      <c r="A113" s="301" t="s">
        <v>133</v>
      </c>
      <c r="B113" s="302">
        <v>689666</v>
      </c>
      <c r="C113" s="302">
        <v>0</v>
      </c>
      <c r="D113" s="302">
        <v>689666</v>
      </c>
      <c r="E113" s="302">
        <v>0</v>
      </c>
      <c r="F113" s="302">
        <v>689666</v>
      </c>
      <c r="G113" s="135"/>
      <c r="H113" s="302">
        <v>762008</v>
      </c>
      <c r="I113" s="302">
        <v>0</v>
      </c>
      <c r="J113" s="302">
        <v>762008</v>
      </c>
      <c r="K113" s="302">
        <v>0</v>
      </c>
      <c r="L113" s="302">
        <v>762008</v>
      </c>
      <c r="M113" s="303">
        <v>-9.49</v>
      </c>
      <c r="N113" s="83"/>
      <c r="O113" s="137"/>
    </row>
    <row r="114" spans="1:15" ht="13.2" customHeight="1" x14ac:dyDescent="0.25">
      <c r="A114" s="304" t="s">
        <v>134</v>
      </c>
      <c r="B114" s="305">
        <v>0</v>
      </c>
      <c r="C114" s="305">
        <v>0</v>
      </c>
      <c r="D114" s="305">
        <v>0</v>
      </c>
      <c r="E114" s="305">
        <v>0</v>
      </c>
      <c r="F114" s="305">
        <v>0</v>
      </c>
      <c r="G114" s="135"/>
      <c r="H114" s="305">
        <v>0</v>
      </c>
      <c r="I114" s="305">
        <v>0</v>
      </c>
      <c r="J114" s="305">
        <v>0</v>
      </c>
      <c r="K114" s="305">
        <v>0</v>
      </c>
      <c r="L114" s="305">
        <v>0</v>
      </c>
      <c r="M114" s="306" t="s">
        <v>442</v>
      </c>
      <c r="N114" s="83"/>
      <c r="O114" s="137"/>
    </row>
    <row r="115" spans="1:15" ht="13.2" customHeight="1" x14ac:dyDescent="0.25">
      <c r="A115" s="61" t="s">
        <v>275</v>
      </c>
      <c r="B115" s="135">
        <v>0</v>
      </c>
      <c r="C115" s="135">
        <v>0</v>
      </c>
      <c r="D115" s="135">
        <v>0</v>
      </c>
      <c r="E115" s="135">
        <v>0</v>
      </c>
      <c r="F115" s="135">
        <v>0</v>
      </c>
      <c r="G115" s="135"/>
      <c r="H115" s="135">
        <v>0</v>
      </c>
      <c r="I115" s="135">
        <v>0</v>
      </c>
      <c r="J115" s="135">
        <v>0</v>
      </c>
      <c r="K115" s="135">
        <v>0</v>
      </c>
      <c r="L115" s="135">
        <v>0</v>
      </c>
      <c r="M115" s="106" t="s">
        <v>442</v>
      </c>
      <c r="N115" s="83"/>
      <c r="O115" s="137"/>
    </row>
    <row r="116" spans="1:15" ht="13.2" customHeight="1" x14ac:dyDescent="0.25">
      <c r="A116" s="60" t="s">
        <v>79</v>
      </c>
      <c r="B116" s="199">
        <v>146979</v>
      </c>
      <c r="C116" s="199">
        <v>0</v>
      </c>
      <c r="D116" s="199">
        <v>146979</v>
      </c>
      <c r="E116" s="199">
        <v>12979</v>
      </c>
      <c r="F116" s="199">
        <v>159958</v>
      </c>
      <c r="G116" s="135"/>
      <c r="H116" s="199">
        <v>177503</v>
      </c>
      <c r="I116" s="199">
        <v>0</v>
      </c>
      <c r="J116" s="199">
        <v>177503</v>
      </c>
      <c r="K116" s="199">
        <v>13989</v>
      </c>
      <c r="L116" s="199">
        <v>191492</v>
      </c>
      <c r="M116" s="200">
        <v>-16.47</v>
      </c>
      <c r="N116" s="83"/>
      <c r="O116" s="137"/>
    </row>
    <row r="117" spans="1:15" ht="13.2" customHeight="1" x14ac:dyDescent="0.25">
      <c r="A117" s="301" t="s">
        <v>276</v>
      </c>
      <c r="B117" s="302">
        <v>33986</v>
      </c>
      <c r="C117" s="302">
        <v>0</v>
      </c>
      <c r="D117" s="302">
        <v>33986</v>
      </c>
      <c r="E117" s="302">
        <v>12979</v>
      </c>
      <c r="F117" s="302">
        <v>46965</v>
      </c>
      <c r="G117" s="135"/>
      <c r="H117" s="302">
        <v>35245</v>
      </c>
      <c r="I117" s="302">
        <v>0</v>
      </c>
      <c r="J117" s="302">
        <v>35245</v>
      </c>
      <c r="K117" s="302">
        <v>13989</v>
      </c>
      <c r="L117" s="302">
        <v>49234</v>
      </c>
      <c r="M117" s="303">
        <v>-4.6100000000000003</v>
      </c>
      <c r="N117" s="83"/>
      <c r="O117" s="137"/>
    </row>
    <row r="118" spans="1:15" ht="13.2" customHeight="1" x14ac:dyDescent="0.25">
      <c r="A118" s="304" t="s">
        <v>277</v>
      </c>
      <c r="B118" s="305">
        <v>112993</v>
      </c>
      <c r="C118" s="305">
        <v>0</v>
      </c>
      <c r="D118" s="305">
        <v>112993</v>
      </c>
      <c r="E118" s="305">
        <v>0</v>
      </c>
      <c r="F118" s="305">
        <v>112993</v>
      </c>
      <c r="G118" s="135"/>
      <c r="H118" s="305">
        <v>142258</v>
      </c>
      <c r="I118" s="305">
        <v>0</v>
      </c>
      <c r="J118" s="305">
        <v>142258</v>
      </c>
      <c r="K118" s="305">
        <v>0</v>
      </c>
      <c r="L118" s="305">
        <v>142258</v>
      </c>
      <c r="M118" s="306">
        <v>-20.57</v>
      </c>
      <c r="N118" s="83"/>
      <c r="O118" s="137"/>
    </row>
    <row r="119" spans="1:15" ht="13.2" customHeight="1" x14ac:dyDescent="0.25">
      <c r="A119" s="61" t="s">
        <v>278</v>
      </c>
      <c r="B119" s="135">
        <v>0</v>
      </c>
      <c r="C119" s="135">
        <v>0</v>
      </c>
      <c r="D119" s="135">
        <v>0</v>
      </c>
      <c r="E119" s="135">
        <v>0</v>
      </c>
      <c r="F119" s="135">
        <v>0</v>
      </c>
      <c r="G119" s="135"/>
      <c r="H119" s="135">
        <v>0</v>
      </c>
      <c r="I119" s="135">
        <v>0</v>
      </c>
      <c r="J119" s="135">
        <v>0</v>
      </c>
      <c r="K119" s="135">
        <v>0</v>
      </c>
      <c r="L119" s="135">
        <v>0</v>
      </c>
      <c r="M119" s="106" t="s">
        <v>442</v>
      </c>
      <c r="N119" s="83"/>
      <c r="O119" s="137"/>
    </row>
    <row r="120" spans="1:15" ht="13.2" customHeight="1" x14ac:dyDescent="0.25">
      <c r="A120" s="64" t="s">
        <v>180</v>
      </c>
      <c r="B120" s="198">
        <v>0</v>
      </c>
      <c r="C120" s="198">
        <v>0</v>
      </c>
      <c r="D120" s="198">
        <v>0</v>
      </c>
      <c r="E120" s="198">
        <v>0</v>
      </c>
      <c r="F120" s="198">
        <v>0</v>
      </c>
      <c r="G120" s="144"/>
      <c r="H120" s="198">
        <v>0</v>
      </c>
      <c r="I120" s="198">
        <v>0</v>
      </c>
      <c r="J120" s="198">
        <v>0</v>
      </c>
      <c r="K120" s="198">
        <v>0</v>
      </c>
      <c r="L120" s="198">
        <v>0</v>
      </c>
      <c r="M120" s="360" t="s">
        <v>442</v>
      </c>
      <c r="N120" s="83"/>
      <c r="O120" s="137"/>
    </row>
    <row r="121" spans="1:15" s="69" customFormat="1" ht="13.2" customHeight="1" x14ac:dyDescent="0.25">
      <c r="A121" s="138" t="s">
        <v>181</v>
      </c>
      <c r="B121" s="198">
        <v>28655485</v>
      </c>
      <c r="C121" s="198">
        <v>654862</v>
      </c>
      <c r="D121" s="198">
        <v>29310347</v>
      </c>
      <c r="E121" s="198">
        <v>1419709</v>
      </c>
      <c r="F121" s="198">
        <v>30730056</v>
      </c>
      <c r="G121" s="144"/>
      <c r="H121" s="198">
        <v>29553224</v>
      </c>
      <c r="I121" s="198">
        <v>1209449</v>
      </c>
      <c r="J121" s="198">
        <v>30762673</v>
      </c>
      <c r="K121" s="198">
        <v>1249932</v>
      </c>
      <c r="L121" s="198">
        <v>32012605</v>
      </c>
      <c r="M121" s="360">
        <v>-4.01</v>
      </c>
      <c r="N121" s="83"/>
      <c r="O121" s="137"/>
    </row>
    <row r="122" spans="1:15" s="69" customFormat="1" ht="13.2" customHeight="1" x14ac:dyDescent="0.25">
      <c r="A122" s="312" t="s">
        <v>182</v>
      </c>
      <c r="B122" s="309">
        <v>0</v>
      </c>
      <c r="C122" s="309">
        <v>0</v>
      </c>
      <c r="D122" s="309">
        <v>0</v>
      </c>
      <c r="E122" s="309">
        <v>0</v>
      </c>
      <c r="F122" s="309">
        <v>0</v>
      </c>
      <c r="G122" s="144"/>
      <c r="H122" s="309">
        <v>0</v>
      </c>
      <c r="I122" s="309">
        <v>0</v>
      </c>
      <c r="J122" s="309">
        <v>0</v>
      </c>
      <c r="K122" s="309">
        <v>0</v>
      </c>
      <c r="L122" s="309">
        <v>0</v>
      </c>
      <c r="M122" s="311" t="s">
        <v>442</v>
      </c>
      <c r="N122" s="83"/>
      <c r="O122" s="137"/>
    </row>
    <row r="123" spans="1:15" s="69" customFormat="1" ht="13.2" customHeight="1" x14ac:dyDescent="0.25">
      <c r="A123" s="313" t="s">
        <v>183</v>
      </c>
      <c r="B123" s="308">
        <v>809</v>
      </c>
      <c r="C123" s="308">
        <v>0</v>
      </c>
      <c r="D123" s="308">
        <v>809</v>
      </c>
      <c r="E123" s="308">
        <v>0</v>
      </c>
      <c r="F123" s="308">
        <v>809</v>
      </c>
      <c r="G123" s="144"/>
      <c r="H123" s="308">
        <v>1586</v>
      </c>
      <c r="I123" s="308">
        <v>0</v>
      </c>
      <c r="J123" s="308">
        <v>1586</v>
      </c>
      <c r="K123" s="308">
        <v>0</v>
      </c>
      <c r="L123" s="308">
        <v>1586</v>
      </c>
      <c r="M123" s="314">
        <v>-48.99</v>
      </c>
      <c r="N123" s="83"/>
      <c r="O123" s="137"/>
    </row>
    <row r="124" spans="1:15" ht="13.2" customHeight="1" x14ac:dyDescent="0.25">
      <c r="A124" s="304" t="s">
        <v>264</v>
      </c>
      <c r="B124" s="305">
        <v>0</v>
      </c>
      <c r="C124" s="305">
        <v>0</v>
      </c>
      <c r="D124" s="305">
        <v>0</v>
      </c>
      <c r="E124" s="305">
        <v>0</v>
      </c>
      <c r="F124" s="305">
        <v>0</v>
      </c>
      <c r="G124" s="135"/>
      <c r="H124" s="305">
        <v>0</v>
      </c>
      <c r="I124" s="305">
        <v>0</v>
      </c>
      <c r="J124" s="305">
        <v>0</v>
      </c>
      <c r="K124" s="305">
        <v>0</v>
      </c>
      <c r="L124" s="305">
        <v>0</v>
      </c>
      <c r="M124" s="306" t="s">
        <v>442</v>
      </c>
      <c r="N124" s="83"/>
      <c r="O124" s="137"/>
    </row>
    <row r="125" spans="1:15" ht="13.2" customHeight="1" x14ac:dyDescent="0.25">
      <c r="A125" s="304" t="s">
        <v>265</v>
      </c>
      <c r="B125" s="305">
        <v>752</v>
      </c>
      <c r="C125" s="305">
        <v>0</v>
      </c>
      <c r="D125" s="305">
        <v>752</v>
      </c>
      <c r="E125" s="305">
        <v>0</v>
      </c>
      <c r="F125" s="305">
        <v>752</v>
      </c>
      <c r="G125" s="135"/>
      <c r="H125" s="305">
        <v>777</v>
      </c>
      <c r="I125" s="305">
        <v>0</v>
      </c>
      <c r="J125" s="305">
        <v>777</v>
      </c>
      <c r="K125" s="305">
        <v>0</v>
      </c>
      <c r="L125" s="305">
        <v>777</v>
      </c>
      <c r="M125" s="306">
        <v>-3.22</v>
      </c>
      <c r="N125" s="83"/>
      <c r="O125" s="137"/>
    </row>
    <row r="126" spans="1:15" ht="13.2" customHeight="1" x14ac:dyDescent="0.25">
      <c r="A126" s="61" t="s">
        <v>266</v>
      </c>
      <c r="B126" s="135">
        <v>57</v>
      </c>
      <c r="C126" s="135">
        <v>0</v>
      </c>
      <c r="D126" s="135">
        <v>57</v>
      </c>
      <c r="E126" s="135">
        <v>0</v>
      </c>
      <c r="F126" s="135">
        <v>57</v>
      </c>
      <c r="G126" s="135"/>
      <c r="H126" s="135">
        <v>809</v>
      </c>
      <c r="I126" s="135">
        <v>0</v>
      </c>
      <c r="J126" s="135">
        <v>809</v>
      </c>
      <c r="K126" s="135">
        <v>0</v>
      </c>
      <c r="L126" s="135">
        <v>809</v>
      </c>
      <c r="M126" s="106">
        <v>-92.95</v>
      </c>
      <c r="N126" s="83"/>
      <c r="O126" s="137"/>
    </row>
    <row r="127" spans="1:15" s="69" customFormat="1" ht="13.2" customHeight="1" x14ac:dyDescent="0.25">
      <c r="A127" s="64" t="s">
        <v>184</v>
      </c>
      <c r="B127" s="198">
        <v>27414472</v>
      </c>
      <c r="C127" s="198">
        <v>616647</v>
      </c>
      <c r="D127" s="198">
        <v>28031119</v>
      </c>
      <c r="E127" s="198">
        <v>1410152</v>
      </c>
      <c r="F127" s="198">
        <v>29441271</v>
      </c>
      <c r="G127" s="144"/>
      <c r="H127" s="198">
        <v>28349814</v>
      </c>
      <c r="I127" s="198">
        <v>1178351</v>
      </c>
      <c r="J127" s="198">
        <v>29528165</v>
      </c>
      <c r="K127" s="198">
        <v>1228668</v>
      </c>
      <c r="L127" s="198">
        <v>30756833</v>
      </c>
      <c r="M127" s="360">
        <v>-4.28</v>
      </c>
      <c r="N127" s="83"/>
      <c r="O127" s="137"/>
    </row>
    <row r="128" spans="1:15" ht="13.2" customHeight="1" x14ac:dyDescent="0.25">
      <c r="A128" s="60" t="s">
        <v>267</v>
      </c>
      <c r="B128" s="199">
        <v>25804770</v>
      </c>
      <c r="C128" s="199">
        <v>560000</v>
      </c>
      <c r="D128" s="199">
        <v>26364770</v>
      </c>
      <c r="E128" s="199">
        <v>1310160</v>
      </c>
      <c r="F128" s="199">
        <v>27674930</v>
      </c>
      <c r="G128" s="135"/>
      <c r="H128" s="199">
        <v>26816882</v>
      </c>
      <c r="I128" s="199">
        <v>1080233</v>
      </c>
      <c r="J128" s="199">
        <v>27897115</v>
      </c>
      <c r="K128" s="199">
        <v>1111762</v>
      </c>
      <c r="L128" s="199">
        <v>29008877</v>
      </c>
      <c r="M128" s="200">
        <v>-4.5999999999999996</v>
      </c>
      <c r="N128" s="83"/>
      <c r="O128" s="137"/>
    </row>
    <row r="129" spans="1:15" ht="13.2" customHeight="1" x14ac:dyDescent="0.25">
      <c r="A129" s="301" t="s">
        <v>73</v>
      </c>
      <c r="B129" s="302">
        <v>21136527</v>
      </c>
      <c r="C129" s="302">
        <v>560000</v>
      </c>
      <c r="D129" s="302">
        <v>21696527</v>
      </c>
      <c r="E129" s="302">
        <v>356554</v>
      </c>
      <c r="F129" s="302">
        <v>22053081</v>
      </c>
      <c r="G129" s="135"/>
      <c r="H129" s="302">
        <v>21645456</v>
      </c>
      <c r="I129" s="302">
        <v>1080000</v>
      </c>
      <c r="J129" s="302">
        <v>22725456</v>
      </c>
      <c r="K129" s="302">
        <v>290355</v>
      </c>
      <c r="L129" s="302">
        <v>23015811</v>
      </c>
      <c r="M129" s="303">
        <v>-4.18</v>
      </c>
      <c r="N129" s="83"/>
      <c r="O129" s="137"/>
    </row>
    <row r="130" spans="1:15" ht="13.2" customHeight="1" x14ac:dyDescent="0.25">
      <c r="A130" s="304" t="s">
        <v>74</v>
      </c>
      <c r="B130" s="305">
        <v>3789086</v>
      </c>
      <c r="C130" s="305">
        <v>0</v>
      </c>
      <c r="D130" s="305">
        <v>3789086</v>
      </c>
      <c r="E130" s="305">
        <v>206</v>
      </c>
      <c r="F130" s="305">
        <v>3789292</v>
      </c>
      <c r="G130" s="135"/>
      <c r="H130" s="305">
        <v>3918087</v>
      </c>
      <c r="I130" s="305">
        <v>0</v>
      </c>
      <c r="J130" s="305">
        <v>3918087</v>
      </c>
      <c r="K130" s="305">
        <v>108</v>
      </c>
      <c r="L130" s="305">
        <v>3918195</v>
      </c>
      <c r="M130" s="306">
        <v>-3.29</v>
      </c>
      <c r="N130" s="83"/>
      <c r="O130" s="137"/>
    </row>
    <row r="131" spans="1:15" s="140" customFormat="1" ht="13.2" customHeight="1" x14ac:dyDescent="0.25">
      <c r="A131" s="304" t="s">
        <v>268</v>
      </c>
      <c r="B131" s="305">
        <v>-146025</v>
      </c>
      <c r="C131" s="305">
        <v>0</v>
      </c>
      <c r="D131" s="305">
        <v>-146025</v>
      </c>
      <c r="E131" s="305">
        <v>-56132</v>
      </c>
      <c r="F131" s="305">
        <v>-202157</v>
      </c>
      <c r="G131" s="135"/>
      <c r="H131" s="305">
        <v>-144259</v>
      </c>
      <c r="I131" s="305">
        <v>0</v>
      </c>
      <c r="J131" s="305">
        <v>-144259</v>
      </c>
      <c r="K131" s="305">
        <v>-58965</v>
      </c>
      <c r="L131" s="305">
        <v>-203224</v>
      </c>
      <c r="M131" s="306">
        <v>-0.53</v>
      </c>
      <c r="N131" s="83"/>
      <c r="O131" s="137"/>
    </row>
    <row r="132" spans="1:15" ht="13.2" customHeight="1" x14ac:dyDescent="0.25">
      <c r="A132" s="304" t="s">
        <v>269</v>
      </c>
      <c r="B132" s="305">
        <v>720325</v>
      </c>
      <c r="C132" s="305">
        <v>0</v>
      </c>
      <c r="D132" s="305">
        <v>720325</v>
      </c>
      <c r="E132" s="305">
        <v>27403</v>
      </c>
      <c r="F132" s="305">
        <v>747728</v>
      </c>
      <c r="G132" s="135"/>
      <c r="H132" s="305">
        <v>1113825</v>
      </c>
      <c r="I132" s="305">
        <v>233</v>
      </c>
      <c r="J132" s="305">
        <v>1114058</v>
      </c>
      <c r="K132" s="305">
        <v>40653</v>
      </c>
      <c r="L132" s="305">
        <v>1154711</v>
      </c>
      <c r="M132" s="306">
        <v>-35.25</v>
      </c>
      <c r="N132" s="83"/>
      <c r="O132" s="137"/>
    </row>
    <row r="133" spans="1:15" ht="13.2" customHeight="1" x14ac:dyDescent="0.25">
      <c r="A133" s="304" t="s">
        <v>279</v>
      </c>
      <c r="B133" s="305">
        <v>304856</v>
      </c>
      <c r="C133" s="305">
        <v>0</v>
      </c>
      <c r="D133" s="305">
        <v>304856</v>
      </c>
      <c r="E133" s="305">
        <v>982129</v>
      </c>
      <c r="F133" s="305">
        <v>1286985</v>
      </c>
      <c r="G133" s="135"/>
      <c r="H133" s="305">
        <v>283772</v>
      </c>
      <c r="I133" s="305">
        <v>0</v>
      </c>
      <c r="J133" s="305">
        <v>283772</v>
      </c>
      <c r="K133" s="305">
        <v>839611</v>
      </c>
      <c r="L133" s="305">
        <v>1123383</v>
      </c>
      <c r="M133" s="306">
        <v>14.56</v>
      </c>
      <c r="N133" s="83"/>
      <c r="O133" s="137"/>
    </row>
    <row r="134" spans="1:15" ht="13.2" customHeight="1" x14ac:dyDescent="0.25">
      <c r="A134" s="61" t="s">
        <v>280</v>
      </c>
      <c r="B134" s="135">
        <v>0</v>
      </c>
      <c r="C134" s="135">
        <v>0</v>
      </c>
      <c r="D134" s="135">
        <v>0</v>
      </c>
      <c r="E134" s="135">
        <v>0</v>
      </c>
      <c r="F134" s="135">
        <v>0</v>
      </c>
      <c r="G134" s="135"/>
      <c r="H134" s="135">
        <v>0</v>
      </c>
      <c r="I134" s="135">
        <v>0</v>
      </c>
      <c r="J134" s="135">
        <v>0</v>
      </c>
      <c r="K134" s="135">
        <v>0</v>
      </c>
      <c r="L134" s="135">
        <v>0</v>
      </c>
      <c r="M134" s="106" t="s">
        <v>442</v>
      </c>
      <c r="N134" s="83"/>
      <c r="O134" s="137"/>
    </row>
    <row r="135" spans="1:15" ht="13.2" customHeight="1" x14ac:dyDescent="0.25">
      <c r="A135" s="60" t="s">
        <v>76</v>
      </c>
      <c r="B135" s="199">
        <v>944122</v>
      </c>
      <c r="C135" s="199">
        <v>56647</v>
      </c>
      <c r="D135" s="199">
        <v>1000769</v>
      </c>
      <c r="E135" s="199">
        <v>662</v>
      </c>
      <c r="F135" s="199">
        <v>1001431</v>
      </c>
      <c r="G135" s="135"/>
      <c r="H135" s="199">
        <v>945118</v>
      </c>
      <c r="I135" s="199">
        <v>98118</v>
      </c>
      <c r="J135" s="199">
        <v>1043236</v>
      </c>
      <c r="K135" s="199">
        <v>635</v>
      </c>
      <c r="L135" s="199">
        <v>1043871</v>
      </c>
      <c r="M135" s="200">
        <v>-4.07</v>
      </c>
      <c r="N135" s="83"/>
      <c r="O135" s="137"/>
    </row>
    <row r="136" spans="1:15" ht="13.2" customHeight="1" x14ac:dyDescent="0.25">
      <c r="A136" s="301" t="s">
        <v>270</v>
      </c>
      <c r="B136" s="302">
        <v>609375</v>
      </c>
      <c r="C136" s="302">
        <v>0</v>
      </c>
      <c r="D136" s="302">
        <v>609375</v>
      </c>
      <c r="E136" s="302">
        <v>599</v>
      </c>
      <c r="F136" s="302">
        <v>609974</v>
      </c>
      <c r="G136" s="135"/>
      <c r="H136" s="302">
        <v>568742</v>
      </c>
      <c r="I136" s="302">
        <v>0</v>
      </c>
      <c r="J136" s="302">
        <v>568742</v>
      </c>
      <c r="K136" s="302">
        <v>599</v>
      </c>
      <c r="L136" s="302">
        <v>569341</v>
      </c>
      <c r="M136" s="303">
        <v>7.14</v>
      </c>
      <c r="N136" s="83"/>
      <c r="O136" s="137"/>
    </row>
    <row r="137" spans="1:15" ht="13.2" customHeight="1" x14ac:dyDescent="0.25">
      <c r="A137" s="304" t="s">
        <v>271</v>
      </c>
      <c r="B137" s="305">
        <v>30747</v>
      </c>
      <c r="C137" s="305">
        <v>56512</v>
      </c>
      <c r="D137" s="305">
        <v>87259</v>
      </c>
      <c r="E137" s="305">
        <v>0</v>
      </c>
      <c r="F137" s="305">
        <v>87259</v>
      </c>
      <c r="G137" s="135"/>
      <c r="H137" s="305">
        <v>156997</v>
      </c>
      <c r="I137" s="305">
        <v>98046</v>
      </c>
      <c r="J137" s="305">
        <v>255043</v>
      </c>
      <c r="K137" s="305">
        <v>0</v>
      </c>
      <c r="L137" s="305">
        <v>255043</v>
      </c>
      <c r="M137" s="306">
        <v>-65.790000000000006</v>
      </c>
      <c r="N137" s="83"/>
      <c r="O137" s="137"/>
    </row>
    <row r="138" spans="1:15" s="140" customFormat="1" ht="13.2" customHeight="1" x14ac:dyDescent="0.25">
      <c r="A138" s="304" t="s">
        <v>77</v>
      </c>
      <c r="B138" s="305">
        <v>218361</v>
      </c>
      <c r="C138" s="305">
        <v>0</v>
      </c>
      <c r="D138" s="305">
        <v>218361</v>
      </c>
      <c r="E138" s="305">
        <v>0</v>
      </c>
      <c r="F138" s="305">
        <v>218361</v>
      </c>
      <c r="G138" s="135"/>
      <c r="H138" s="305">
        <v>192806</v>
      </c>
      <c r="I138" s="305">
        <v>0</v>
      </c>
      <c r="J138" s="305">
        <v>192806</v>
      </c>
      <c r="K138" s="305">
        <v>0</v>
      </c>
      <c r="L138" s="305">
        <v>192806</v>
      </c>
      <c r="M138" s="306">
        <v>13.25</v>
      </c>
      <c r="N138" s="83"/>
      <c r="O138" s="137"/>
    </row>
    <row r="139" spans="1:15" s="140" customFormat="1" ht="13.2" customHeight="1" x14ac:dyDescent="0.25">
      <c r="A139" s="304" t="s">
        <v>272</v>
      </c>
      <c r="B139" s="305">
        <v>-315764</v>
      </c>
      <c r="C139" s="305">
        <v>0</v>
      </c>
      <c r="D139" s="305">
        <v>-315764</v>
      </c>
      <c r="E139" s="305">
        <v>0</v>
      </c>
      <c r="F139" s="305">
        <v>-315764</v>
      </c>
      <c r="G139" s="135"/>
      <c r="H139" s="305">
        <v>-381290</v>
      </c>
      <c r="I139" s="305">
        <v>0</v>
      </c>
      <c r="J139" s="305">
        <v>-381290</v>
      </c>
      <c r="K139" s="305">
        <v>0</v>
      </c>
      <c r="L139" s="305">
        <v>-381290</v>
      </c>
      <c r="M139" s="306">
        <v>-17.190000000000001</v>
      </c>
      <c r="N139" s="83"/>
      <c r="O139" s="137"/>
    </row>
    <row r="140" spans="1:15" ht="13.2" customHeight="1" x14ac:dyDescent="0.25">
      <c r="A140" s="304" t="s">
        <v>273</v>
      </c>
      <c r="B140" s="305">
        <v>11697</v>
      </c>
      <c r="C140" s="305">
        <v>135</v>
      </c>
      <c r="D140" s="305">
        <v>11832</v>
      </c>
      <c r="E140" s="305">
        <v>63</v>
      </c>
      <c r="F140" s="305">
        <v>11895</v>
      </c>
      <c r="G140" s="135"/>
      <c r="H140" s="305">
        <v>12454</v>
      </c>
      <c r="I140" s="305">
        <v>72</v>
      </c>
      <c r="J140" s="305">
        <v>12526</v>
      </c>
      <c r="K140" s="305">
        <v>36</v>
      </c>
      <c r="L140" s="305">
        <v>12562</v>
      </c>
      <c r="M140" s="306">
        <v>-5.31</v>
      </c>
      <c r="N140" s="83"/>
      <c r="O140" s="137"/>
    </row>
    <row r="141" spans="1:15" ht="13.2" customHeight="1" x14ac:dyDescent="0.25">
      <c r="A141" s="304" t="s">
        <v>49</v>
      </c>
      <c r="B141" s="305">
        <v>389706</v>
      </c>
      <c r="C141" s="305">
        <v>0</v>
      </c>
      <c r="D141" s="305">
        <v>389706</v>
      </c>
      <c r="E141" s="305">
        <v>0</v>
      </c>
      <c r="F141" s="305">
        <v>389706</v>
      </c>
      <c r="G141" s="135"/>
      <c r="H141" s="305">
        <v>395410</v>
      </c>
      <c r="I141" s="305">
        <v>0</v>
      </c>
      <c r="J141" s="305">
        <v>395410</v>
      </c>
      <c r="K141" s="305">
        <v>0</v>
      </c>
      <c r="L141" s="305">
        <v>395410</v>
      </c>
      <c r="M141" s="306">
        <v>-1.44</v>
      </c>
      <c r="N141" s="83"/>
      <c r="O141" s="137"/>
    </row>
    <row r="142" spans="1:15" ht="13.2" customHeight="1" x14ac:dyDescent="0.25">
      <c r="A142" s="61" t="s">
        <v>281</v>
      </c>
      <c r="B142" s="135">
        <v>0</v>
      </c>
      <c r="C142" s="135">
        <v>0</v>
      </c>
      <c r="D142" s="135">
        <v>0</v>
      </c>
      <c r="E142" s="135">
        <v>0</v>
      </c>
      <c r="F142" s="135">
        <v>0</v>
      </c>
      <c r="G142" s="135"/>
      <c r="H142" s="135">
        <v>0</v>
      </c>
      <c r="I142" s="135">
        <v>0</v>
      </c>
      <c r="J142" s="135">
        <v>0</v>
      </c>
      <c r="K142" s="135">
        <v>0</v>
      </c>
      <c r="L142" s="135">
        <v>0</v>
      </c>
      <c r="M142" s="106" t="s">
        <v>442</v>
      </c>
      <c r="N142" s="83"/>
      <c r="O142" s="137"/>
    </row>
    <row r="143" spans="1:15" ht="13.2" customHeight="1" x14ac:dyDescent="0.25">
      <c r="A143" s="60" t="s">
        <v>274</v>
      </c>
      <c r="B143" s="199">
        <v>123964</v>
      </c>
      <c r="C143" s="199">
        <v>0</v>
      </c>
      <c r="D143" s="199">
        <v>123964</v>
      </c>
      <c r="E143" s="199">
        <v>0</v>
      </c>
      <c r="F143" s="199">
        <v>123964</v>
      </c>
      <c r="G143" s="135"/>
      <c r="H143" s="199">
        <v>136942</v>
      </c>
      <c r="I143" s="199">
        <v>0</v>
      </c>
      <c r="J143" s="199">
        <v>136942</v>
      </c>
      <c r="K143" s="199">
        <v>0</v>
      </c>
      <c r="L143" s="199">
        <v>136942</v>
      </c>
      <c r="M143" s="200">
        <v>-9.48</v>
      </c>
      <c r="N143" s="83"/>
      <c r="O143" s="137"/>
    </row>
    <row r="144" spans="1:15" ht="13.2" customHeight="1" x14ac:dyDescent="0.25">
      <c r="A144" s="301" t="s">
        <v>133</v>
      </c>
      <c r="B144" s="302">
        <v>123964</v>
      </c>
      <c r="C144" s="302">
        <v>0</v>
      </c>
      <c r="D144" s="302">
        <v>123964</v>
      </c>
      <c r="E144" s="302">
        <v>0</v>
      </c>
      <c r="F144" s="302">
        <v>123964</v>
      </c>
      <c r="G144" s="135"/>
      <c r="H144" s="302">
        <v>136942</v>
      </c>
      <c r="I144" s="302">
        <v>0</v>
      </c>
      <c r="J144" s="302">
        <v>136942</v>
      </c>
      <c r="K144" s="302">
        <v>0</v>
      </c>
      <c r="L144" s="302">
        <v>136942</v>
      </c>
      <c r="M144" s="303">
        <v>-9.48</v>
      </c>
      <c r="N144" s="83"/>
      <c r="O144" s="137"/>
    </row>
    <row r="145" spans="1:15" ht="13.2" customHeight="1" x14ac:dyDescent="0.25">
      <c r="A145" s="304" t="s">
        <v>134</v>
      </c>
      <c r="B145" s="305">
        <v>0</v>
      </c>
      <c r="C145" s="305">
        <v>0</v>
      </c>
      <c r="D145" s="305">
        <v>0</v>
      </c>
      <c r="E145" s="305">
        <v>0</v>
      </c>
      <c r="F145" s="305">
        <v>0</v>
      </c>
      <c r="G145" s="135"/>
      <c r="H145" s="305">
        <v>0</v>
      </c>
      <c r="I145" s="305">
        <v>0</v>
      </c>
      <c r="J145" s="305">
        <v>0</v>
      </c>
      <c r="K145" s="305">
        <v>0</v>
      </c>
      <c r="L145" s="305">
        <v>0</v>
      </c>
      <c r="M145" s="306" t="s">
        <v>442</v>
      </c>
      <c r="N145" s="83"/>
      <c r="O145" s="137"/>
    </row>
    <row r="146" spans="1:15" ht="13.2" customHeight="1" x14ac:dyDescent="0.25">
      <c r="A146" s="61" t="s">
        <v>275</v>
      </c>
      <c r="B146" s="135">
        <v>0</v>
      </c>
      <c r="C146" s="135">
        <v>0</v>
      </c>
      <c r="D146" s="135">
        <v>0</v>
      </c>
      <c r="E146" s="135">
        <v>0</v>
      </c>
      <c r="F146" s="135">
        <v>0</v>
      </c>
      <c r="G146" s="135"/>
      <c r="H146" s="135">
        <v>0</v>
      </c>
      <c r="I146" s="135">
        <v>0</v>
      </c>
      <c r="J146" s="135">
        <v>0</v>
      </c>
      <c r="K146" s="135">
        <v>0</v>
      </c>
      <c r="L146" s="135">
        <v>0</v>
      </c>
      <c r="M146" s="106" t="s">
        <v>442</v>
      </c>
      <c r="N146" s="83"/>
      <c r="O146" s="137"/>
    </row>
    <row r="147" spans="1:15" ht="13.2" customHeight="1" x14ac:dyDescent="0.25">
      <c r="A147" s="60" t="s">
        <v>79</v>
      </c>
      <c r="B147" s="199">
        <v>541615</v>
      </c>
      <c r="C147" s="199">
        <v>0</v>
      </c>
      <c r="D147" s="199">
        <v>541615</v>
      </c>
      <c r="E147" s="199">
        <v>99330</v>
      </c>
      <c r="F147" s="199">
        <v>640945</v>
      </c>
      <c r="G147" s="135"/>
      <c r="H147" s="199">
        <v>450872</v>
      </c>
      <c r="I147" s="199">
        <v>0</v>
      </c>
      <c r="J147" s="199">
        <v>450872</v>
      </c>
      <c r="K147" s="199">
        <v>116271</v>
      </c>
      <c r="L147" s="199">
        <v>567143</v>
      </c>
      <c r="M147" s="200">
        <v>13.01</v>
      </c>
      <c r="N147" s="83"/>
      <c r="O147" s="137"/>
    </row>
    <row r="148" spans="1:15" ht="13.2" customHeight="1" x14ac:dyDescent="0.25">
      <c r="A148" s="301" t="s">
        <v>282</v>
      </c>
      <c r="B148" s="302">
        <v>435477</v>
      </c>
      <c r="C148" s="302">
        <v>0</v>
      </c>
      <c r="D148" s="302">
        <v>435477</v>
      </c>
      <c r="E148" s="302">
        <v>92641</v>
      </c>
      <c r="F148" s="305">
        <v>528118</v>
      </c>
      <c r="G148" s="135"/>
      <c r="H148" s="302">
        <v>318075</v>
      </c>
      <c r="I148" s="302">
        <v>0</v>
      </c>
      <c r="J148" s="302">
        <v>318075</v>
      </c>
      <c r="K148" s="302">
        <v>108261</v>
      </c>
      <c r="L148" s="305">
        <v>426336</v>
      </c>
      <c r="M148" s="303">
        <v>23.87</v>
      </c>
      <c r="N148" s="83"/>
      <c r="O148" s="137"/>
    </row>
    <row r="149" spans="1:15" ht="13.2" customHeight="1" x14ac:dyDescent="0.25">
      <c r="A149" s="304" t="s">
        <v>283</v>
      </c>
      <c r="B149" s="305">
        <v>13234</v>
      </c>
      <c r="C149" s="305">
        <v>0</v>
      </c>
      <c r="D149" s="305">
        <v>13234</v>
      </c>
      <c r="E149" s="305">
        <v>4983</v>
      </c>
      <c r="F149" s="305">
        <v>18217</v>
      </c>
      <c r="G149" s="135"/>
      <c r="H149" s="305">
        <v>12606</v>
      </c>
      <c r="I149" s="305">
        <v>0</v>
      </c>
      <c r="J149" s="305">
        <v>12606</v>
      </c>
      <c r="K149" s="305">
        <v>6839</v>
      </c>
      <c r="L149" s="305">
        <v>19445</v>
      </c>
      <c r="M149" s="306">
        <v>-6.32</v>
      </c>
      <c r="N149" s="83"/>
      <c r="O149" s="137"/>
    </row>
    <row r="150" spans="1:15" ht="13.2" customHeight="1" x14ac:dyDescent="0.25">
      <c r="A150" s="304" t="s">
        <v>51</v>
      </c>
      <c r="B150" s="305">
        <v>92904</v>
      </c>
      <c r="C150" s="305">
        <v>0</v>
      </c>
      <c r="D150" s="305">
        <v>92904</v>
      </c>
      <c r="E150" s="305">
        <v>1706</v>
      </c>
      <c r="F150" s="305">
        <v>94610</v>
      </c>
      <c r="G150" s="135"/>
      <c r="H150" s="305">
        <v>120193</v>
      </c>
      <c r="I150" s="305">
        <v>0</v>
      </c>
      <c r="J150" s="305">
        <v>120193</v>
      </c>
      <c r="K150" s="305">
        <v>1171</v>
      </c>
      <c r="L150" s="305">
        <v>121364</v>
      </c>
      <c r="M150" s="306">
        <v>-22.04</v>
      </c>
      <c r="N150" s="83"/>
      <c r="O150" s="137"/>
    </row>
    <row r="151" spans="1:15" ht="13.2" customHeight="1" x14ac:dyDescent="0.25">
      <c r="A151" s="61" t="s">
        <v>284</v>
      </c>
      <c r="B151" s="135">
        <v>0</v>
      </c>
      <c r="C151" s="135">
        <v>0</v>
      </c>
      <c r="D151" s="135">
        <v>0</v>
      </c>
      <c r="E151" s="135">
        <v>0</v>
      </c>
      <c r="F151" s="135">
        <v>0</v>
      </c>
      <c r="G151" s="135"/>
      <c r="H151" s="135">
        <v>-2</v>
      </c>
      <c r="I151" s="135">
        <v>0</v>
      </c>
      <c r="J151" s="135">
        <v>-2</v>
      </c>
      <c r="K151" s="135">
        <v>0</v>
      </c>
      <c r="L151" s="135">
        <v>-2</v>
      </c>
      <c r="M151" s="106">
        <v>-100</v>
      </c>
      <c r="N151" s="83"/>
      <c r="O151" s="137"/>
    </row>
    <row r="152" spans="1:15" ht="13.2" customHeight="1" x14ac:dyDescent="0.25">
      <c r="A152" s="64" t="s">
        <v>185</v>
      </c>
      <c r="B152" s="198">
        <v>1240204</v>
      </c>
      <c r="C152" s="198">
        <v>38215</v>
      </c>
      <c r="D152" s="198">
        <v>1278419</v>
      </c>
      <c r="E152" s="198">
        <v>9557</v>
      </c>
      <c r="F152" s="198">
        <v>1287976</v>
      </c>
      <c r="G152" s="144"/>
      <c r="H152" s="198">
        <v>1201824</v>
      </c>
      <c r="I152" s="198">
        <v>31098</v>
      </c>
      <c r="J152" s="198">
        <v>1232922</v>
      </c>
      <c r="K152" s="198">
        <v>21264</v>
      </c>
      <c r="L152" s="198">
        <v>1254186</v>
      </c>
      <c r="M152" s="360">
        <v>2.69</v>
      </c>
      <c r="N152" s="83"/>
      <c r="O152" s="137"/>
    </row>
    <row r="153" spans="1:15" ht="13.2" customHeight="1" x14ac:dyDescent="0.25">
      <c r="A153" s="60" t="s">
        <v>212</v>
      </c>
      <c r="B153" s="199">
        <v>1205764</v>
      </c>
      <c r="C153" s="199">
        <v>38151</v>
      </c>
      <c r="D153" s="199">
        <v>1243915</v>
      </c>
      <c r="E153" s="199">
        <v>8356</v>
      </c>
      <c r="F153" s="199">
        <v>1252271</v>
      </c>
      <c r="G153" s="135"/>
      <c r="H153" s="199">
        <v>1164640</v>
      </c>
      <c r="I153" s="199">
        <v>31012</v>
      </c>
      <c r="J153" s="199">
        <v>1195652</v>
      </c>
      <c r="K153" s="199">
        <v>20201</v>
      </c>
      <c r="L153" s="199">
        <v>1215853</v>
      </c>
      <c r="M153" s="200">
        <v>3</v>
      </c>
      <c r="N153" s="83"/>
      <c r="O153" s="137"/>
    </row>
    <row r="154" spans="1:15" ht="13.2" customHeight="1" x14ac:dyDescent="0.25">
      <c r="A154" s="301" t="s">
        <v>85</v>
      </c>
      <c r="B154" s="302">
        <v>2817</v>
      </c>
      <c r="C154" s="302">
        <v>6</v>
      </c>
      <c r="D154" s="302">
        <v>2823</v>
      </c>
      <c r="E154" s="302">
        <v>62</v>
      </c>
      <c r="F154" s="305">
        <v>2885</v>
      </c>
      <c r="G154" s="135"/>
      <c r="H154" s="302">
        <v>3069</v>
      </c>
      <c r="I154" s="302">
        <v>9</v>
      </c>
      <c r="J154" s="302">
        <v>3078</v>
      </c>
      <c r="K154" s="302">
        <v>60</v>
      </c>
      <c r="L154" s="305">
        <v>3138</v>
      </c>
      <c r="M154" s="303">
        <v>-8.06</v>
      </c>
      <c r="N154" s="83"/>
      <c r="O154" s="137"/>
    </row>
    <row r="155" spans="1:15" ht="13.2" customHeight="1" x14ac:dyDescent="0.25">
      <c r="A155" s="304" t="s">
        <v>86</v>
      </c>
      <c r="B155" s="305">
        <v>23853</v>
      </c>
      <c r="C155" s="305">
        <v>1</v>
      </c>
      <c r="D155" s="305">
        <v>23854</v>
      </c>
      <c r="E155" s="305">
        <v>944</v>
      </c>
      <c r="F155" s="305">
        <v>24798</v>
      </c>
      <c r="G155" s="135"/>
      <c r="H155" s="305">
        <v>22526</v>
      </c>
      <c r="I155" s="305">
        <v>1</v>
      </c>
      <c r="J155" s="305">
        <v>22527</v>
      </c>
      <c r="K155" s="305">
        <v>12770</v>
      </c>
      <c r="L155" s="305">
        <v>35297</v>
      </c>
      <c r="M155" s="303">
        <v>-29.74</v>
      </c>
      <c r="N155" s="83"/>
      <c r="O155" s="137"/>
    </row>
    <row r="156" spans="1:15" ht="13.2" customHeight="1" x14ac:dyDescent="0.25">
      <c r="A156" s="304" t="s">
        <v>87</v>
      </c>
      <c r="B156" s="305">
        <v>322</v>
      </c>
      <c r="C156" s="305">
        <v>0</v>
      </c>
      <c r="D156" s="305">
        <v>322</v>
      </c>
      <c r="E156" s="305">
        <v>7</v>
      </c>
      <c r="F156" s="305">
        <v>329</v>
      </c>
      <c r="G156" s="135"/>
      <c r="H156" s="305">
        <v>342</v>
      </c>
      <c r="I156" s="305">
        <v>0</v>
      </c>
      <c r="J156" s="305">
        <v>342</v>
      </c>
      <c r="K156" s="305">
        <v>6</v>
      </c>
      <c r="L156" s="305">
        <v>348</v>
      </c>
      <c r="M156" s="303">
        <v>-5.46</v>
      </c>
      <c r="N156" s="83"/>
      <c r="O156" s="137"/>
    </row>
    <row r="157" spans="1:15" ht="13.2" customHeight="1" x14ac:dyDescent="0.25">
      <c r="A157" s="304" t="s">
        <v>285</v>
      </c>
      <c r="B157" s="305">
        <v>1721307</v>
      </c>
      <c r="C157" s="305">
        <v>38144</v>
      </c>
      <c r="D157" s="305">
        <v>1759451</v>
      </c>
      <c r="E157" s="305">
        <v>7671</v>
      </c>
      <c r="F157" s="305">
        <v>1767122</v>
      </c>
      <c r="G157" s="135"/>
      <c r="H157" s="305">
        <v>1597876</v>
      </c>
      <c r="I157" s="305">
        <v>34290</v>
      </c>
      <c r="J157" s="305">
        <v>1632166</v>
      </c>
      <c r="K157" s="305">
        <v>6654</v>
      </c>
      <c r="L157" s="305">
        <v>1638820</v>
      </c>
      <c r="M157" s="303">
        <v>7.83</v>
      </c>
      <c r="N157" s="83"/>
      <c r="O157" s="137"/>
    </row>
    <row r="158" spans="1:15" ht="13.2" customHeight="1" x14ac:dyDescent="0.25">
      <c r="A158" s="304" t="s">
        <v>286</v>
      </c>
      <c r="B158" s="305">
        <v>0</v>
      </c>
      <c r="C158" s="305">
        <v>0</v>
      </c>
      <c r="D158" s="305">
        <v>0</v>
      </c>
      <c r="E158" s="305">
        <v>0</v>
      </c>
      <c r="F158" s="305">
        <v>0</v>
      </c>
      <c r="G158" s="135"/>
      <c r="H158" s="305">
        <v>0</v>
      </c>
      <c r="I158" s="305">
        <v>0</v>
      </c>
      <c r="J158" s="305">
        <v>0</v>
      </c>
      <c r="K158" s="305">
        <v>0</v>
      </c>
      <c r="L158" s="305">
        <v>0</v>
      </c>
      <c r="M158" s="306" t="s">
        <v>442</v>
      </c>
      <c r="N158" s="83"/>
      <c r="O158" s="137"/>
    </row>
    <row r="159" spans="1:15" ht="13.2" customHeight="1" x14ac:dyDescent="0.25">
      <c r="A159" s="304" t="s">
        <v>287</v>
      </c>
      <c r="B159" s="305">
        <v>-543122</v>
      </c>
      <c r="C159" s="305">
        <v>0</v>
      </c>
      <c r="D159" s="305">
        <v>-543122</v>
      </c>
      <c r="E159" s="305">
        <v>-683</v>
      </c>
      <c r="F159" s="305">
        <v>-543805</v>
      </c>
      <c r="G159" s="135"/>
      <c r="H159" s="305">
        <v>-459816</v>
      </c>
      <c r="I159" s="305">
        <v>-3288</v>
      </c>
      <c r="J159" s="305">
        <v>-463104</v>
      </c>
      <c r="K159" s="305">
        <v>-216</v>
      </c>
      <c r="L159" s="305">
        <v>-463320</v>
      </c>
      <c r="M159" s="306">
        <v>17.37</v>
      </c>
      <c r="N159" s="83"/>
      <c r="O159" s="137"/>
    </row>
    <row r="160" spans="1:15" ht="13.2" customHeight="1" x14ac:dyDescent="0.25">
      <c r="A160" s="63" t="s">
        <v>288</v>
      </c>
      <c r="B160" s="135">
        <v>587</v>
      </c>
      <c r="C160" s="135">
        <v>0</v>
      </c>
      <c r="D160" s="135">
        <v>587</v>
      </c>
      <c r="E160" s="135">
        <v>355</v>
      </c>
      <c r="F160" s="305">
        <v>942</v>
      </c>
      <c r="G160" s="135"/>
      <c r="H160" s="135">
        <v>643</v>
      </c>
      <c r="I160" s="135">
        <v>0</v>
      </c>
      <c r="J160" s="135">
        <v>643</v>
      </c>
      <c r="K160" s="135">
        <v>928</v>
      </c>
      <c r="L160" s="305">
        <v>1571</v>
      </c>
      <c r="M160" s="303">
        <v>-40.04</v>
      </c>
      <c r="N160" s="83"/>
      <c r="O160" s="137"/>
    </row>
    <row r="161" spans="1:15" ht="13.2" customHeight="1" x14ac:dyDescent="0.25">
      <c r="A161" s="60" t="s">
        <v>213</v>
      </c>
      <c r="B161" s="199">
        <v>34440</v>
      </c>
      <c r="C161" s="199">
        <v>64</v>
      </c>
      <c r="D161" s="199">
        <v>34504</v>
      </c>
      <c r="E161" s="199">
        <v>1201</v>
      </c>
      <c r="F161" s="199">
        <v>35705</v>
      </c>
      <c r="G161" s="135"/>
      <c r="H161" s="199">
        <v>37183</v>
      </c>
      <c r="I161" s="199">
        <v>86</v>
      </c>
      <c r="J161" s="199">
        <v>37269</v>
      </c>
      <c r="K161" s="199">
        <v>1063</v>
      </c>
      <c r="L161" s="199">
        <v>38332</v>
      </c>
      <c r="M161" s="200">
        <v>-6.85</v>
      </c>
      <c r="N161" s="83"/>
      <c r="O161" s="137"/>
    </row>
    <row r="162" spans="1:15" ht="13.2" customHeight="1" x14ac:dyDescent="0.25">
      <c r="A162" s="64" t="s">
        <v>186</v>
      </c>
      <c r="B162" s="198">
        <v>-544656</v>
      </c>
      <c r="C162" s="198">
        <v>0</v>
      </c>
      <c r="D162" s="198">
        <v>-544656</v>
      </c>
      <c r="E162" s="198">
        <v>0</v>
      </c>
      <c r="F162" s="198">
        <v>-544656</v>
      </c>
      <c r="G162" s="144"/>
      <c r="H162" s="198">
        <v>-627642</v>
      </c>
      <c r="I162" s="198">
        <v>0</v>
      </c>
      <c r="J162" s="198">
        <v>-627642</v>
      </c>
      <c r="K162" s="198">
        <v>0</v>
      </c>
      <c r="L162" s="198">
        <v>-627642</v>
      </c>
      <c r="M162" s="360">
        <v>-13.22</v>
      </c>
      <c r="N162" s="83"/>
      <c r="O162" s="137"/>
    </row>
    <row r="163" spans="1:15" ht="13.2" customHeight="1" x14ac:dyDescent="0.25">
      <c r="A163" s="312" t="s">
        <v>187</v>
      </c>
      <c r="B163" s="309">
        <v>0</v>
      </c>
      <c r="C163" s="309">
        <v>0</v>
      </c>
      <c r="D163" s="309">
        <v>0</v>
      </c>
      <c r="E163" s="309">
        <v>0</v>
      </c>
      <c r="F163" s="309">
        <v>0</v>
      </c>
      <c r="G163" s="144"/>
      <c r="H163" s="309">
        <v>0</v>
      </c>
      <c r="I163" s="309">
        <v>0</v>
      </c>
      <c r="J163" s="309">
        <v>0</v>
      </c>
      <c r="K163" s="309">
        <v>0</v>
      </c>
      <c r="L163" s="309">
        <v>0</v>
      </c>
      <c r="M163" s="311" t="s">
        <v>442</v>
      </c>
      <c r="N163" s="83"/>
      <c r="O163" s="137"/>
    </row>
    <row r="164" spans="1:15" ht="13.2" customHeight="1" x14ac:dyDescent="0.25">
      <c r="A164" s="315" t="s">
        <v>188</v>
      </c>
      <c r="B164" s="308">
        <v>-542696</v>
      </c>
      <c r="C164" s="308">
        <v>0</v>
      </c>
      <c r="D164" s="308">
        <v>-542696</v>
      </c>
      <c r="E164" s="308">
        <v>0</v>
      </c>
      <c r="F164" s="308">
        <v>-542696</v>
      </c>
      <c r="G164" s="144"/>
      <c r="H164" s="308">
        <v>-625335</v>
      </c>
      <c r="I164" s="308">
        <v>0</v>
      </c>
      <c r="J164" s="308">
        <v>-625335</v>
      </c>
      <c r="K164" s="308">
        <v>0</v>
      </c>
      <c r="L164" s="308">
        <v>-625335</v>
      </c>
      <c r="M164" s="314">
        <v>-13.22</v>
      </c>
      <c r="N164" s="83"/>
      <c r="O164" s="137"/>
    </row>
    <row r="165" spans="1:15" ht="13.2" customHeight="1" x14ac:dyDescent="0.25">
      <c r="A165" s="66" t="s">
        <v>189</v>
      </c>
      <c r="B165" s="144">
        <v>-1960</v>
      </c>
      <c r="C165" s="144">
        <v>0</v>
      </c>
      <c r="D165" s="144">
        <v>-1960</v>
      </c>
      <c r="E165" s="144">
        <v>0</v>
      </c>
      <c r="F165" s="144">
        <v>-1960</v>
      </c>
      <c r="G165" s="144"/>
      <c r="H165" s="144">
        <v>-2306</v>
      </c>
      <c r="I165" s="144">
        <v>0</v>
      </c>
      <c r="J165" s="144">
        <v>-2306</v>
      </c>
      <c r="K165" s="144">
        <v>0</v>
      </c>
      <c r="L165" s="144">
        <v>-2306</v>
      </c>
      <c r="M165" s="202">
        <v>-15</v>
      </c>
      <c r="N165" s="83"/>
      <c r="O165" s="137"/>
    </row>
    <row r="166" spans="1:15" ht="13.2" customHeight="1" x14ac:dyDescent="0.25">
      <c r="A166" s="138" t="s">
        <v>88</v>
      </c>
      <c r="B166" s="198">
        <v>211095202</v>
      </c>
      <c r="C166" s="198">
        <v>654862</v>
      </c>
      <c r="D166" s="198">
        <v>211750064</v>
      </c>
      <c r="E166" s="198">
        <v>3846210</v>
      </c>
      <c r="F166" s="198">
        <v>215596274</v>
      </c>
      <c r="G166" s="144"/>
      <c r="H166" s="198">
        <v>216568416</v>
      </c>
      <c r="I166" s="198">
        <v>1209449</v>
      </c>
      <c r="J166" s="198">
        <v>217777865</v>
      </c>
      <c r="K166" s="198">
        <v>4201401</v>
      </c>
      <c r="L166" s="198">
        <v>221979266</v>
      </c>
      <c r="M166" s="360">
        <v>-2.88</v>
      </c>
      <c r="N166" s="83"/>
      <c r="O166" s="137"/>
    </row>
    <row r="167" spans="1:15" x14ac:dyDescent="0.25">
      <c r="A167" s="511"/>
      <c r="B167" s="511"/>
    </row>
  </sheetData>
  <customSheetViews>
    <customSheetView guid="{722B3250-471E-4256-A122-1330806A5616}" scale="110" topLeftCell="A148">
      <selection activeCell="A169" sqref="A169"/>
      <rowBreaks count="3" manualBreakCount="3">
        <brk id="44" max="11" man="1"/>
        <brk id="94" max="11" man="1"/>
        <brk id="128" max="11" man="1"/>
      </rowBreaks>
      <pageMargins left="0.59055118110236227" right="0.59055118110236227" top="0.39370078740157483" bottom="0.59055118110236227" header="0" footer="0.39370078740157483"/>
      <printOptions horizontalCentered="1"/>
      <pageSetup paperSize="9" scale="84" orientation="landscape" r:id="rId1"/>
      <headerFooter alignWithMargins="0"/>
    </customSheetView>
    <customSheetView guid="{8DCB927E-1FB2-45E1-A382-88D5F1827B16}" scale="110" topLeftCell="A142">
      <selection activeCell="L174" sqref="L174:L176"/>
      <rowBreaks count="3" manualBreakCount="3">
        <brk id="44" max="11" man="1"/>
        <brk id="94" max="11" man="1"/>
        <brk id="128" max="11" man="1"/>
      </rowBreaks>
      <pageMargins left="0.59055118110236227" right="0.59055118110236227" top="0.39370078740157483" bottom="0.59055118110236227" header="0" footer="0.39370078740157483"/>
      <printOptions horizontalCentered="1"/>
      <pageSetup paperSize="9" scale="84" orientation="landscape" r:id="rId2"/>
      <headerFooter alignWithMargins="0"/>
    </customSheetView>
    <customSheetView guid="{FA2E1843-2BE2-47CF-BE01-D42B5FFA5AE3}" scale="110" showPageBreaks="1" topLeftCell="A142">
      <selection activeCell="L174" sqref="L174:L176"/>
      <rowBreaks count="4" manualBreakCount="4">
        <brk id="44" max="11" man="1"/>
        <brk id="94" max="11" man="1"/>
        <brk id="128" max="11" man="1"/>
        <brk id="182" max="16383" man="1"/>
      </rowBreaks>
      <pageMargins left="0.59055118110236227" right="0.59055118110236227" top="0.39370078740157483" bottom="0.59055118110236227" header="0" footer="0.39370078740157483"/>
      <printOptions horizontalCentered="1"/>
      <pageSetup paperSize="9" scale="84" orientation="landscape" r:id="rId3"/>
      <headerFooter alignWithMargins="0"/>
    </customSheetView>
  </customSheetViews>
  <mergeCells count="4">
    <mergeCell ref="B3:F3"/>
    <mergeCell ref="M3:M4"/>
    <mergeCell ref="H3:L3"/>
    <mergeCell ref="A167:B167"/>
  </mergeCells>
  <phoneticPr fontId="7" type="noConversion"/>
  <pageMargins left="0.59055118110236227" right="0.59055118110236227" top="0.39370078740157483" bottom="0.39370078740157483" header="0" footer="0.19685039370078741"/>
  <pageSetup paperSize="9" scale="80" orientation="landscape" r:id="rId4"/>
  <headerFooter alignWithMargins="0">
    <oddFooter>&amp;L&amp;"Myriad Pro,Normal"&amp;8Estadísticas sobre la información económica y financiera de los Fondos de titulización de activos&amp;R&amp;"Myriad Pro,Normal"&amp;8Página &amp;P</oddFooter>
  </headerFooter>
  <rowBreaks count="3" manualBreakCount="3">
    <brk id="44" max="12" man="1"/>
    <brk id="91" max="12" man="1"/>
    <brk id="120" max="1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zoomScaleNormal="100" zoomScaleSheetLayoutView="80" workbookViewId="0"/>
  </sheetViews>
  <sheetFormatPr baseColWidth="10" defaultRowHeight="13.2" x14ac:dyDescent="0.25"/>
  <cols>
    <col min="1" max="1" width="30.6640625" customWidth="1"/>
    <col min="3" max="3" width="14" customWidth="1"/>
    <col min="6" max="6" width="12.33203125" customWidth="1"/>
    <col min="7" max="7" width="11.44140625" customWidth="1"/>
    <col min="8" max="8" width="14.109375" customWidth="1"/>
    <col min="10" max="10" width="18.44140625" bestFit="1" customWidth="1"/>
  </cols>
  <sheetData>
    <row r="1" spans="1:15" s="47" customFormat="1" ht="15" customHeight="1" x14ac:dyDescent="0.3">
      <c r="A1" s="498"/>
      <c r="B1" s="55"/>
      <c r="C1" s="55"/>
      <c r="D1" s="55"/>
      <c r="E1" s="55"/>
      <c r="F1" s="55"/>
      <c r="G1" s="55"/>
      <c r="H1" s="55"/>
      <c r="I1" s="55"/>
      <c r="J1" s="55"/>
      <c r="K1" s="9"/>
      <c r="L1" s="9"/>
      <c r="M1" s="9"/>
      <c r="N1" s="9"/>
      <c r="O1" s="5"/>
    </row>
    <row r="2" spans="1:15" s="249" customFormat="1" ht="20.25" customHeight="1" x14ac:dyDescent="0.25">
      <c r="A2" s="238" t="s">
        <v>15</v>
      </c>
      <c r="B2" s="239"/>
      <c r="C2" s="240"/>
      <c r="D2" s="240"/>
      <c r="E2" s="240"/>
      <c r="F2" s="240"/>
      <c r="G2" s="240"/>
      <c r="H2" s="240"/>
      <c r="I2" s="240"/>
      <c r="J2" s="21" t="s">
        <v>377</v>
      </c>
      <c r="K2" s="247"/>
      <c r="L2" s="247"/>
      <c r="M2" s="247"/>
      <c r="N2" s="247"/>
      <c r="O2" s="248"/>
    </row>
    <row r="3" spans="1:15" s="47" customFormat="1" ht="13.8" x14ac:dyDescent="0.3">
      <c r="E3" s="48"/>
      <c r="F3" s="48"/>
      <c r="G3" s="48"/>
      <c r="H3" s="48"/>
      <c r="I3" s="48"/>
      <c r="J3" s="56"/>
      <c r="K3" s="48"/>
      <c r="L3" s="48"/>
    </row>
    <row r="4" spans="1:15" s="121" customFormat="1" ht="16.2" customHeight="1" x14ac:dyDescent="0.25">
      <c r="A4" s="62"/>
      <c r="B4" s="516" t="s">
        <v>39</v>
      </c>
      <c r="C4" s="516" t="s">
        <v>112</v>
      </c>
      <c r="D4" s="516" t="s">
        <v>42</v>
      </c>
      <c r="E4" s="516" t="s">
        <v>45</v>
      </c>
      <c r="F4" s="516" t="s">
        <v>163</v>
      </c>
      <c r="G4" s="516" t="s">
        <v>167</v>
      </c>
      <c r="H4" s="516" t="s">
        <v>168</v>
      </c>
      <c r="I4" s="516" t="s">
        <v>361</v>
      </c>
      <c r="J4" s="516" t="s">
        <v>856</v>
      </c>
      <c r="K4" s="120"/>
      <c r="L4" s="120"/>
      <c r="M4" s="120"/>
      <c r="N4" s="120"/>
    </row>
    <row r="5" spans="1:15" s="123" customFormat="1" ht="16.2" customHeight="1" x14ac:dyDescent="0.25">
      <c r="A5" s="7" t="s">
        <v>0</v>
      </c>
      <c r="B5" s="510"/>
      <c r="C5" s="510"/>
      <c r="D5" s="510"/>
      <c r="E5" s="510" t="s">
        <v>45</v>
      </c>
      <c r="F5" s="510" t="s">
        <v>46</v>
      </c>
      <c r="G5" s="510" t="s">
        <v>113</v>
      </c>
      <c r="H5" s="510"/>
      <c r="I5" s="510"/>
      <c r="J5" s="510"/>
      <c r="K5" s="122"/>
      <c r="L5" s="122"/>
      <c r="M5" s="122"/>
      <c r="N5" s="122"/>
    </row>
    <row r="6" spans="1:15" s="2" customFormat="1" ht="13.8" x14ac:dyDescent="0.3">
      <c r="A6" s="10"/>
      <c r="B6" s="11"/>
      <c r="C6" s="11"/>
      <c r="D6" s="11"/>
      <c r="E6" s="11"/>
      <c r="F6" s="11"/>
      <c r="G6" s="11"/>
      <c r="H6" s="11"/>
      <c r="I6" s="11"/>
      <c r="J6" s="11"/>
      <c r="K6" s="35"/>
      <c r="L6" s="35"/>
      <c r="M6" s="35"/>
      <c r="N6" s="35"/>
      <c r="O6" s="52"/>
    </row>
    <row r="7" spans="1:15" s="2" customFormat="1" ht="10.8" x14ac:dyDescent="0.25">
      <c r="A7" s="41" t="s">
        <v>91</v>
      </c>
      <c r="B7" s="36"/>
      <c r="C7" s="3"/>
      <c r="D7" s="3"/>
      <c r="E7" s="3"/>
      <c r="F7" s="3"/>
      <c r="G7" s="3"/>
      <c r="H7" s="3"/>
      <c r="I7" s="3"/>
      <c r="K7" s="3"/>
      <c r="M7" s="3"/>
      <c r="N7" s="3"/>
      <c r="O7" s="3"/>
    </row>
    <row r="8" spans="1:15" s="2" customFormat="1" ht="10.8" x14ac:dyDescent="0.25">
      <c r="A8" s="329" t="s">
        <v>110</v>
      </c>
      <c r="B8" s="329"/>
      <c r="C8" s="329"/>
      <c r="D8" s="329"/>
      <c r="E8" s="329"/>
      <c r="F8" s="329"/>
      <c r="G8" s="329"/>
      <c r="H8" s="329"/>
      <c r="I8" s="329"/>
      <c r="J8" s="329"/>
      <c r="K8" s="3"/>
      <c r="M8" s="3"/>
      <c r="N8" s="3"/>
      <c r="O8" s="3"/>
    </row>
    <row r="9" spans="1:15" s="2" customFormat="1" ht="10.8" x14ac:dyDescent="0.25">
      <c r="A9" s="543" t="s">
        <v>111</v>
      </c>
      <c r="B9" s="543"/>
      <c r="C9" s="543"/>
      <c r="D9" s="543"/>
      <c r="E9" s="543"/>
      <c r="F9" s="543"/>
      <c r="G9" s="543"/>
      <c r="H9" s="543"/>
      <c r="I9" s="543"/>
      <c r="J9" s="543"/>
      <c r="K9" s="3"/>
      <c r="M9" s="3"/>
      <c r="N9" s="3"/>
      <c r="O9" s="3"/>
    </row>
    <row r="10" spans="1:15" s="2" customFormat="1" ht="10.95" customHeight="1" x14ac:dyDescent="0.25">
      <c r="A10" s="537" t="s">
        <v>43</v>
      </c>
      <c r="B10" s="537"/>
      <c r="C10" s="537"/>
      <c r="D10" s="537"/>
      <c r="E10" s="537"/>
      <c r="F10" s="537"/>
      <c r="G10" s="537"/>
      <c r="H10" s="537"/>
      <c r="I10" s="537"/>
      <c r="J10" s="537"/>
      <c r="K10" s="3"/>
      <c r="M10" s="3"/>
      <c r="N10" s="3"/>
      <c r="O10" s="3"/>
    </row>
    <row r="11" spans="1:15" s="2" customFormat="1" ht="10.95" customHeight="1" x14ac:dyDescent="0.25">
      <c r="A11" s="537" t="s">
        <v>162</v>
      </c>
      <c r="B11" s="537"/>
      <c r="C11" s="537"/>
      <c r="D11" s="537"/>
      <c r="E11" s="537"/>
      <c r="F11" s="537"/>
      <c r="G11" s="537"/>
      <c r="H11" s="537"/>
      <c r="I11" s="537"/>
      <c r="J11" s="537"/>
      <c r="K11" s="3"/>
      <c r="M11" s="3"/>
      <c r="N11" s="3"/>
      <c r="O11" s="3"/>
    </row>
    <row r="12" spans="1:15" s="2" customFormat="1" ht="22.2" customHeight="1" x14ac:dyDescent="0.25">
      <c r="A12" s="537" t="s">
        <v>164</v>
      </c>
      <c r="B12" s="537"/>
      <c r="C12" s="537"/>
      <c r="D12" s="537"/>
      <c r="E12" s="537"/>
      <c r="F12" s="537"/>
      <c r="G12" s="537"/>
      <c r="H12" s="537"/>
      <c r="I12" s="537"/>
      <c r="J12" s="537"/>
      <c r="K12" s="3"/>
      <c r="M12" s="3"/>
      <c r="N12" s="3"/>
      <c r="O12" s="3"/>
    </row>
    <row r="13" spans="1:15" s="2" customFormat="1" ht="10.95" customHeight="1" x14ac:dyDescent="0.25">
      <c r="A13" s="537" t="s">
        <v>169</v>
      </c>
      <c r="B13" s="537"/>
      <c r="C13" s="537"/>
      <c r="D13" s="537"/>
      <c r="E13" s="537"/>
      <c r="F13" s="537"/>
      <c r="G13" s="537"/>
      <c r="H13" s="537"/>
      <c r="I13" s="537"/>
      <c r="J13" s="537"/>
      <c r="K13" s="3"/>
      <c r="M13" s="3"/>
      <c r="N13" s="3"/>
      <c r="O13" s="3"/>
    </row>
    <row r="14" spans="1:15" s="2" customFormat="1" ht="10.95" customHeight="1" x14ac:dyDescent="0.25">
      <c r="A14" s="537" t="s">
        <v>170</v>
      </c>
      <c r="B14" s="537"/>
      <c r="C14" s="537"/>
      <c r="D14" s="537"/>
      <c r="E14" s="537"/>
      <c r="F14" s="537"/>
      <c r="G14" s="537"/>
      <c r="H14" s="537"/>
      <c r="I14" s="537"/>
      <c r="J14" s="537"/>
      <c r="K14" s="3"/>
      <c r="M14" s="3"/>
      <c r="N14" s="3"/>
      <c r="O14" s="3"/>
    </row>
    <row r="15" spans="1:15" s="2" customFormat="1" ht="10.8" x14ac:dyDescent="0.25">
      <c r="A15" s="533" t="s">
        <v>362</v>
      </c>
      <c r="B15" s="533"/>
      <c r="C15" s="533"/>
      <c r="D15" s="533"/>
      <c r="E15" s="533"/>
      <c r="F15" s="533"/>
      <c r="G15" s="533"/>
      <c r="H15" s="533"/>
      <c r="I15" s="533"/>
      <c r="J15" s="533"/>
      <c r="K15" s="3"/>
      <c r="M15" s="3"/>
      <c r="N15" s="3"/>
      <c r="O15" s="3"/>
    </row>
    <row r="16" spans="1:15" s="2" customFormat="1" ht="10.95" customHeight="1" x14ac:dyDescent="0.25">
      <c r="A16" s="533" t="s">
        <v>364</v>
      </c>
      <c r="B16" s="533"/>
      <c r="C16" s="533"/>
      <c r="D16" s="533"/>
      <c r="E16" s="533"/>
      <c r="F16" s="533"/>
      <c r="G16" s="533"/>
      <c r="H16" s="533"/>
      <c r="I16" s="533"/>
      <c r="J16" s="533"/>
      <c r="K16" s="3"/>
      <c r="M16" s="3"/>
      <c r="N16" s="3"/>
      <c r="O16" s="3"/>
    </row>
    <row r="42" spans="1:1" x14ac:dyDescent="0.25">
      <c r="A42" s="132"/>
    </row>
  </sheetData>
  <mergeCells count="17">
    <mergeCell ref="A11:J11"/>
    <mergeCell ref="A10:J10"/>
    <mergeCell ref="A9:J9"/>
    <mergeCell ref="G4:G5"/>
    <mergeCell ref="H4:H5"/>
    <mergeCell ref="I4:I5"/>
    <mergeCell ref="J4:J5"/>
    <mergeCell ref="B4:B5"/>
    <mergeCell ref="C4:C5"/>
    <mergeCell ref="D4:D5"/>
    <mergeCell ref="E4:E5"/>
    <mergeCell ref="F4:F5"/>
    <mergeCell ref="A16:J16"/>
    <mergeCell ref="A15:J15"/>
    <mergeCell ref="A14:J14"/>
    <mergeCell ref="A13:J13"/>
    <mergeCell ref="A12:J12"/>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colBreaks count="1" manualBreakCount="1">
    <brk id="10"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zoomScaleNormal="100" zoomScaleSheetLayoutView="80" workbookViewId="0"/>
  </sheetViews>
  <sheetFormatPr baseColWidth="10" defaultRowHeight="13.2" x14ac:dyDescent="0.25"/>
  <cols>
    <col min="1" max="1" width="30.6640625" customWidth="1"/>
    <col min="3" max="3" width="13.88671875" customWidth="1"/>
    <col min="6" max="6" width="12.88671875" customWidth="1"/>
    <col min="7" max="7" width="13.109375" customWidth="1"/>
    <col min="8" max="8" width="14.88671875" customWidth="1"/>
    <col min="10" max="10" width="14.88671875" customWidth="1"/>
  </cols>
  <sheetData>
    <row r="1" spans="1:15" s="47" customFormat="1" ht="15" customHeight="1" x14ac:dyDescent="0.3">
      <c r="A1" s="72"/>
      <c r="B1" s="44"/>
      <c r="C1" s="44"/>
      <c r="D1" s="44"/>
      <c r="E1" s="4"/>
      <c r="F1" s="4"/>
      <c r="G1" s="4"/>
      <c r="H1" s="4"/>
      <c r="I1" s="4"/>
      <c r="J1" s="4"/>
      <c r="K1" s="9"/>
      <c r="L1" s="9"/>
      <c r="M1" s="9"/>
      <c r="N1" s="9"/>
      <c r="O1" s="5"/>
    </row>
    <row r="2" spans="1:15" s="248" customFormat="1" ht="20.25" customHeight="1" x14ac:dyDescent="0.25">
      <c r="A2" s="238" t="s">
        <v>16</v>
      </c>
      <c r="B2" s="239"/>
      <c r="C2" s="240"/>
      <c r="D2" s="240"/>
      <c r="E2" s="240"/>
      <c r="F2" s="240"/>
      <c r="G2" s="240"/>
      <c r="H2" s="240"/>
      <c r="I2" s="240"/>
      <c r="J2" s="21" t="s">
        <v>378</v>
      </c>
      <c r="K2" s="247"/>
      <c r="L2" s="247"/>
      <c r="M2" s="247"/>
      <c r="N2" s="247"/>
    </row>
    <row r="3" spans="1:15" s="8" customFormat="1" ht="13.8" x14ac:dyDescent="0.3">
      <c r="A3" s="47"/>
      <c r="B3" s="47"/>
      <c r="C3" s="47"/>
      <c r="D3" s="47"/>
      <c r="E3" s="48"/>
      <c r="F3" s="48"/>
      <c r="G3" s="48"/>
      <c r="H3" s="48"/>
      <c r="I3" s="48"/>
      <c r="J3" s="56"/>
      <c r="K3" s="48"/>
      <c r="L3" s="48"/>
      <c r="M3" s="48"/>
      <c r="N3" s="48"/>
      <c r="O3" s="47"/>
    </row>
    <row r="4" spans="1:15" s="121" customFormat="1" ht="16.2" customHeight="1" x14ac:dyDescent="0.25">
      <c r="A4" s="62"/>
      <c r="B4" s="516" t="s">
        <v>39</v>
      </c>
      <c r="C4" s="516" t="s">
        <v>112</v>
      </c>
      <c r="D4" s="516" t="s">
        <v>42</v>
      </c>
      <c r="E4" s="516" t="s">
        <v>45</v>
      </c>
      <c r="F4" s="516" t="s">
        <v>163</v>
      </c>
      <c r="G4" s="516" t="s">
        <v>167</v>
      </c>
      <c r="H4" s="516" t="s">
        <v>168</v>
      </c>
      <c r="I4" s="516" t="s">
        <v>361</v>
      </c>
      <c r="J4" s="516" t="s">
        <v>856</v>
      </c>
      <c r="K4" s="120"/>
      <c r="L4" s="120"/>
      <c r="M4" s="120"/>
      <c r="N4" s="120"/>
    </row>
    <row r="5" spans="1:15" s="123" customFormat="1" ht="16.2" customHeight="1" x14ac:dyDescent="0.25">
      <c r="A5" s="7" t="s">
        <v>0</v>
      </c>
      <c r="B5" s="510"/>
      <c r="C5" s="510"/>
      <c r="D5" s="510"/>
      <c r="E5" s="510" t="s">
        <v>45</v>
      </c>
      <c r="F5" s="510" t="s">
        <v>46</v>
      </c>
      <c r="G5" s="510" t="s">
        <v>113</v>
      </c>
      <c r="H5" s="510"/>
      <c r="I5" s="510"/>
      <c r="J5" s="510"/>
      <c r="K5" s="122"/>
      <c r="L5" s="122"/>
      <c r="M5" s="122"/>
      <c r="N5" s="122"/>
    </row>
    <row r="6" spans="1:15" s="8" customFormat="1" ht="22.2" x14ac:dyDescent="0.3">
      <c r="A6" s="291" t="s">
        <v>640</v>
      </c>
      <c r="B6" s="292">
        <v>0</v>
      </c>
      <c r="C6" s="292">
        <v>0</v>
      </c>
      <c r="D6" s="292">
        <v>0</v>
      </c>
      <c r="E6" s="292">
        <v>0</v>
      </c>
      <c r="F6" s="292">
        <v>0</v>
      </c>
      <c r="G6" s="292">
        <v>8.8699999999999992</v>
      </c>
      <c r="H6" s="292">
        <v>5.97</v>
      </c>
      <c r="I6" s="292">
        <v>3.74</v>
      </c>
      <c r="J6" s="292">
        <v>100</v>
      </c>
      <c r="K6" s="51"/>
      <c r="L6" s="51"/>
      <c r="M6" s="51"/>
      <c r="N6" s="51"/>
    </row>
    <row r="7" spans="1:15" s="8" customFormat="1" ht="13.8" x14ac:dyDescent="0.3">
      <c r="A7" s="356" t="s">
        <v>587</v>
      </c>
      <c r="B7" s="379">
        <v>0</v>
      </c>
      <c r="C7" s="379">
        <v>0</v>
      </c>
      <c r="D7" s="379">
        <v>0.05</v>
      </c>
      <c r="E7" s="379">
        <v>0</v>
      </c>
      <c r="F7" s="379">
        <v>0</v>
      </c>
      <c r="G7" s="379">
        <v>0.81</v>
      </c>
      <c r="H7" s="379">
        <v>14.19</v>
      </c>
      <c r="I7" s="379">
        <v>0</v>
      </c>
      <c r="J7" s="379">
        <v>100</v>
      </c>
      <c r="K7" s="51"/>
      <c r="L7" s="51"/>
      <c r="M7" s="51"/>
      <c r="N7" s="51"/>
    </row>
    <row r="8" spans="1:15" s="8" customFormat="1" ht="15" customHeight="1" x14ac:dyDescent="0.3">
      <c r="A8" s="370" t="s">
        <v>888</v>
      </c>
      <c r="B8" s="364">
        <v>0</v>
      </c>
      <c r="C8" s="364">
        <v>0</v>
      </c>
      <c r="D8" s="364">
        <v>0</v>
      </c>
      <c r="E8" s="364">
        <v>0</v>
      </c>
      <c r="F8" s="364">
        <v>0</v>
      </c>
      <c r="G8" s="364">
        <v>8.85</v>
      </c>
      <c r="H8" s="364">
        <v>5.99</v>
      </c>
      <c r="I8" s="364">
        <v>3.73</v>
      </c>
      <c r="J8" s="364">
        <v>100</v>
      </c>
      <c r="K8" s="51"/>
      <c r="L8" s="51"/>
      <c r="M8" s="51"/>
      <c r="N8" s="51"/>
    </row>
    <row r="9" spans="1:15" s="52" customFormat="1" ht="15" customHeight="1" x14ac:dyDescent="0.3">
      <c r="A9" s="349" t="s">
        <v>855</v>
      </c>
      <c r="B9" s="360">
        <v>0</v>
      </c>
      <c r="C9" s="360">
        <v>0</v>
      </c>
      <c r="D9" s="360">
        <v>0</v>
      </c>
      <c r="E9" s="360">
        <v>0</v>
      </c>
      <c r="F9" s="360">
        <v>0</v>
      </c>
      <c r="G9" s="360">
        <v>9.34</v>
      </c>
      <c r="H9" s="360">
        <v>5.5</v>
      </c>
      <c r="I9" s="360">
        <v>3.81</v>
      </c>
      <c r="J9" s="360">
        <v>100</v>
      </c>
      <c r="K9" s="35"/>
      <c r="L9" s="35"/>
      <c r="M9" s="35"/>
      <c r="N9" s="35"/>
    </row>
    <row r="10" spans="1:15" s="8" customFormat="1" ht="15" customHeight="1" x14ac:dyDescent="0.3">
      <c r="A10" s="358" t="s">
        <v>81</v>
      </c>
      <c r="B10" s="364" t="s">
        <v>442</v>
      </c>
      <c r="C10" s="364" t="s">
        <v>442</v>
      </c>
      <c r="D10" s="364" t="s">
        <v>442</v>
      </c>
      <c r="E10" s="364" t="s">
        <v>442</v>
      </c>
      <c r="F10" s="364" t="s">
        <v>442</v>
      </c>
      <c r="G10" s="364">
        <v>-5.25</v>
      </c>
      <c r="H10" s="364">
        <v>8.91</v>
      </c>
      <c r="I10" s="364">
        <v>-2.1</v>
      </c>
      <c r="J10" s="364">
        <v>0</v>
      </c>
      <c r="K10" s="51"/>
      <c r="L10" s="51"/>
      <c r="M10" s="51"/>
      <c r="N10" s="51"/>
    </row>
    <row r="11" spans="1:15" s="2" customFormat="1" ht="13.8" x14ac:dyDescent="0.3">
      <c r="A11" s="10"/>
      <c r="B11" s="11"/>
      <c r="C11" s="11"/>
      <c r="D11" s="11"/>
      <c r="E11" s="11"/>
      <c r="F11" s="11"/>
      <c r="G11" s="11"/>
      <c r="H11" s="11"/>
      <c r="I11" s="11"/>
      <c r="J11" s="11"/>
      <c r="K11" s="35"/>
      <c r="L11" s="35"/>
      <c r="M11" s="35"/>
      <c r="N11" s="35"/>
      <c r="O11" s="52"/>
    </row>
    <row r="12" spans="1:15" s="2" customFormat="1" ht="10.8" x14ac:dyDescent="0.25">
      <c r="A12" s="41" t="s">
        <v>91</v>
      </c>
      <c r="B12" s="36"/>
      <c r="C12" s="3"/>
      <c r="D12" s="3"/>
      <c r="E12" s="3"/>
      <c r="F12" s="3"/>
      <c r="G12" s="3"/>
      <c r="H12" s="3"/>
      <c r="I12" s="3"/>
      <c r="K12" s="3"/>
      <c r="M12" s="3"/>
      <c r="N12" s="3"/>
      <c r="O12" s="3"/>
    </row>
    <row r="13" spans="1:15" s="2" customFormat="1" ht="10.8" x14ac:dyDescent="0.25">
      <c r="A13" s="537" t="s">
        <v>110</v>
      </c>
      <c r="B13" s="537"/>
      <c r="C13" s="537"/>
      <c r="D13" s="537"/>
      <c r="E13" s="537"/>
      <c r="F13" s="537"/>
      <c r="G13" s="537"/>
      <c r="H13" s="537"/>
      <c r="I13" s="537"/>
      <c r="J13" s="537"/>
      <c r="K13" s="3"/>
      <c r="M13" s="3"/>
      <c r="N13" s="3"/>
      <c r="O13" s="3"/>
    </row>
    <row r="14" spans="1:15" s="2" customFormat="1" ht="10.8" x14ac:dyDescent="0.25">
      <c r="A14" s="36" t="s">
        <v>111</v>
      </c>
      <c r="B14" s="36"/>
      <c r="C14" s="3"/>
      <c r="D14" s="3"/>
      <c r="E14" s="3"/>
      <c r="F14" s="3"/>
      <c r="G14" s="3"/>
      <c r="H14" s="3"/>
      <c r="I14" s="3"/>
      <c r="K14" s="3"/>
      <c r="M14" s="3"/>
      <c r="N14" s="3"/>
      <c r="O14" s="3"/>
    </row>
    <row r="15" spans="1:15" s="2" customFormat="1" ht="10.8" x14ac:dyDescent="0.25">
      <c r="A15" s="537" t="s">
        <v>43</v>
      </c>
      <c r="B15" s="537"/>
      <c r="C15" s="537"/>
      <c r="D15" s="537"/>
      <c r="E15" s="537"/>
      <c r="F15" s="537"/>
      <c r="G15" s="537"/>
      <c r="H15" s="537"/>
      <c r="I15" s="537"/>
      <c r="J15" s="537"/>
      <c r="K15" s="3"/>
      <c r="M15" s="3"/>
      <c r="N15" s="3"/>
      <c r="O15" s="3"/>
    </row>
    <row r="16" spans="1:15" s="2" customFormat="1" ht="10.8" x14ac:dyDescent="0.25">
      <c r="A16" s="537" t="s">
        <v>162</v>
      </c>
      <c r="B16" s="537"/>
      <c r="C16" s="537"/>
      <c r="D16" s="537"/>
      <c r="E16" s="537"/>
      <c r="F16" s="537"/>
      <c r="G16" s="537"/>
      <c r="H16" s="537"/>
      <c r="I16" s="537"/>
      <c r="J16" s="537"/>
      <c r="K16" s="3"/>
      <c r="M16" s="3"/>
      <c r="N16" s="3"/>
      <c r="O16" s="3"/>
    </row>
    <row r="17" spans="1:15" s="2" customFormat="1" ht="22.2" customHeight="1" x14ac:dyDescent="0.25">
      <c r="A17" s="537" t="s">
        <v>164</v>
      </c>
      <c r="B17" s="537"/>
      <c r="C17" s="537"/>
      <c r="D17" s="537"/>
      <c r="E17" s="537"/>
      <c r="F17" s="537"/>
      <c r="G17" s="537"/>
      <c r="H17" s="537"/>
      <c r="I17" s="537"/>
      <c r="J17" s="537"/>
      <c r="K17" s="3"/>
      <c r="M17" s="3"/>
      <c r="N17" s="3"/>
      <c r="O17" s="3"/>
    </row>
    <row r="18" spans="1:15" s="2" customFormat="1" ht="10.8" x14ac:dyDescent="0.25">
      <c r="A18" s="537" t="s">
        <v>169</v>
      </c>
      <c r="B18" s="537"/>
      <c r="C18" s="537"/>
      <c r="D18" s="537"/>
      <c r="E18" s="537"/>
      <c r="F18" s="537"/>
      <c r="G18" s="537"/>
      <c r="H18" s="537"/>
      <c r="I18" s="537"/>
      <c r="J18" s="537"/>
      <c r="K18" s="3"/>
      <c r="M18" s="3"/>
      <c r="N18" s="3"/>
      <c r="O18" s="3"/>
    </row>
    <row r="19" spans="1:15" s="2" customFormat="1" ht="10.8" x14ac:dyDescent="0.25">
      <c r="A19" s="537" t="s">
        <v>170</v>
      </c>
      <c r="B19" s="537"/>
      <c r="C19" s="537"/>
      <c r="D19" s="537"/>
      <c r="E19" s="537"/>
      <c r="F19" s="537"/>
      <c r="G19" s="537"/>
      <c r="H19" s="537"/>
      <c r="I19" s="537"/>
      <c r="J19" s="537"/>
      <c r="K19" s="3"/>
      <c r="M19" s="3"/>
      <c r="N19" s="3"/>
      <c r="O19" s="3"/>
    </row>
    <row r="20" spans="1:15" s="2" customFormat="1" ht="10.8" x14ac:dyDescent="0.25">
      <c r="A20" s="533" t="s">
        <v>362</v>
      </c>
      <c r="B20" s="537"/>
      <c r="C20" s="537"/>
      <c r="D20" s="537"/>
      <c r="E20" s="537"/>
      <c r="F20" s="537"/>
      <c r="G20" s="537"/>
      <c r="H20" s="537"/>
      <c r="I20" s="537"/>
      <c r="J20" s="537"/>
      <c r="K20" s="3"/>
      <c r="M20" s="3"/>
      <c r="N20" s="3"/>
      <c r="O20" s="3"/>
    </row>
    <row r="21" spans="1:15" s="2" customFormat="1" ht="10.8" x14ac:dyDescent="0.25">
      <c r="A21" s="533" t="s">
        <v>364</v>
      </c>
      <c r="B21" s="537"/>
      <c r="C21" s="537"/>
      <c r="D21" s="537"/>
      <c r="E21" s="537"/>
      <c r="F21" s="537"/>
      <c r="G21" s="537"/>
      <c r="H21" s="537"/>
      <c r="I21" s="537"/>
      <c r="J21" s="537"/>
      <c r="K21" s="3"/>
      <c r="M21" s="3"/>
      <c r="N21" s="3"/>
      <c r="O21" s="3"/>
    </row>
    <row r="42" spans="1:1" x14ac:dyDescent="0.25">
      <c r="A42" s="132"/>
    </row>
  </sheetData>
  <mergeCells count="17">
    <mergeCell ref="A17:J17"/>
    <mergeCell ref="A18:J18"/>
    <mergeCell ref="A19:J19"/>
    <mergeCell ref="A20:J20"/>
    <mergeCell ref="A21:J21"/>
    <mergeCell ref="A16:J16"/>
    <mergeCell ref="B4:B5"/>
    <mergeCell ref="C4:C5"/>
    <mergeCell ref="D4:D5"/>
    <mergeCell ref="E4:E5"/>
    <mergeCell ref="F4:F5"/>
    <mergeCell ref="G4:G5"/>
    <mergeCell ref="H4:H5"/>
    <mergeCell ref="I4:I5"/>
    <mergeCell ref="J4:J5"/>
    <mergeCell ref="A13:J13"/>
    <mergeCell ref="A15:J15"/>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zoomScaleNormal="100" zoomScaleSheetLayoutView="80" workbookViewId="0"/>
  </sheetViews>
  <sheetFormatPr baseColWidth="10" defaultRowHeight="13.2" x14ac:dyDescent="0.25"/>
  <cols>
    <col min="1" max="1" width="30.6640625" customWidth="1"/>
    <col min="3" max="3" width="14.33203125" customWidth="1"/>
    <col min="6" max="6" width="12.44140625" customWidth="1"/>
    <col min="7" max="7" width="12.88671875" customWidth="1"/>
    <col min="8" max="8" width="15.44140625" customWidth="1"/>
    <col min="9" max="9" width="13" customWidth="1"/>
    <col min="10" max="10" width="15.5546875" customWidth="1"/>
  </cols>
  <sheetData>
    <row r="1" spans="1:16" s="78" customFormat="1" ht="15" customHeight="1" x14ac:dyDescent="0.3">
      <c r="A1" s="72"/>
      <c r="B1" s="72"/>
      <c r="C1" s="72"/>
      <c r="D1" s="72"/>
      <c r="E1" s="79"/>
      <c r="F1" s="79"/>
      <c r="G1" s="79"/>
      <c r="H1" s="79"/>
      <c r="I1" s="79"/>
      <c r="J1" s="79"/>
      <c r="K1" s="77"/>
      <c r="L1" s="77"/>
      <c r="M1" s="77"/>
      <c r="N1" s="77"/>
      <c r="O1" s="71"/>
    </row>
    <row r="2" spans="1:16" s="249" customFormat="1" ht="20.25" customHeight="1" x14ac:dyDescent="0.25">
      <c r="A2" s="238" t="s">
        <v>25</v>
      </c>
      <c r="B2" s="239"/>
      <c r="C2" s="240"/>
      <c r="D2" s="240"/>
      <c r="E2" s="240"/>
      <c r="F2" s="240"/>
      <c r="G2" s="240"/>
      <c r="H2" s="240"/>
      <c r="I2" s="240"/>
      <c r="J2" s="21" t="s">
        <v>414</v>
      </c>
      <c r="K2" s="247"/>
      <c r="L2" s="247"/>
      <c r="M2" s="247"/>
      <c r="N2" s="247"/>
      <c r="O2" s="248"/>
    </row>
    <row r="3" spans="1:16" s="47" customFormat="1" ht="13.5" customHeight="1" x14ac:dyDescent="0.3">
      <c r="E3" s="48"/>
      <c r="F3" s="48"/>
      <c r="G3" s="48"/>
      <c r="H3" s="48"/>
      <c r="I3" s="48"/>
      <c r="J3" s="56"/>
      <c r="K3" s="48"/>
      <c r="L3" s="48"/>
      <c r="M3" s="48"/>
      <c r="P3" s="48"/>
    </row>
    <row r="4" spans="1:16" s="121" customFormat="1" ht="16.2" customHeight="1" x14ac:dyDescent="0.25">
      <c r="A4" s="62"/>
      <c r="B4" s="516" t="s">
        <v>39</v>
      </c>
      <c r="C4" s="516" t="s">
        <v>112</v>
      </c>
      <c r="D4" s="516" t="s">
        <v>42</v>
      </c>
      <c r="E4" s="516" t="s">
        <v>45</v>
      </c>
      <c r="F4" s="516" t="s">
        <v>163</v>
      </c>
      <c r="G4" s="516" t="s">
        <v>167</v>
      </c>
      <c r="H4" s="516" t="s">
        <v>168</v>
      </c>
      <c r="I4" s="516" t="s">
        <v>361</v>
      </c>
      <c r="J4" s="516" t="s">
        <v>856</v>
      </c>
      <c r="K4" s="120"/>
      <c r="L4" s="120"/>
      <c r="M4" s="120"/>
      <c r="N4" s="120"/>
    </row>
    <row r="5" spans="1:16" s="123" customFormat="1" ht="16.2" customHeight="1" x14ac:dyDescent="0.25">
      <c r="A5" s="7" t="s">
        <v>0</v>
      </c>
      <c r="B5" s="510"/>
      <c r="C5" s="510"/>
      <c r="D5" s="510"/>
      <c r="E5" s="510" t="s">
        <v>45</v>
      </c>
      <c r="F5" s="510" t="s">
        <v>46</v>
      </c>
      <c r="G5" s="510" t="s">
        <v>113</v>
      </c>
      <c r="H5" s="510"/>
      <c r="I5" s="510"/>
      <c r="J5" s="510"/>
      <c r="K5" s="122"/>
      <c r="L5" s="122"/>
      <c r="M5" s="122"/>
      <c r="N5" s="122"/>
    </row>
    <row r="6" spans="1:16" s="8" customFormat="1" ht="13.8" x14ac:dyDescent="0.3">
      <c r="A6" s="366" t="s">
        <v>694</v>
      </c>
      <c r="B6" s="367">
        <v>0</v>
      </c>
      <c r="C6" s="367">
        <v>0</v>
      </c>
      <c r="D6" s="367">
        <v>0.04</v>
      </c>
      <c r="E6" s="367">
        <v>0</v>
      </c>
      <c r="F6" s="367">
        <v>0</v>
      </c>
      <c r="G6" s="367">
        <v>0.1</v>
      </c>
      <c r="H6" s="367">
        <v>0.06</v>
      </c>
      <c r="I6" s="367">
        <v>0</v>
      </c>
      <c r="J6" s="367">
        <v>8.83</v>
      </c>
      <c r="K6" s="51"/>
      <c r="L6" s="51"/>
      <c r="M6" s="51"/>
      <c r="N6" s="51"/>
    </row>
    <row r="7" spans="1:16" s="8" customFormat="1" ht="13.5" customHeight="1" x14ac:dyDescent="0.3">
      <c r="A7" s="370" t="s">
        <v>888</v>
      </c>
      <c r="B7" s="364">
        <v>0</v>
      </c>
      <c r="C7" s="364">
        <v>0</v>
      </c>
      <c r="D7" s="364">
        <v>0.04</v>
      </c>
      <c r="E7" s="364">
        <v>0</v>
      </c>
      <c r="F7" s="364">
        <v>0</v>
      </c>
      <c r="G7" s="364">
        <v>0.1</v>
      </c>
      <c r="H7" s="364">
        <v>0.06</v>
      </c>
      <c r="I7" s="364">
        <v>0</v>
      </c>
      <c r="J7" s="364">
        <v>8.83</v>
      </c>
      <c r="K7" s="51"/>
      <c r="L7" s="51"/>
      <c r="M7" s="51"/>
      <c r="N7" s="51"/>
    </row>
    <row r="8" spans="1:16" s="52" customFormat="1" ht="13.8" x14ac:dyDescent="0.3">
      <c r="A8" s="349" t="s">
        <v>855</v>
      </c>
      <c r="B8" s="360">
        <v>0</v>
      </c>
      <c r="C8" s="360">
        <v>0</v>
      </c>
      <c r="D8" s="360">
        <v>0.02</v>
      </c>
      <c r="E8" s="360">
        <v>1.91</v>
      </c>
      <c r="F8" s="360">
        <v>15.55</v>
      </c>
      <c r="G8" s="360">
        <v>0.11</v>
      </c>
      <c r="H8" s="360">
        <v>0.06</v>
      </c>
      <c r="I8" s="360">
        <v>0</v>
      </c>
      <c r="J8" s="360">
        <v>6.38</v>
      </c>
      <c r="K8" s="35"/>
      <c r="L8" s="35"/>
      <c r="M8" s="35"/>
      <c r="N8" s="35"/>
    </row>
    <row r="9" spans="1:16" s="8" customFormat="1" ht="13.8" x14ac:dyDescent="0.3">
      <c r="A9" s="358" t="s">
        <v>81</v>
      </c>
      <c r="B9" s="364" t="s">
        <v>442</v>
      </c>
      <c r="C9" s="364" t="s">
        <v>442</v>
      </c>
      <c r="D9" s="364">
        <v>100</v>
      </c>
      <c r="E9" s="364">
        <v>-100</v>
      </c>
      <c r="F9" s="364">
        <v>-100</v>
      </c>
      <c r="G9" s="364">
        <v>-9.09</v>
      </c>
      <c r="H9" s="364">
        <v>0</v>
      </c>
      <c r="I9" s="364" t="s">
        <v>442</v>
      </c>
      <c r="J9" s="364">
        <v>38.4</v>
      </c>
      <c r="K9" s="51"/>
      <c r="L9" s="51"/>
      <c r="M9" s="51"/>
      <c r="N9" s="51"/>
    </row>
    <row r="10" spans="1:16" s="2" customFormat="1" ht="13.8" x14ac:dyDescent="0.3">
      <c r="A10" s="10"/>
      <c r="B10" s="11"/>
      <c r="C10" s="11"/>
      <c r="D10" s="11"/>
      <c r="E10" s="11"/>
      <c r="F10" s="11"/>
      <c r="G10" s="11"/>
      <c r="H10" s="11"/>
      <c r="I10" s="11"/>
      <c r="J10" s="11"/>
      <c r="K10" s="35"/>
      <c r="L10" s="35"/>
      <c r="M10" s="35"/>
      <c r="N10" s="35"/>
      <c r="O10" s="52"/>
    </row>
    <row r="11" spans="1:16" s="2" customFormat="1" ht="10.8" x14ac:dyDescent="0.25">
      <c r="A11" s="41" t="s">
        <v>91</v>
      </c>
      <c r="B11" s="36"/>
      <c r="C11" s="3"/>
      <c r="D11" s="3"/>
      <c r="E11" s="3"/>
      <c r="F11" s="3"/>
      <c r="G11" s="3"/>
      <c r="H11" s="3"/>
      <c r="I11" s="3"/>
      <c r="K11" s="3"/>
      <c r="M11" s="3"/>
      <c r="N11" s="3"/>
      <c r="O11" s="3"/>
    </row>
    <row r="12" spans="1:16" s="2" customFormat="1" ht="10.8" x14ac:dyDescent="0.25">
      <c r="A12" s="537" t="s">
        <v>110</v>
      </c>
      <c r="B12" s="537"/>
      <c r="C12" s="537"/>
      <c r="D12" s="537"/>
      <c r="E12" s="537"/>
      <c r="F12" s="537"/>
      <c r="G12" s="537"/>
      <c r="H12" s="537"/>
      <c r="I12" s="537"/>
      <c r="J12" s="537"/>
      <c r="K12" s="3"/>
      <c r="M12" s="3"/>
      <c r="N12" s="3"/>
      <c r="O12" s="3"/>
    </row>
    <row r="13" spans="1:16" s="2" customFormat="1" ht="10.8" x14ac:dyDescent="0.25">
      <c r="A13" s="36" t="s">
        <v>111</v>
      </c>
      <c r="B13" s="36"/>
      <c r="C13" s="3"/>
      <c r="D13" s="3"/>
      <c r="E13" s="3"/>
      <c r="F13" s="3"/>
      <c r="G13" s="3"/>
      <c r="H13" s="3"/>
      <c r="I13" s="3"/>
      <c r="K13" s="3"/>
      <c r="M13" s="3"/>
      <c r="N13" s="3"/>
      <c r="O13" s="3"/>
    </row>
    <row r="14" spans="1:16" s="2" customFormat="1" ht="10.8" x14ac:dyDescent="0.25">
      <c r="A14" s="537" t="s">
        <v>43</v>
      </c>
      <c r="B14" s="537"/>
      <c r="C14" s="537"/>
      <c r="D14" s="537"/>
      <c r="E14" s="537"/>
      <c r="F14" s="537"/>
      <c r="G14" s="537"/>
      <c r="H14" s="537"/>
      <c r="I14" s="537"/>
      <c r="J14" s="537"/>
      <c r="K14" s="3"/>
      <c r="M14" s="3"/>
      <c r="N14" s="3"/>
      <c r="O14" s="3"/>
    </row>
    <row r="15" spans="1:16" s="2" customFormat="1" ht="10.8" x14ac:dyDescent="0.25">
      <c r="A15" s="537" t="s">
        <v>162</v>
      </c>
      <c r="B15" s="537"/>
      <c r="C15" s="537"/>
      <c r="D15" s="537"/>
      <c r="E15" s="537"/>
      <c r="F15" s="537"/>
      <c r="G15" s="537"/>
      <c r="H15" s="537"/>
      <c r="I15" s="537"/>
      <c r="J15" s="537"/>
      <c r="K15" s="3"/>
      <c r="M15" s="3"/>
      <c r="N15" s="3"/>
      <c r="O15" s="3"/>
    </row>
    <row r="16" spans="1:16" s="2" customFormat="1" ht="22.2" customHeight="1" x14ac:dyDescent="0.25">
      <c r="A16" s="537" t="s">
        <v>164</v>
      </c>
      <c r="B16" s="537"/>
      <c r="C16" s="537"/>
      <c r="D16" s="537"/>
      <c r="E16" s="537"/>
      <c r="F16" s="537"/>
      <c r="G16" s="537"/>
      <c r="H16" s="537"/>
      <c r="I16" s="537"/>
      <c r="J16" s="537"/>
      <c r="K16" s="3"/>
      <c r="M16" s="3"/>
      <c r="N16" s="3"/>
      <c r="O16" s="3"/>
    </row>
    <row r="17" spans="1:15" s="2" customFormat="1" ht="10.8" x14ac:dyDescent="0.25">
      <c r="A17" s="537" t="s">
        <v>169</v>
      </c>
      <c r="B17" s="537"/>
      <c r="C17" s="537"/>
      <c r="D17" s="537"/>
      <c r="E17" s="537"/>
      <c r="F17" s="537"/>
      <c r="G17" s="537"/>
      <c r="H17" s="537"/>
      <c r="I17" s="537"/>
      <c r="J17" s="537"/>
      <c r="K17" s="3"/>
      <c r="M17" s="3"/>
      <c r="N17" s="3"/>
      <c r="O17" s="3"/>
    </row>
    <row r="18" spans="1:15" s="2" customFormat="1" ht="10.8" x14ac:dyDescent="0.25">
      <c r="A18" s="537" t="s">
        <v>170</v>
      </c>
      <c r="B18" s="537"/>
      <c r="C18" s="537"/>
      <c r="D18" s="537"/>
      <c r="E18" s="537"/>
      <c r="F18" s="537"/>
      <c r="G18" s="537"/>
      <c r="H18" s="537"/>
      <c r="I18" s="537"/>
      <c r="J18" s="537"/>
      <c r="K18" s="3"/>
      <c r="M18" s="3"/>
      <c r="N18" s="3"/>
      <c r="O18" s="3"/>
    </row>
    <row r="19" spans="1:15" s="2" customFormat="1" ht="10.8" x14ac:dyDescent="0.25">
      <c r="A19" s="533" t="s">
        <v>362</v>
      </c>
      <c r="B19" s="537"/>
      <c r="C19" s="537"/>
      <c r="D19" s="537"/>
      <c r="E19" s="537"/>
      <c r="F19" s="537"/>
      <c r="G19" s="537"/>
      <c r="H19" s="537"/>
      <c r="I19" s="537"/>
      <c r="J19" s="537"/>
      <c r="K19" s="3"/>
      <c r="M19" s="3"/>
      <c r="N19" s="3"/>
      <c r="O19" s="3"/>
    </row>
    <row r="20" spans="1:15" s="2" customFormat="1" ht="10.8" x14ac:dyDescent="0.25">
      <c r="A20" s="533" t="s">
        <v>364</v>
      </c>
      <c r="B20" s="537"/>
      <c r="C20" s="537"/>
      <c r="D20" s="537"/>
      <c r="E20" s="537"/>
      <c r="F20" s="537"/>
      <c r="G20" s="537"/>
      <c r="H20" s="537"/>
      <c r="I20" s="537"/>
      <c r="J20" s="537"/>
      <c r="K20" s="3"/>
      <c r="M20" s="3"/>
      <c r="N20" s="3"/>
      <c r="O20" s="3"/>
    </row>
    <row r="42" spans="1:1" x14ac:dyDescent="0.25">
      <c r="A42" s="132"/>
    </row>
  </sheetData>
  <mergeCells count="17">
    <mergeCell ref="A16:J16"/>
    <mergeCell ref="A17:J17"/>
    <mergeCell ref="A18:J18"/>
    <mergeCell ref="A19:J19"/>
    <mergeCell ref="A20:J20"/>
    <mergeCell ref="A15:J15"/>
    <mergeCell ref="B4:B5"/>
    <mergeCell ref="C4:C5"/>
    <mergeCell ref="D4:D5"/>
    <mergeCell ref="E4:E5"/>
    <mergeCell ref="F4:F5"/>
    <mergeCell ref="G4:G5"/>
    <mergeCell ref="H4:H5"/>
    <mergeCell ref="I4:I5"/>
    <mergeCell ref="J4:J5"/>
    <mergeCell ref="A12:J12"/>
    <mergeCell ref="A14:J14"/>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colBreaks count="1" manualBreakCount="1">
    <brk id="10"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zoomScaleNormal="100" zoomScaleSheetLayoutView="80" workbookViewId="0"/>
  </sheetViews>
  <sheetFormatPr baseColWidth="10" defaultColWidth="11.5546875" defaultRowHeight="13.2" x14ac:dyDescent="0.25"/>
  <cols>
    <col min="1" max="1" width="30.6640625" style="132" customWidth="1"/>
    <col min="2" max="2" width="11.5546875" style="132"/>
    <col min="3" max="3" width="13.6640625" style="132" customWidth="1"/>
    <col min="4" max="5" width="11.5546875" style="132"/>
    <col min="6" max="6" width="12.88671875" style="132" customWidth="1"/>
    <col min="7" max="7" width="13.5546875" style="132" customWidth="1"/>
    <col min="8" max="9" width="14" style="132" customWidth="1"/>
    <col min="10" max="10" width="16" style="132" customWidth="1"/>
    <col min="11" max="16384" width="11.5546875" style="132"/>
  </cols>
  <sheetData>
    <row r="1" spans="1:16" s="47" customFormat="1" ht="15" customHeight="1" x14ac:dyDescent="0.3">
      <c r="A1" s="72"/>
      <c r="B1" s="44"/>
      <c r="C1" s="44"/>
      <c r="D1" s="44"/>
      <c r="E1" s="4"/>
      <c r="F1" s="4"/>
      <c r="G1" s="4"/>
      <c r="H1" s="4"/>
      <c r="I1" s="4"/>
      <c r="J1" s="4"/>
      <c r="K1" s="9"/>
      <c r="L1" s="9"/>
      <c r="M1" s="9"/>
      <c r="N1" s="9"/>
      <c r="O1" s="5"/>
    </row>
    <row r="2" spans="1:16" s="249" customFormat="1" ht="20.25" customHeight="1" x14ac:dyDescent="0.25">
      <c r="A2" s="238" t="s">
        <v>413</v>
      </c>
      <c r="B2" s="239"/>
      <c r="C2" s="240"/>
      <c r="D2" s="240"/>
      <c r="E2" s="240"/>
      <c r="F2" s="240"/>
      <c r="G2" s="240"/>
      <c r="H2" s="240"/>
      <c r="I2" s="240"/>
      <c r="J2" s="21" t="s">
        <v>415</v>
      </c>
      <c r="K2" s="247"/>
      <c r="L2" s="247"/>
      <c r="M2" s="247"/>
      <c r="N2" s="247"/>
      <c r="O2" s="248"/>
    </row>
    <row r="3" spans="1:16" s="47" customFormat="1" ht="13.5" customHeight="1" x14ac:dyDescent="0.3">
      <c r="E3" s="48"/>
      <c r="F3" s="48"/>
      <c r="G3" s="48"/>
      <c r="H3" s="48"/>
      <c r="I3" s="48"/>
      <c r="J3" s="56"/>
      <c r="K3" s="48"/>
      <c r="L3" s="48"/>
      <c r="M3" s="48"/>
      <c r="P3" s="48"/>
    </row>
    <row r="4" spans="1:16" s="121" customFormat="1" ht="16.2" customHeight="1" x14ac:dyDescent="0.25">
      <c r="A4" s="62"/>
      <c r="B4" s="516" t="s">
        <v>39</v>
      </c>
      <c r="C4" s="516" t="s">
        <v>112</v>
      </c>
      <c r="D4" s="516" t="s">
        <v>42</v>
      </c>
      <c r="E4" s="516" t="s">
        <v>45</v>
      </c>
      <c r="F4" s="516" t="s">
        <v>163</v>
      </c>
      <c r="G4" s="516" t="s">
        <v>167</v>
      </c>
      <c r="H4" s="516" t="s">
        <v>168</v>
      </c>
      <c r="I4" s="516" t="s">
        <v>361</v>
      </c>
      <c r="J4" s="516" t="s">
        <v>856</v>
      </c>
      <c r="K4" s="120"/>
      <c r="L4" s="120"/>
      <c r="M4" s="120"/>
      <c r="N4" s="120"/>
    </row>
    <row r="5" spans="1:16" s="123" customFormat="1" ht="16.2" customHeight="1" x14ac:dyDescent="0.25">
      <c r="A5" s="7" t="s">
        <v>0</v>
      </c>
      <c r="B5" s="510"/>
      <c r="C5" s="510"/>
      <c r="D5" s="510"/>
      <c r="E5" s="510" t="s">
        <v>45</v>
      </c>
      <c r="F5" s="510" t="s">
        <v>46</v>
      </c>
      <c r="G5" s="510" t="s">
        <v>113</v>
      </c>
      <c r="H5" s="510"/>
      <c r="I5" s="510"/>
      <c r="J5" s="510"/>
      <c r="K5" s="122"/>
      <c r="L5" s="122"/>
      <c r="M5" s="122"/>
      <c r="N5" s="122"/>
    </row>
    <row r="6" spans="1:16" s="8" customFormat="1" ht="13.8" x14ac:dyDescent="0.3">
      <c r="A6" s="366" t="s">
        <v>721</v>
      </c>
      <c r="B6" s="367">
        <v>0</v>
      </c>
      <c r="C6" s="367">
        <v>0</v>
      </c>
      <c r="D6" s="367">
        <v>0</v>
      </c>
      <c r="E6" s="367">
        <v>0</v>
      </c>
      <c r="F6" s="367">
        <v>0</v>
      </c>
      <c r="G6" s="367">
        <v>0</v>
      </c>
      <c r="H6" s="367">
        <v>10.35</v>
      </c>
      <c r="I6" s="367">
        <v>0</v>
      </c>
      <c r="J6" s="367">
        <v>100</v>
      </c>
      <c r="K6" s="51"/>
      <c r="L6" s="51"/>
      <c r="M6" s="51"/>
      <c r="N6" s="51"/>
    </row>
    <row r="7" spans="1:16" s="8" customFormat="1" ht="13.8" x14ac:dyDescent="0.3">
      <c r="A7" s="277" t="s">
        <v>719</v>
      </c>
      <c r="B7" s="375">
        <v>0</v>
      </c>
      <c r="C7" s="375">
        <v>0</v>
      </c>
      <c r="D7" s="375">
        <v>0</v>
      </c>
      <c r="E7" s="375">
        <v>0</v>
      </c>
      <c r="F7" s="375">
        <v>0</v>
      </c>
      <c r="G7" s="375">
        <v>6.8</v>
      </c>
      <c r="H7" s="375">
        <v>0</v>
      </c>
      <c r="I7" s="375">
        <v>4.7300000000000004</v>
      </c>
      <c r="J7" s="375">
        <v>100</v>
      </c>
      <c r="K7" s="51"/>
      <c r="L7" s="51"/>
      <c r="M7" s="51"/>
      <c r="N7" s="51"/>
    </row>
    <row r="8" spans="1:16" s="8" customFormat="1" ht="13.8" x14ac:dyDescent="0.3">
      <c r="A8" s="277" t="s">
        <v>732</v>
      </c>
      <c r="B8" s="375">
        <v>0</v>
      </c>
      <c r="C8" s="375">
        <v>0</v>
      </c>
      <c r="D8" s="375">
        <v>0</v>
      </c>
      <c r="E8" s="375">
        <v>0</v>
      </c>
      <c r="F8" s="375">
        <v>0</v>
      </c>
      <c r="G8" s="375">
        <v>0</v>
      </c>
      <c r="H8" s="375">
        <v>11.52</v>
      </c>
      <c r="I8" s="375">
        <v>0</v>
      </c>
      <c r="J8" s="375">
        <v>100</v>
      </c>
      <c r="K8" s="51"/>
      <c r="L8" s="51"/>
      <c r="M8" s="51"/>
      <c r="N8" s="51"/>
    </row>
    <row r="9" spans="1:16" s="8" customFormat="1" ht="13.8" x14ac:dyDescent="0.3">
      <c r="A9" s="277" t="s">
        <v>726</v>
      </c>
      <c r="B9" s="375">
        <v>0</v>
      </c>
      <c r="C9" s="375">
        <v>0</v>
      </c>
      <c r="D9" s="375">
        <v>14.87</v>
      </c>
      <c r="E9" s="375">
        <v>0</v>
      </c>
      <c r="F9" s="375">
        <v>0</v>
      </c>
      <c r="G9" s="375">
        <v>0.04</v>
      </c>
      <c r="H9" s="375">
        <v>0.11</v>
      </c>
      <c r="I9" s="375">
        <v>0</v>
      </c>
      <c r="J9" s="375">
        <v>27.39</v>
      </c>
      <c r="K9" s="51"/>
      <c r="L9" s="51"/>
      <c r="M9" s="51"/>
      <c r="N9" s="51"/>
    </row>
    <row r="10" spans="1:16" s="8" customFormat="1" ht="13.8" x14ac:dyDescent="0.3">
      <c r="A10" s="277" t="s">
        <v>731</v>
      </c>
      <c r="B10" s="375">
        <v>0</v>
      </c>
      <c r="C10" s="375">
        <v>0</v>
      </c>
      <c r="D10" s="375">
        <v>0</v>
      </c>
      <c r="E10" s="375">
        <v>0</v>
      </c>
      <c r="F10" s="375">
        <v>0</v>
      </c>
      <c r="G10" s="375">
        <v>0</v>
      </c>
      <c r="H10" s="375">
        <v>0</v>
      </c>
      <c r="I10" s="375">
        <v>0</v>
      </c>
      <c r="J10" s="375">
        <v>0</v>
      </c>
      <c r="K10" s="51"/>
      <c r="L10" s="51"/>
      <c r="M10" s="51"/>
      <c r="N10" s="51"/>
    </row>
    <row r="11" spans="1:16" s="8" customFormat="1" ht="13.8" x14ac:dyDescent="0.3">
      <c r="A11" s="277" t="s">
        <v>720</v>
      </c>
      <c r="B11" s="375">
        <v>0</v>
      </c>
      <c r="C11" s="375">
        <v>58.24</v>
      </c>
      <c r="D11" s="375">
        <v>3.47</v>
      </c>
      <c r="E11" s="375">
        <v>0</v>
      </c>
      <c r="F11" s="375">
        <v>0</v>
      </c>
      <c r="G11" s="375">
        <v>14.83</v>
      </c>
      <c r="H11" s="375">
        <v>7.66</v>
      </c>
      <c r="I11" s="375">
        <v>0.78</v>
      </c>
      <c r="J11" s="375">
        <v>31.67</v>
      </c>
      <c r="K11" s="51"/>
      <c r="L11" s="51"/>
      <c r="M11" s="51"/>
      <c r="N11" s="51"/>
    </row>
    <row r="12" spans="1:16" s="8" customFormat="1" ht="13.8" x14ac:dyDescent="0.3">
      <c r="A12" s="277" t="s">
        <v>865</v>
      </c>
      <c r="B12" s="375">
        <v>0</v>
      </c>
      <c r="C12" s="375">
        <v>0</v>
      </c>
      <c r="D12" s="375">
        <v>0</v>
      </c>
      <c r="E12" s="375">
        <v>0</v>
      </c>
      <c r="F12" s="375">
        <v>0</v>
      </c>
      <c r="G12" s="375">
        <v>0</v>
      </c>
      <c r="H12" s="375">
        <v>1.4</v>
      </c>
      <c r="I12" s="375">
        <v>4.32</v>
      </c>
      <c r="J12" s="375">
        <v>0</v>
      </c>
      <c r="K12" s="51"/>
      <c r="L12" s="51"/>
      <c r="M12" s="51"/>
      <c r="N12" s="51"/>
    </row>
    <row r="13" spans="1:16" s="8" customFormat="1" ht="13.8" x14ac:dyDescent="0.3">
      <c r="A13" s="277" t="s">
        <v>738</v>
      </c>
      <c r="B13" s="375">
        <v>0</v>
      </c>
      <c r="C13" s="375">
        <v>0</v>
      </c>
      <c r="D13" s="375">
        <v>0</v>
      </c>
      <c r="E13" s="375">
        <v>0</v>
      </c>
      <c r="F13" s="375">
        <v>0</v>
      </c>
      <c r="G13" s="375">
        <v>0</v>
      </c>
      <c r="H13" s="375">
        <v>0.08</v>
      </c>
      <c r="I13" s="375">
        <v>0</v>
      </c>
      <c r="J13" s="375">
        <v>70.38</v>
      </c>
      <c r="K13" s="51"/>
      <c r="L13" s="51"/>
      <c r="M13" s="51"/>
      <c r="N13" s="51"/>
    </row>
    <row r="14" spans="1:16" s="8" customFormat="1" ht="13.8" x14ac:dyDescent="0.3">
      <c r="A14" s="277" t="s">
        <v>723</v>
      </c>
      <c r="B14" s="375">
        <v>0</v>
      </c>
      <c r="C14" s="375">
        <v>0</v>
      </c>
      <c r="D14" s="375">
        <v>0</v>
      </c>
      <c r="E14" s="375">
        <v>0</v>
      </c>
      <c r="F14" s="375">
        <v>0</v>
      </c>
      <c r="G14" s="375">
        <v>0.02</v>
      </c>
      <c r="H14" s="375">
        <v>1.84</v>
      </c>
      <c r="I14" s="375">
        <v>9.4</v>
      </c>
      <c r="J14" s="375">
        <v>16.61</v>
      </c>
      <c r="K14" s="51"/>
      <c r="L14" s="51"/>
      <c r="M14" s="51"/>
      <c r="N14" s="51"/>
    </row>
    <row r="15" spans="1:16" s="8" customFormat="1" ht="13.8" x14ac:dyDescent="0.3">
      <c r="A15" s="277" t="s">
        <v>724</v>
      </c>
      <c r="B15" s="375">
        <v>100</v>
      </c>
      <c r="C15" s="375">
        <v>61.79</v>
      </c>
      <c r="D15" s="375">
        <v>0</v>
      </c>
      <c r="E15" s="375">
        <v>0</v>
      </c>
      <c r="F15" s="375">
        <v>0</v>
      </c>
      <c r="G15" s="375">
        <v>7.5</v>
      </c>
      <c r="H15" s="375">
        <v>7.5</v>
      </c>
      <c r="I15" s="375">
        <v>2.31</v>
      </c>
      <c r="J15" s="375">
        <v>0</v>
      </c>
      <c r="K15" s="51"/>
      <c r="L15" s="51"/>
      <c r="M15" s="51"/>
      <c r="N15" s="51"/>
    </row>
    <row r="16" spans="1:16" s="8" customFormat="1" ht="13.8" x14ac:dyDescent="0.3">
      <c r="A16" s="277" t="s">
        <v>725</v>
      </c>
      <c r="B16" s="375">
        <v>0</v>
      </c>
      <c r="C16" s="375">
        <v>0</v>
      </c>
      <c r="D16" s="375">
        <v>0</v>
      </c>
      <c r="E16" s="375">
        <v>0</v>
      </c>
      <c r="F16" s="375">
        <v>0</v>
      </c>
      <c r="G16" s="375">
        <v>6.36</v>
      </c>
      <c r="H16" s="375">
        <v>1.39</v>
      </c>
      <c r="I16" s="375">
        <v>3.1</v>
      </c>
      <c r="J16" s="375">
        <v>100</v>
      </c>
      <c r="K16" s="51"/>
      <c r="L16" s="51"/>
      <c r="M16" s="51"/>
      <c r="N16" s="51"/>
    </row>
    <row r="17" spans="1:15" s="8" customFormat="1" ht="13.8" x14ac:dyDescent="0.3">
      <c r="A17" s="277" t="s">
        <v>729</v>
      </c>
      <c r="B17" s="375">
        <v>0</v>
      </c>
      <c r="C17" s="375">
        <v>0</v>
      </c>
      <c r="D17" s="375">
        <v>0</v>
      </c>
      <c r="E17" s="375">
        <v>0</v>
      </c>
      <c r="F17" s="375">
        <v>0</v>
      </c>
      <c r="G17" s="375">
        <v>7.6</v>
      </c>
      <c r="H17" s="375">
        <v>0.9</v>
      </c>
      <c r="I17" s="375">
        <v>3.05</v>
      </c>
      <c r="J17" s="375">
        <v>100</v>
      </c>
      <c r="K17" s="51"/>
      <c r="L17" s="51"/>
      <c r="M17" s="51"/>
      <c r="N17" s="51"/>
    </row>
    <row r="18" spans="1:15" s="8" customFormat="1" ht="13.8" x14ac:dyDescent="0.3">
      <c r="A18" s="277" t="s">
        <v>740</v>
      </c>
      <c r="B18" s="375">
        <v>0</v>
      </c>
      <c r="C18" s="375">
        <v>0</v>
      </c>
      <c r="D18" s="375">
        <v>0</v>
      </c>
      <c r="E18" s="375">
        <v>0</v>
      </c>
      <c r="F18" s="375">
        <v>0</v>
      </c>
      <c r="G18" s="375">
        <v>0</v>
      </c>
      <c r="H18" s="375">
        <v>0.15</v>
      </c>
      <c r="I18" s="375">
        <v>0.01</v>
      </c>
      <c r="J18" s="375">
        <v>74.209999999999994</v>
      </c>
      <c r="K18" s="51"/>
      <c r="L18" s="51"/>
      <c r="M18" s="51"/>
      <c r="N18" s="51"/>
    </row>
    <row r="19" spans="1:15" s="8" customFormat="1" ht="13.8" x14ac:dyDescent="0.3">
      <c r="A19" s="277" t="s">
        <v>730</v>
      </c>
      <c r="B19" s="375">
        <v>18.739999999999998</v>
      </c>
      <c r="C19" s="375">
        <v>0</v>
      </c>
      <c r="D19" s="375">
        <v>3.04</v>
      </c>
      <c r="E19" s="375">
        <v>0</v>
      </c>
      <c r="F19" s="375">
        <v>0</v>
      </c>
      <c r="G19" s="375">
        <v>2.12</v>
      </c>
      <c r="H19" s="375">
        <v>0.75</v>
      </c>
      <c r="I19" s="375">
        <v>14.02</v>
      </c>
      <c r="J19" s="375">
        <v>3.71</v>
      </c>
      <c r="K19" s="51"/>
      <c r="L19" s="51"/>
      <c r="M19" s="51"/>
      <c r="N19" s="51"/>
    </row>
    <row r="20" spans="1:15" s="348" customFormat="1" ht="13.8" x14ac:dyDescent="0.3">
      <c r="A20" s="277" t="s">
        <v>728</v>
      </c>
      <c r="B20" s="375">
        <v>0</v>
      </c>
      <c r="C20" s="375">
        <v>0</v>
      </c>
      <c r="D20" s="375">
        <v>0</v>
      </c>
      <c r="E20" s="375">
        <v>0</v>
      </c>
      <c r="F20" s="375">
        <v>0</v>
      </c>
      <c r="G20" s="375">
        <v>0</v>
      </c>
      <c r="H20" s="375">
        <v>8.43</v>
      </c>
      <c r="I20" s="375">
        <v>0</v>
      </c>
      <c r="J20" s="375">
        <v>100</v>
      </c>
      <c r="K20" s="354"/>
      <c r="L20" s="354"/>
      <c r="M20" s="354"/>
      <c r="N20" s="354"/>
    </row>
    <row r="21" spans="1:15" s="8" customFormat="1" ht="13.8" x14ac:dyDescent="0.3">
      <c r="A21" s="277" t="s">
        <v>741</v>
      </c>
      <c r="B21" s="375">
        <v>0</v>
      </c>
      <c r="C21" s="375">
        <v>0</v>
      </c>
      <c r="D21" s="375">
        <v>0</v>
      </c>
      <c r="E21" s="375">
        <v>0</v>
      </c>
      <c r="F21" s="375">
        <v>0</v>
      </c>
      <c r="G21" s="375">
        <v>0</v>
      </c>
      <c r="H21" s="375">
        <v>9.6999999999999993</v>
      </c>
      <c r="I21" s="375">
        <v>0</v>
      </c>
      <c r="J21" s="375">
        <v>100</v>
      </c>
      <c r="K21" s="51"/>
      <c r="L21" s="51"/>
      <c r="M21" s="51"/>
      <c r="N21" s="51"/>
    </row>
    <row r="22" spans="1:15" s="348" customFormat="1" ht="13.8" x14ac:dyDescent="0.3">
      <c r="A22" s="277" t="s">
        <v>733</v>
      </c>
      <c r="B22" s="375">
        <v>0</v>
      </c>
      <c r="C22" s="375">
        <v>0</v>
      </c>
      <c r="D22" s="375">
        <v>0</v>
      </c>
      <c r="E22" s="375">
        <v>0</v>
      </c>
      <c r="F22" s="375">
        <v>0</v>
      </c>
      <c r="G22" s="375">
        <v>0</v>
      </c>
      <c r="H22" s="375">
        <v>12.01</v>
      </c>
      <c r="I22" s="375">
        <v>0</v>
      </c>
      <c r="J22" s="375">
        <v>100</v>
      </c>
      <c r="K22" s="354"/>
      <c r="L22" s="354"/>
      <c r="M22" s="354"/>
      <c r="N22" s="354"/>
    </row>
    <row r="23" spans="1:15" s="8" customFormat="1" ht="13.8" x14ac:dyDescent="0.3">
      <c r="A23" s="277" t="s">
        <v>884</v>
      </c>
      <c r="B23" s="375">
        <v>0</v>
      </c>
      <c r="C23" s="375">
        <v>0</v>
      </c>
      <c r="D23" s="375">
        <v>0</v>
      </c>
      <c r="E23" s="375">
        <v>0</v>
      </c>
      <c r="F23" s="375">
        <v>0</v>
      </c>
      <c r="G23" s="375">
        <v>0</v>
      </c>
      <c r="H23" s="375">
        <v>7.74</v>
      </c>
      <c r="I23" s="375">
        <v>0</v>
      </c>
      <c r="J23" s="375">
        <v>100</v>
      </c>
      <c r="K23" s="51"/>
      <c r="L23" s="51"/>
      <c r="M23" s="51"/>
      <c r="N23" s="51"/>
    </row>
    <row r="24" spans="1:15" s="8" customFormat="1" ht="13.8" x14ac:dyDescent="0.3">
      <c r="A24" s="277" t="s">
        <v>735</v>
      </c>
      <c r="B24" s="375">
        <v>0</v>
      </c>
      <c r="C24" s="375">
        <v>0</v>
      </c>
      <c r="D24" s="375">
        <v>11.2</v>
      </c>
      <c r="E24" s="375">
        <v>0</v>
      </c>
      <c r="F24" s="375">
        <v>0</v>
      </c>
      <c r="G24" s="375">
        <v>0.04</v>
      </c>
      <c r="H24" s="375">
        <v>0.08</v>
      </c>
      <c r="I24" s="375">
        <v>0</v>
      </c>
      <c r="J24" s="375">
        <v>33</v>
      </c>
      <c r="K24" s="51"/>
      <c r="L24" s="51"/>
      <c r="M24" s="51"/>
      <c r="N24" s="51"/>
    </row>
    <row r="25" spans="1:15" s="8" customFormat="1" ht="15" customHeight="1" x14ac:dyDescent="0.3">
      <c r="A25" s="370" t="s">
        <v>888</v>
      </c>
      <c r="B25" s="364">
        <v>0.04</v>
      </c>
      <c r="C25" s="364">
        <v>31.56</v>
      </c>
      <c r="D25" s="364">
        <v>2.68</v>
      </c>
      <c r="E25" s="364">
        <v>0</v>
      </c>
      <c r="F25" s="364">
        <v>0</v>
      </c>
      <c r="G25" s="364">
        <v>8.94</v>
      </c>
      <c r="H25" s="364">
        <v>6.62</v>
      </c>
      <c r="I25" s="364">
        <v>0.92</v>
      </c>
      <c r="J25" s="364">
        <v>57.62</v>
      </c>
      <c r="K25" s="51"/>
      <c r="L25" s="51"/>
      <c r="M25" s="51"/>
      <c r="N25" s="51"/>
    </row>
    <row r="26" spans="1:15" s="52" customFormat="1" ht="15" customHeight="1" x14ac:dyDescent="0.3">
      <c r="A26" s="349" t="s">
        <v>855</v>
      </c>
      <c r="B26" s="360">
        <v>0.03</v>
      </c>
      <c r="C26" s="360">
        <v>30.91</v>
      </c>
      <c r="D26" s="360">
        <v>1.94</v>
      </c>
      <c r="E26" s="360">
        <v>0</v>
      </c>
      <c r="F26" s="360">
        <v>0</v>
      </c>
      <c r="G26" s="360">
        <v>10.039999999999999</v>
      </c>
      <c r="H26" s="360">
        <v>6.75</v>
      </c>
      <c r="I26" s="360">
        <v>0.96</v>
      </c>
      <c r="J26" s="360">
        <v>51.28</v>
      </c>
      <c r="K26" s="35"/>
      <c r="L26" s="35"/>
      <c r="M26" s="35"/>
      <c r="N26" s="35"/>
    </row>
    <row r="27" spans="1:15" s="8" customFormat="1" ht="15" customHeight="1" x14ac:dyDescent="0.3">
      <c r="A27" s="358" t="s">
        <v>81</v>
      </c>
      <c r="B27" s="364">
        <v>33.33</v>
      </c>
      <c r="C27" s="364">
        <v>2.1</v>
      </c>
      <c r="D27" s="364">
        <v>38.14</v>
      </c>
      <c r="E27" s="364" t="s">
        <v>442</v>
      </c>
      <c r="F27" s="364" t="s">
        <v>442</v>
      </c>
      <c r="G27" s="364">
        <v>-10.96</v>
      </c>
      <c r="H27" s="364">
        <v>-1.93</v>
      </c>
      <c r="I27" s="364">
        <v>-4.17</v>
      </c>
      <c r="J27" s="364">
        <v>12.36</v>
      </c>
      <c r="K27" s="51"/>
      <c r="L27" s="51"/>
      <c r="M27" s="51"/>
      <c r="N27" s="51"/>
    </row>
    <row r="28" spans="1:15" s="2" customFormat="1" ht="13.8" x14ac:dyDescent="0.3">
      <c r="A28" s="511"/>
      <c r="B28" s="511"/>
      <c r="C28" s="511"/>
      <c r="D28" s="511"/>
      <c r="E28" s="511"/>
      <c r="F28" s="511"/>
      <c r="G28" s="511"/>
      <c r="H28" s="11"/>
      <c r="I28" s="11"/>
      <c r="J28" s="11"/>
      <c r="K28" s="35"/>
      <c r="L28" s="35"/>
      <c r="M28" s="35"/>
      <c r="N28" s="35"/>
      <c r="O28" s="52"/>
    </row>
    <row r="29" spans="1:15" s="2" customFormat="1" ht="10.8" x14ac:dyDescent="0.25">
      <c r="A29" s="41" t="s">
        <v>91</v>
      </c>
      <c r="B29" s="36"/>
      <c r="C29" s="3"/>
      <c r="D29" s="3"/>
      <c r="E29" s="3"/>
      <c r="F29" s="3"/>
      <c r="G29" s="3"/>
      <c r="H29" s="3"/>
      <c r="I29" s="3"/>
      <c r="K29" s="3"/>
      <c r="M29" s="3"/>
      <c r="N29" s="3"/>
      <c r="O29" s="3"/>
    </row>
    <row r="30" spans="1:15" s="2" customFormat="1" ht="10.8" x14ac:dyDescent="0.25">
      <c r="A30" s="537" t="s">
        <v>110</v>
      </c>
      <c r="B30" s="537"/>
      <c r="C30" s="537"/>
      <c r="D30" s="537"/>
      <c r="E30" s="537"/>
      <c r="F30" s="537"/>
      <c r="G30" s="537"/>
      <c r="H30" s="537"/>
      <c r="I30" s="537"/>
      <c r="J30" s="537"/>
      <c r="K30" s="3"/>
      <c r="M30" s="3"/>
      <c r="N30" s="3"/>
      <c r="O30" s="3"/>
    </row>
    <row r="31" spans="1:15" s="2" customFormat="1" ht="10.8" x14ac:dyDescent="0.25">
      <c r="A31" s="36" t="s">
        <v>111</v>
      </c>
      <c r="B31" s="36"/>
      <c r="C31" s="3"/>
      <c r="D31" s="3"/>
      <c r="E31" s="3"/>
      <c r="F31" s="3"/>
      <c r="G31" s="3"/>
      <c r="H31" s="3"/>
      <c r="I31" s="3"/>
      <c r="K31" s="3"/>
      <c r="M31" s="3"/>
      <c r="N31" s="3"/>
      <c r="O31" s="3"/>
    </row>
    <row r="32" spans="1:15" s="2" customFormat="1" ht="10.8" x14ac:dyDescent="0.25">
      <c r="A32" s="537" t="s">
        <v>43</v>
      </c>
      <c r="B32" s="537"/>
      <c r="C32" s="537"/>
      <c r="D32" s="537"/>
      <c r="E32" s="537"/>
      <c r="F32" s="537"/>
      <c r="G32" s="537"/>
      <c r="H32" s="537"/>
      <c r="I32" s="537"/>
      <c r="J32" s="537"/>
      <c r="K32" s="3"/>
      <c r="M32" s="3"/>
      <c r="N32" s="3"/>
      <c r="O32" s="3"/>
    </row>
    <row r="33" spans="1:15" s="2" customFormat="1" ht="10.8" x14ac:dyDescent="0.25">
      <c r="A33" s="537" t="s">
        <v>162</v>
      </c>
      <c r="B33" s="537"/>
      <c r="C33" s="537"/>
      <c r="D33" s="537"/>
      <c r="E33" s="537"/>
      <c r="F33" s="537"/>
      <c r="G33" s="537"/>
      <c r="H33" s="537"/>
      <c r="I33" s="537"/>
      <c r="J33" s="537"/>
      <c r="K33" s="3"/>
      <c r="M33" s="3"/>
      <c r="N33" s="3"/>
      <c r="O33" s="3"/>
    </row>
    <row r="34" spans="1:15" s="2" customFormat="1" ht="22.2" customHeight="1" x14ac:dyDescent="0.25">
      <c r="A34" s="537" t="s">
        <v>164</v>
      </c>
      <c r="B34" s="537"/>
      <c r="C34" s="537"/>
      <c r="D34" s="537"/>
      <c r="E34" s="537"/>
      <c r="F34" s="537"/>
      <c r="G34" s="537"/>
      <c r="H34" s="537"/>
      <c r="I34" s="537"/>
      <c r="J34" s="537"/>
      <c r="K34" s="3"/>
      <c r="M34" s="3"/>
      <c r="N34" s="3"/>
      <c r="O34" s="3"/>
    </row>
    <row r="35" spans="1:15" s="2" customFormat="1" ht="10.8" x14ac:dyDescent="0.25">
      <c r="A35" s="537" t="s">
        <v>169</v>
      </c>
      <c r="B35" s="537"/>
      <c r="C35" s="537"/>
      <c r="D35" s="537"/>
      <c r="E35" s="537"/>
      <c r="F35" s="537"/>
      <c r="G35" s="537"/>
      <c r="H35" s="537"/>
      <c r="I35" s="537"/>
      <c r="J35" s="537"/>
      <c r="K35" s="3"/>
      <c r="M35" s="3"/>
      <c r="N35" s="3"/>
      <c r="O35" s="3"/>
    </row>
    <row r="36" spans="1:15" s="2" customFormat="1" ht="10.8" x14ac:dyDescent="0.25">
      <c r="A36" s="537" t="s">
        <v>170</v>
      </c>
      <c r="B36" s="537"/>
      <c r="C36" s="537"/>
      <c r="D36" s="537"/>
      <c r="E36" s="537"/>
      <c r="F36" s="537"/>
      <c r="G36" s="537"/>
      <c r="H36" s="537"/>
      <c r="I36" s="537"/>
      <c r="J36" s="537"/>
      <c r="K36" s="3"/>
      <c r="M36" s="3"/>
      <c r="N36" s="3"/>
      <c r="O36" s="3"/>
    </row>
    <row r="37" spans="1:15" s="2" customFormat="1" ht="10.8" x14ac:dyDescent="0.25">
      <c r="A37" s="533" t="s">
        <v>362</v>
      </c>
      <c r="B37" s="537"/>
      <c r="C37" s="537"/>
      <c r="D37" s="537"/>
      <c r="E37" s="537"/>
      <c r="F37" s="537"/>
      <c r="G37" s="537"/>
      <c r="H37" s="537"/>
      <c r="I37" s="537"/>
      <c r="J37" s="537"/>
      <c r="K37" s="3"/>
      <c r="M37" s="3"/>
      <c r="N37" s="3"/>
      <c r="O37" s="3"/>
    </row>
    <row r="38" spans="1:15" s="2" customFormat="1" ht="10.8" x14ac:dyDescent="0.25">
      <c r="A38" s="533" t="s">
        <v>364</v>
      </c>
      <c r="B38" s="537"/>
      <c r="C38" s="537"/>
      <c r="D38" s="537"/>
      <c r="E38" s="537"/>
      <c r="F38" s="537"/>
      <c r="G38" s="537"/>
      <c r="H38" s="537"/>
      <c r="I38" s="537"/>
      <c r="J38" s="537"/>
      <c r="K38" s="3"/>
      <c r="M38" s="3"/>
      <c r="N38" s="3"/>
      <c r="O38" s="3"/>
    </row>
  </sheetData>
  <mergeCells count="18">
    <mergeCell ref="A34:J34"/>
    <mergeCell ref="A35:J35"/>
    <mergeCell ref="A36:J36"/>
    <mergeCell ref="A37:J37"/>
    <mergeCell ref="A38:J38"/>
    <mergeCell ref="A33:J33"/>
    <mergeCell ref="B4:B5"/>
    <mergeCell ref="C4:C5"/>
    <mergeCell ref="D4:D5"/>
    <mergeCell ref="E4:E5"/>
    <mergeCell ref="F4:F5"/>
    <mergeCell ref="G4:G5"/>
    <mergeCell ref="H4:H5"/>
    <mergeCell ref="I4:I5"/>
    <mergeCell ref="J4:J5"/>
    <mergeCell ref="A30:J30"/>
    <mergeCell ref="A32:J32"/>
    <mergeCell ref="A28:G28"/>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colBreaks count="1" manualBreakCount="1">
    <brk id="1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enableFormatConditionsCalculation="0"/>
  <dimension ref="A1:IV299"/>
  <sheetViews>
    <sheetView showGridLines="0" zoomScaleNormal="100" zoomScaleSheetLayoutView="80" workbookViewId="0"/>
  </sheetViews>
  <sheetFormatPr baseColWidth="10" defaultColWidth="11.44140625" defaultRowHeight="14.4" x14ac:dyDescent="0.3"/>
  <cols>
    <col min="1" max="1" width="40.88671875" style="190" customWidth="1"/>
    <col min="2" max="5" width="10.5546875" style="190" customWidth="1"/>
    <col min="6" max="6" width="12.6640625" style="191" customWidth="1"/>
    <col min="7" max="7" width="1" style="54" customWidth="1"/>
    <col min="8" max="11" width="10.33203125" style="54" customWidth="1"/>
    <col min="12" max="12" width="12.6640625" style="54" customWidth="1"/>
    <col min="13" max="13" width="1" style="54" customWidth="1"/>
    <col min="14" max="14" width="7.33203125" style="190" customWidth="1"/>
    <col min="15" max="15" width="6.109375" style="190" customWidth="1"/>
    <col min="16" max="16" width="8.6640625" style="190" customWidth="1"/>
    <col min="17" max="17" width="11.44140625" style="293"/>
    <col min="18" max="16384" width="11.44140625" style="190"/>
  </cols>
  <sheetData>
    <row r="1" spans="1:17" s="24" customFormat="1" ht="15" customHeight="1" x14ac:dyDescent="0.25">
      <c r="A1" s="497"/>
      <c r="B1" s="175"/>
      <c r="C1" s="176"/>
      <c r="D1" s="176"/>
      <c r="E1" s="176"/>
      <c r="F1" s="177"/>
      <c r="G1" s="178"/>
      <c r="H1" s="178"/>
      <c r="I1" s="178"/>
      <c r="J1" s="178"/>
      <c r="K1" s="178"/>
      <c r="L1" s="179"/>
      <c r="M1" s="178"/>
      <c r="N1" s="178"/>
      <c r="O1" s="178"/>
      <c r="P1" s="178"/>
      <c r="Q1" s="293"/>
    </row>
    <row r="2" spans="1:17" s="246" customFormat="1" ht="20.25" customHeight="1" x14ac:dyDescent="0.25">
      <c r="A2" s="545" t="s">
        <v>416</v>
      </c>
      <c r="B2" s="546"/>
      <c r="C2" s="546"/>
      <c r="D2" s="244"/>
      <c r="E2" s="244"/>
      <c r="F2" s="245"/>
      <c r="G2" s="244"/>
      <c r="H2" s="244"/>
      <c r="I2" s="244"/>
      <c r="J2" s="244"/>
      <c r="K2" s="244"/>
      <c r="L2" s="244"/>
      <c r="M2" s="244"/>
      <c r="P2" s="21" t="s">
        <v>382</v>
      </c>
      <c r="Q2" s="294"/>
    </row>
    <row r="3" spans="1:17" s="155" customFormat="1" ht="13.8" x14ac:dyDescent="0.3">
      <c r="A3" s="112" t="s">
        <v>139</v>
      </c>
      <c r="F3" s="180"/>
      <c r="G3" s="49"/>
      <c r="H3" s="49"/>
      <c r="I3" s="49"/>
      <c r="J3" s="49"/>
      <c r="K3" s="49"/>
      <c r="L3" s="49"/>
      <c r="M3" s="49"/>
      <c r="N3" s="49"/>
      <c r="Q3" s="293"/>
    </row>
    <row r="4" spans="1:17" s="182" customFormat="1" ht="15.75" customHeight="1" x14ac:dyDescent="0.25">
      <c r="A4" s="181"/>
      <c r="B4" s="535" t="s">
        <v>218</v>
      </c>
      <c r="C4" s="535"/>
      <c r="D4" s="535"/>
      <c r="E4" s="535"/>
      <c r="F4" s="535"/>
      <c r="H4" s="535" t="s">
        <v>219</v>
      </c>
      <c r="I4" s="535"/>
      <c r="J4" s="535"/>
      <c r="K4" s="535"/>
      <c r="L4" s="535"/>
      <c r="N4" s="535" t="s">
        <v>28</v>
      </c>
      <c r="O4" s="535"/>
      <c r="P4" s="535"/>
      <c r="Q4" s="295"/>
    </row>
    <row r="5" spans="1:17" s="182" customFormat="1" ht="23.4" customHeight="1" x14ac:dyDescent="0.25">
      <c r="A5" s="181"/>
      <c r="B5" s="535" t="s">
        <v>220</v>
      </c>
      <c r="C5" s="535"/>
      <c r="D5" s="535" t="s">
        <v>18</v>
      </c>
      <c r="E5" s="535"/>
      <c r="F5" s="516" t="s">
        <v>153</v>
      </c>
      <c r="H5" s="535" t="s">
        <v>220</v>
      </c>
      <c r="I5" s="535"/>
      <c r="J5" s="535" t="s">
        <v>18</v>
      </c>
      <c r="K5" s="535"/>
      <c r="L5" s="516" t="s">
        <v>153</v>
      </c>
      <c r="N5" s="544" t="s">
        <v>65</v>
      </c>
      <c r="O5" s="544" t="s">
        <v>66</v>
      </c>
      <c r="P5" s="544" t="s">
        <v>67</v>
      </c>
      <c r="Q5" s="295"/>
    </row>
    <row r="6" spans="1:17" s="183" customFormat="1" ht="22.2" customHeight="1" x14ac:dyDescent="0.25">
      <c r="A6" s="150" t="s">
        <v>0</v>
      </c>
      <c r="B6" s="129" t="s">
        <v>19</v>
      </c>
      <c r="C6" s="129" t="s">
        <v>20</v>
      </c>
      <c r="D6" s="129" t="s">
        <v>19</v>
      </c>
      <c r="E6" s="129" t="s">
        <v>20</v>
      </c>
      <c r="F6" s="510"/>
      <c r="H6" s="129" t="s">
        <v>19</v>
      </c>
      <c r="I6" s="129" t="s">
        <v>20</v>
      </c>
      <c r="J6" s="129" t="s">
        <v>19</v>
      </c>
      <c r="K6" s="129" t="s">
        <v>20</v>
      </c>
      <c r="L6" s="510"/>
      <c r="N6" s="535"/>
      <c r="O6" s="535"/>
      <c r="P6" s="535"/>
      <c r="Q6" s="296"/>
    </row>
    <row r="7" spans="1:17" s="184" customFormat="1" ht="18" customHeight="1" x14ac:dyDescent="0.25">
      <c r="A7" s="23" t="s">
        <v>143</v>
      </c>
      <c r="B7" s="23"/>
      <c r="C7" s="23"/>
      <c r="D7" s="23"/>
      <c r="E7" s="23"/>
      <c r="F7" s="23"/>
      <c r="G7" s="263"/>
      <c r="H7" s="23"/>
      <c r="I7" s="23"/>
      <c r="J7" s="23"/>
      <c r="K7" s="23"/>
      <c r="L7" s="23"/>
      <c r="M7" s="263"/>
      <c r="N7" s="23"/>
      <c r="O7" s="23"/>
      <c r="P7" s="185"/>
      <c r="Q7" s="297"/>
    </row>
    <row r="8" spans="1:17" s="153" customFormat="1" ht="21.6" x14ac:dyDescent="0.25">
      <c r="A8" s="407" t="s">
        <v>623</v>
      </c>
      <c r="B8" s="361">
        <v>270500</v>
      </c>
      <c r="C8" s="361">
        <v>1</v>
      </c>
      <c r="D8" s="361">
        <v>0</v>
      </c>
      <c r="E8" s="361">
        <v>0</v>
      </c>
      <c r="F8" s="361">
        <v>0</v>
      </c>
      <c r="G8" s="152"/>
      <c r="H8" s="361">
        <v>107200</v>
      </c>
      <c r="I8" s="361">
        <v>26</v>
      </c>
      <c r="J8" s="361">
        <v>0</v>
      </c>
      <c r="K8" s="361">
        <v>0</v>
      </c>
      <c r="L8" s="361">
        <v>0</v>
      </c>
      <c r="M8" s="186"/>
      <c r="N8" s="363">
        <v>0</v>
      </c>
      <c r="O8" s="363">
        <v>0.75</v>
      </c>
      <c r="P8" s="363">
        <v>0</v>
      </c>
      <c r="Q8" s="298"/>
    </row>
    <row r="9" spans="1:17" s="153" customFormat="1" ht="13.5" customHeight="1" x14ac:dyDescent="0.25">
      <c r="A9" s="404" t="s">
        <v>627</v>
      </c>
      <c r="B9" s="374">
        <v>553298</v>
      </c>
      <c r="C9" s="374">
        <v>5</v>
      </c>
      <c r="D9" s="374">
        <v>0</v>
      </c>
      <c r="E9" s="374">
        <v>0</v>
      </c>
      <c r="F9" s="374">
        <v>0</v>
      </c>
      <c r="G9" s="374"/>
      <c r="H9" s="374">
        <v>89000</v>
      </c>
      <c r="I9" s="374">
        <v>12</v>
      </c>
      <c r="J9" s="374">
        <v>0</v>
      </c>
      <c r="K9" s="374">
        <v>0</v>
      </c>
      <c r="L9" s="374">
        <v>0</v>
      </c>
      <c r="M9" s="375"/>
      <c r="N9" s="375">
        <v>0</v>
      </c>
      <c r="O9" s="375">
        <v>0.97</v>
      </c>
      <c r="P9" s="375">
        <v>0</v>
      </c>
      <c r="Q9" s="298"/>
    </row>
    <row r="10" spans="1:17" s="153" customFormat="1" ht="13.5" customHeight="1" x14ac:dyDescent="0.25">
      <c r="A10" s="404" t="s">
        <v>525</v>
      </c>
      <c r="B10" s="374">
        <v>53126</v>
      </c>
      <c r="C10" s="374">
        <v>2</v>
      </c>
      <c r="D10" s="374">
        <v>0</v>
      </c>
      <c r="E10" s="374">
        <v>0</v>
      </c>
      <c r="F10" s="374">
        <v>0</v>
      </c>
      <c r="G10" s="374"/>
      <c r="H10" s="374">
        <v>31674</v>
      </c>
      <c r="I10" s="374">
        <v>35</v>
      </c>
      <c r="J10" s="374">
        <v>0</v>
      </c>
      <c r="K10" s="374">
        <v>0</v>
      </c>
      <c r="L10" s="374">
        <v>0</v>
      </c>
      <c r="M10" s="375"/>
      <c r="N10" s="375">
        <v>0</v>
      </c>
      <c r="O10" s="375">
        <v>14.5</v>
      </c>
      <c r="P10" s="375">
        <v>0</v>
      </c>
      <c r="Q10" s="298"/>
    </row>
    <row r="11" spans="1:17" s="153" customFormat="1" ht="13.5" customHeight="1" x14ac:dyDescent="0.25">
      <c r="A11" s="404" t="s">
        <v>527</v>
      </c>
      <c r="B11" s="374">
        <v>222323</v>
      </c>
      <c r="C11" s="374">
        <v>0</v>
      </c>
      <c r="D11" s="374">
        <v>0</v>
      </c>
      <c r="E11" s="374">
        <v>0</v>
      </c>
      <c r="F11" s="374">
        <v>0</v>
      </c>
      <c r="G11" s="374"/>
      <c r="H11" s="374">
        <v>67500</v>
      </c>
      <c r="I11" s="374">
        <v>30</v>
      </c>
      <c r="J11" s="374">
        <v>0</v>
      </c>
      <c r="K11" s="374">
        <v>0</v>
      </c>
      <c r="L11" s="374">
        <v>0</v>
      </c>
      <c r="M11" s="375"/>
      <c r="N11" s="375">
        <v>0</v>
      </c>
      <c r="O11" s="375">
        <v>12.42</v>
      </c>
      <c r="P11" s="375">
        <v>0</v>
      </c>
      <c r="Q11" s="298"/>
    </row>
    <row r="12" spans="1:17" s="153" customFormat="1" ht="13.5" customHeight="1" x14ac:dyDescent="0.25">
      <c r="A12" s="404" t="s">
        <v>528</v>
      </c>
      <c r="B12" s="374">
        <v>52397</v>
      </c>
      <c r="C12" s="374">
        <v>0</v>
      </c>
      <c r="D12" s="374">
        <v>0</v>
      </c>
      <c r="E12" s="374">
        <v>0</v>
      </c>
      <c r="F12" s="374">
        <v>0</v>
      </c>
      <c r="G12" s="374"/>
      <c r="H12" s="374">
        <v>4415</v>
      </c>
      <c r="I12" s="374">
        <v>1</v>
      </c>
      <c r="J12" s="374">
        <v>0</v>
      </c>
      <c r="K12" s="374">
        <v>0</v>
      </c>
      <c r="L12" s="374">
        <v>0</v>
      </c>
      <c r="M12" s="375"/>
      <c r="N12" s="375">
        <v>0</v>
      </c>
      <c r="O12" s="491">
        <v>3.08</v>
      </c>
      <c r="P12" s="375">
        <v>0</v>
      </c>
      <c r="Q12" s="298"/>
    </row>
    <row r="13" spans="1:17" s="153" customFormat="1" ht="13.5" customHeight="1" x14ac:dyDescent="0.25">
      <c r="A13" s="404" t="s">
        <v>529</v>
      </c>
      <c r="B13" s="374">
        <v>59525</v>
      </c>
      <c r="C13" s="374">
        <v>0</v>
      </c>
      <c r="D13" s="374">
        <v>13604</v>
      </c>
      <c r="E13" s="374">
        <v>0</v>
      </c>
      <c r="F13" s="374">
        <v>0</v>
      </c>
      <c r="G13" s="374"/>
      <c r="H13" s="374">
        <v>37000</v>
      </c>
      <c r="I13" s="374">
        <v>4</v>
      </c>
      <c r="J13" s="374">
        <v>0</v>
      </c>
      <c r="K13" s="374">
        <v>144</v>
      </c>
      <c r="L13" s="374">
        <v>-12447</v>
      </c>
      <c r="M13" s="375"/>
      <c r="N13" s="375">
        <v>0</v>
      </c>
      <c r="O13" s="491">
        <v>0</v>
      </c>
      <c r="P13" s="375">
        <v>0</v>
      </c>
      <c r="Q13" s="298"/>
    </row>
    <row r="14" spans="1:17" s="153" customFormat="1" ht="13.5" customHeight="1" x14ac:dyDescent="0.25">
      <c r="A14" s="404" t="s">
        <v>530</v>
      </c>
      <c r="B14" s="374">
        <v>56258</v>
      </c>
      <c r="C14" s="374">
        <v>0</v>
      </c>
      <c r="D14" s="374">
        <v>0</v>
      </c>
      <c r="E14" s="374">
        <v>0</v>
      </c>
      <c r="F14" s="374">
        <v>0</v>
      </c>
      <c r="G14" s="374"/>
      <c r="H14" s="374">
        <v>4598</v>
      </c>
      <c r="I14" s="374">
        <v>1</v>
      </c>
      <c r="J14" s="374">
        <v>0</v>
      </c>
      <c r="K14" s="374">
        <v>0</v>
      </c>
      <c r="L14" s="374">
        <v>0</v>
      </c>
      <c r="M14" s="375"/>
      <c r="N14" s="375">
        <v>0</v>
      </c>
      <c r="O14" s="491">
        <v>2.59</v>
      </c>
      <c r="P14" s="375">
        <v>0</v>
      </c>
      <c r="Q14" s="298"/>
    </row>
    <row r="15" spans="1:17" s="153" customFormat="1" ht="13.5" customHeight="1" x14ac:dyDescent="0.25">
      <c r="A15" s="404" t="s">
        <v>531</v>
      </c>
      <c r="B15" s="374">
        <v>6970000</v>
      </c>
      <c r="C15" s="374">
        <v>111732</v>
      </c>
      <c r="D15" s="374">
        <v>0</v>
      </c>
      <c r="E15" s="374">
        <v>0</v>
      </c>
      <c r="F15" s="374">
        <v>0</v>
      </c>
      <c r="G15" s="374"/>
      <c r="H15" s="374">
        <v>0</v>
      </c>
      <c r="I15" s="374">
        <v>0</v>
      </c>
      <c r="J15" s="374">
        <v>0</v>
      </c>
      <c r="K15" s="374">
        <v>0</v>
      </c>
      <c r="L15" s="374">
        <v>0</v>
      </c>
      <c r="M15" s="375"/>
      <c r="N15" s="375">
        <v>0</v>
      </c>
      <c r="O15" s="491">
        <v>0</v>
      </c>
      <c r="P15" s="375">
        <v>0</v>
      </c>
      <c r="Q15" s="298"/>
    </row>
    <row r="16" spans="1:17" s="153" customFormat="1" ht="13.5" customHeight="1" x14ac:dyDescent="0.25">
      <c r="A16" s="404" t="s">
        <v>532</v>
      </c>
      <c r="B16" s="374">
        <v>1500000</v>
      </c>
      <c r="C16" s="374">
        <v>15123</v>
      </c>
      <c r="D16" s="374">
        <v>0</v>
      </c>
      <c r="E16" s="374">
        <v>0</v>
      </c>
      <c r="F16" s="374">
        <v>0</v>
      </c>
      <c r="G16" s="374"/>
      <c r="H16" s="374">
        <v>0</v>
      </c>
      <c r="I16" s="374">
        <v>0</v>
      </c>
      <c r="J16" s="374">
        <v>0</v>
      </c>
      <c r="K16" s="374">
        <v>0</v>
      </c>
      <c r="L16" s="374">
        <v>0</v>
      </c>
      <c r="M16" s="375"/>
      <c r="N16" s="375">
        <v>0</v>
      </c>
      <c r="O16" s="491">
        <v>0</v>
      </c>
      <c r="P16" s="375">
        <v>1.94</v>
      </c>
      <c r="Q16" s="298"/>
    </row>
    <row r="17" spans="1:17" s="153" customFormat="1" ht="13.5" customHeight="1" x14ac:dyDescent="0.25">
      <c r="A17" s="404" t="s">
        <v>533</v>
      </c>
      <c r="B17" s="374">
        <v>2100000</v>
      </c>
      <c r="C17" s="374">
        <v>57117</v>
      </c>
      <c r="D17" s="374">
        <v>0</v>
      </c>
      <c r="E17" s="374">
        <v>0</v>
      </c>
      <c r="F17" s="374">
        <v>0</v>
      </c>
      <c r="G17" s="374"/>
      <c r="H17" s="374">
        <v>0</v>
      </c>
      <c r="I17" s="374">
        <v>0</v>
      </c>
      <c r="J17" s="374">
        <v>0</v>
      </c>
      <c r="K17" s="374">
        <v>0</v>
      </c>
      <c r="L17" s="374">
        <v>0</v>
      </c>
      <c r="M17" s="375"/>
      <c r="N17" s="375">
        <v>0</v>
      </c>
      <c r="O17" s="491">
        <v>2.85</v>
      </c>
      <c r="P17" s="375">
        <v>0</v>
      </c>
      <c r="Q17" s="298"/>
    </row>
    <row r="18" spans="1:17" s="153" customFormat="1" ht="13.5" customHeight="1" x14ac:dyDescent="0.25">
      <c r="A18" s="404" t="s">
        <v>534</v>
      </c>
      <c r="B18" s="374">
        <v>1100000</v>
      </c>
      <c r="C18" s="374">
        <v>28819</v>
      </c>
      <c r="D18" s="374">
        <v>0</v>
      </c>
      <c r="E18" s="374">
        <v>0</v>
      </c>
      <c r="F18" s="374">
        <v>0</v>
      </c>
      <c r="G18" s="374"/>
      <c r="H18" s="374">
        <v>0</v>
      </c>
      <c r="I18" s="374">
        <v>0</v>
      </c>
      <c r="J18" s="374">
        <v>0</v>
      </c>
      <c r="K18" s="374">
        <v>0</v>
      </c>
      <c r="L18" s="374">
        <v>0</v>
      </c>
      <c r="M18" s="375"/>
      <c r="N18" s="375">
        <v>0</v>
      </c>
      <c r="O18" s="491">
        <v>2.6</v>
      </c>
      <c r="P18" s="375">
        <v>0</v>
      </c>
      <c r="Q18" s="298"/>
    </row>
    <row r="19" spans="1:17" s="153" customFormat="1" ht="13.5" customHeight="1" x14ac:dyDescent="0.25">
      <c r="A19" s="404" t="s">
        <v>535</v>
      </c>
      <c r="B19" s="374">
        <v>2000000</v>
      </c>
      <c r="C19" s="374">
        <v>205</v>
      </c>
      <c r="D19" s="374">
        <v>0</v>
      </c>
      <c r="E19" s="374">
        <v>0</v>
      </c>
      <c r="F19" s="374">
        <v>0</v>
      </c>
      <c r="G19" s="374"/>
      <c r="H19" s="374">
        <v>0</v>
      </c>
      <c r="I19" s="374">
        <v>0</v>
      </c>
      <c r="J19" s="374">
        <v>0</v>
      </c>
      <c r="K19" s="374">
        <v>0</v>
      </c>
      <c r="L19" s="374">
        <v>0</v>
      </c>
      <c r="M19" s="375"/>
      <c r="N19" s="375">
        <v>0</v>
      </c>
      <c r="O19" s="491">
        <v>0</v>
      </c>
      <c r="P19" s="375">
        <v>2.0499999999999998</v>
      </c>
      <c r="Q19" s="298"/>
    </row>
    <row r="20" spans="1:17" s="153" customFormat="1" ht="13.5" customHeight="1" x14ac:dyDescent="0.25">
      <c r="A20" s="404" t="s">
        <v>536</v>
      </c>
      <c r="B20" s="374">
        <v>0</v>
      </c>
      <c r="C20" s="374">
        <v>0</v>
      </c>
      <c r="D20" s="374">
        <v>0</v>
      </c>
      <c r="E20" s="374">
        <v>0</v>
      </c>
      <c r="F20" s="374">
        <v>0</v>
      </c>
      <c r="G20" s="374"/>
      <c r="H20" s="374">
        <v>13302</v>
      </c>
      <c r="I20" s="374">
        <v>70</v>
      </c>
      <c r="J20" s="374">
        <v>0</v>
      </c>
      <c r="K20" s="374">
        <v>0</v>
      </c>
      <c r="L20" s="374">
        <v>0</v>
      </c>
      <c r="M20" s="375"/>
      <c r="N20" s="375">
        <v>0</v>
      </c>
      <c r="O20" s="491">
        <v>128.66</v>
      </c>
      <c r="P20" s="375">
        <v>0</v>
      </c>
      <c r="Q20" s="298"/>
    </row>
    <row r="21" spans="1:17" s="153" customFormat="1" ht="13.5" customHeight="1" x14ac:dyDescent="0.25">
      <c r="A21" s="404" t="s">
        <v>537</v>
      </c>
      <c r="B21" s="374">
        <v>1527032</v>
      </c>
      <c r="C21" s="374">
        <v>2705</v>
      </c>
      <c r="D21" s="374">
        <v>315</v>
      </c>
      <c r="E21" s="374">
        <v>0</v>
      </c>
      <c r="F21" s="374">
        <v>0</v>
      </c>
      <c r="G21" s="374"/>
      <c r="H21" s="374">
        <v>327792</v>
      </c>
      <c r="I21" s="374">
        <v>796</v>
      </c>
      <c r="J21" s="374">
        <v>0</v>
      </c>
      <c r="K21" s="374">
        <v>0</v>
      </c>
      <c r="L21" s="374">
        <v>-317</v>
      </c>
      <c r="M21" s="375"/>
      <c r="N21" s="375">
        <v>0</v>
      </c>
      <c r="O21" s="491">
        <v>5.87</v>
      </c>
      <c r="P21" s="375">
        <v>0</v>
      </c>
      <c r="Q21" s="298"/>
    </row>
    <row r="22" spans="1:17" s="153" customFormat="1" ht="13.5" customHeight="1" x14ac:dyDescent="0.25">
      <c r="A22" s="404" t="s">
        <v>538</v>
      </c>
      <c r="B22" s="374">
        <v>0</v>
      </c>
      <c r="C22" s="374">
        <v>0</v>
      </c>
      <c r="D22" s="374">
        <v>0</v>
      </c>
      <c r="E22" s="374">
        <v>0</v>
      </c>
      <c r="F22" s="374">
        <v>0</v>
      </c>
      <c r="G22" s="374"/>
      <c r="H22" s="374">
        <v>0</v>
      </c>
      <c r="I22" s="374">
        <v>0</v>
      </c>
      <c r="J22" s="374">
        <v>52352</v>
      </c>
      <c r="K22" s="374">
        <v>569</v>
      </c>
      <c r="L22" s="374">
        <v>-52920</v>
      </c>
      <c r="M22" s="375"/>
      <c r="N22" s="375">
        <v>0</v>
      </c>
      <c r="O22" s="491">
        <v>0</v>
      </c>
      <c r="P22" s="375">
        <v>0</v>
      </c>
      <c r="Q22" s="298"/>
    </row>
    <row r="23" spans="1:17" s="153" customFormat="1" ht="13.5" customHeight="1" x14ac:dyDescent="0.25">
      <c r="A23" s="404" t="s">
        <v>701</v>
      </c>
      <c r="B23" s="374">
        <v>99983</v>
      </c>
      <c r="C23" s="374">
        <v>0</v>
      </c>
      <c r="D23" s="374">
        <v>0</v>
      </c>
      <c r="E23" s="374">
        <v>0</v>
      </c>
      <c r="F23" s="374">
        <v>0</v>
      </c>
      <c r="G23" s="374"/>
      <c r="H23" s="374">
        <v>6635</v>
      </c>
      <c r="I23" s="374">
        <v>1</v>
      </c>
      <c r="J23" s="374">
        <v>0</v>
      </c>
      <c r="K23" s="374">
        <v>0</v>
      </c>
      <c r="L23" s="374">
        <v>0</v>
      </c>
      <c r="M23" s="375"/>
      <c r="N23" s="375">
        <v>0</v>
      </c>
      <c r="O23" s="491">
        <v>7.48</v>
      </c>
      <c r="P23" s="375">
        <v>0</v>
      </c>
      <c r="Q23" s="298"/>
    </row>
    <row r="24" spans="1:17" s="153" customFormat="1" ht="13.5" customHeight="1" x14ac:dyDescent="0.25">
      <c r="A24" s="404" t="s">
        <v>702</v>
      </c>
      <c r="B24" s="374">
        <v>113934</v>
      </c>
      <c r="C24" s="374">
        <v>0</v>
      </c>
      <c r="D24" s="374">
        <v>0</v>
      </c>
      <c r="E24" s="374">
        <v>0</v>
      </c>
      <c r="F24" s="374">
        <v>0</v>
      </c>
      <c r="G24" s="374"/>
      <c r="H24" s="374">
        <v>7550</v>
      </c>
      <c r="I24" s="374">
        <v>5</v>
      </c>
      <c r="J24" s="374">
        <v>0</v>
      </c>
      <c r="K24" s="374">
        <v>0</v>
      </c>
      <c r="L24" s="374">
        <v>0</v>
      </c>
      <c r="M24" s="375"/>
      <c r="N24" s="375">
        <v>0</v>
      </c>
      <c r="O24" s="491">
        <v>6.58</v>
      </c>
      <c r="P24" s="375">
        <v>0</v>
      </c>
      <c r="Q24" s="298"/>
    </row>
    <row r="25" spans="1:17" s="153" customFormat="1" ht="13.5" customHeight="1" x14ac:dyDescent="0.25">
      <c r="A25" s="404" t="s">
        <v>703</v>
      </c>
      <c r="B25" s="374">
        <v>129900</v>
      </c>
      <c r="C25" s="374">
        <v>0</v>
      </c>
      <c r="D25" s="374">
        <v>0</v>
      </c>
      <c r="E25" s="374">
        <v>0</v>
      </c>
      <c r="F25" s="374">
        <v>0</v>
      </c>
      <c r="G25" s="374"/>
      <c r="H25" s="374">
        <v>8600</v>
      </c>
      <c r="I25" s="374">
        <v>2</v>
      </c>
      <c r="J25" s="374">
        <v>0</v>
      </c>
      <c r="K25" s="374">
        <v>0</v>
      </c>
      <c r="L25" s="374">
        <v>0</v>
      </c>
      <c r="M25" s="375"/>
      <c r="N25" s="375">
        <v>0</v>
      </c>
      <c r="O25" s="491">
        <v>5.76</v>
      </c>
      <c r="P25" s="375">
        <v>0</v>
      </c>
      <c r="Q25" s="298"/>
    </row>
    <row r="26" spans="1:17" s="153" customFormat="1" ht="13.5" customHeight="1" x14ac:dyDescent="0.25">
      <c r="A26" s="404" t="s">
        <v>704</v>
      </c>
      <c r="B26" s="374">
        <v>0</v>
      </c>
      <c r="C26" s="374">
        <v>0</v>
      </c>
      <c r="D26" s="374">
        <v>0</v>
      </c>
      <c r="E26" s="374">
        <v>0</v>
      </c>
      <c r="F26" s="374">
        <v>0</v>
      </c>
      <c r="G26" s="374"/>
      <c r="H26" s="374">
        <v>343911</v>
      </c>
      <c r="I26" s="374">
        <v>32</v>
      </c>
      <c r="J26" s="374">
        <v>0</v>
      </c>
      <c r="K26" s="374">
        <v>0</v>
      </c>
      <c r="L26" s="374">
        <v>0</v>
      </c>
      <c r="M26" s="375"/>
      <c r="N26" s="375">
        <v>0</v>
      </c>
      <c r="O26" s="491">
        <v>2.12</v>
      </c>
      <c r="P26" s="375">
        <v>0</v>
      </c>
      <c r="Q26" s="298"/>
    </row>
    <row r="27" spans="1:17" s="153" customFormat="1" ht="13.5" customHeight="1" x14ac:dyDescent="0.25">
      <c r="A27" s="404" t="s">
        <v>705</v>
      </c>
      <c r="B27" s="374">
        <v>0</v>
      </c>
      <c r="C27" s="374">
        <v>0</v>
      </c>
      <c r="D27" s="374">
        <v>0</v>
      </c>
      <c r="E27" s="374">
        <v>0</v>
      </c>
      <c r="F27" s="374">
        <v>0</v>
      </c>
      <c r="G27" s="374"/>
      <c r="H27" s="374">
        <v>159642</v>
      </c>
      <c r="I27" s="374">
        <v>11</v>
      </c>
      <c r="J27" s="374">
        <v>0</v>
      </c>
      <c r="K27" s="374">
        <v>0</v>
      </c>
      <c r="L27" s="374">
        <v>0</v>
      </c>
      <c r="M27" s="375"/>
      <c r="N27" s="375">
        <v>0</v>
      </c>
      <c r="O27" s="491">
        <v>3.13</v>
      </c>
      <c r="P27" s="375">
        <v>0</v>
      </c>
      <c r="Q27" s="298"/>
    </row>
    <row r="28" spans="1:17" s="153" customFormat="1" ht="13.5" customHeight="1" x14ac:dyDescent="0.25">
      <c r="A28" s="404" t="s">
        <v>706</v>
      </c>
      <c r="B28" s="374">
        <v>0</v>
      </c>
      <c r="C28" s="374">
        <v>0</v>
      </c>
      <c r="D28" s="374">
        <v>0</v>
      </c>
      <c r="E28" s="374">
        <v>0</v>
      </c>
      <c r="F28" s="374">
        <v>0</v>
      </c>
      <c r="G28" s="374"/>
      <c r="H28" s="374">
        <v>366801</v>
      </c>
      <c r="I28" s="374">
        <v>1</v>
      </c>
      <c r="J28" s="374">
        <v>0</v>
      </c>
      <c r="K28" s="374">
        <v>0</v>
      </c>
      <c r="L28" s="374">
        <v>0</v>
      </c>
      <c r="M28" s="375"/>
      <c r="N28" s="375">
        <v>0</v>
      </c>
      <c r="O28" s="491">
        <v>2.48</v>
      </c>
      <c r="P28" s="375">
        <v>0</v>
      </c>
      <c r="Q28" s="298"/>
    </row>
    <row r="29" spans="1:17" s="153" customFormat="1" ht="13.5" customHeight="1" x14ac:dyDescent="0.25">
      <c r="A29" s="404" t="s">
        <v>707</v>
      </c>
      <c r="B29" s="374">
        <v>507720</v>
      </c>
      <c r="C29" s="374">
        <v>0</v>
      </c>
      <c r="D29" s="374">
        <v>0</v>
      </c>
      <c r="E29" s="374">
        <v>0</v>
      </c>
      <c r="F29" s="374">
        <v>0</v>
      </c>
      <c r="G29" s="374"/>
      <c r="H29" s="374">
        <v>32409</v>
      </c>
      <c r="I29" s="374">
        <v>25</v>
      </c>
      <c r="J29" s="374">
        <v>0</v>
      </c>
      <c r="K29" s="374">
        <v>0</v>
      </c>
      <c r="L29" s="374">
        <v>0</v>
      </c>
      <c r="M29" s="375"/>
      <c r="N29" s="375">
        <v>0</v>
      </c>
      <c r="O29" s="491">
        <v>1.94</v>
      </c>
      <c r="P29" s="375">
        <v>0</v>
      </c>
      <c r="Q29" s="298"/>
    </row>
    <row r="30" spans="1:17" s="153" customFormat="1" ht="13.5" customHeight="1" x14ac:dyDescent="0.25">
      <c r="A30" s="404" t="s">
        <v>708</v>
      </c>
      <c r="B30" s="374">
        <v>337387</v>
      </c>
      <c r="C30" s="374">
        <v>0</v>
      </c>
      <c r="D30" s="374">
        <v>0</v>
      </c>
      <c r="E30" s="374">
        <v>0</v>
      </c>
      <c r="F30" s="374">
        <v>0</v>
      </c>
      <c r="G30" s="374"/>
      <c r="H30" s="374">
        <v>42000</v>
      </c>
      <c r="I30" s="374">
        <v>15</v>
      </c>
      <c r="J30" s="374">
        <v>0</v>
      </c>
      <c r="K30" s="374">
        <v>0</v>
      </c>
      <c r="L30" s="374">
        <v>0</v>
      </c>
      <c r="M30" s="375"/>
      <c r="N30" s="375">
        <v>0</v>
      </c>
      <c r="O30" s="491">
        <v>2.4700000000000002</v>
      </c>
      <c r="P30" s="375">
        <v>0</v>
      </c>
      <c r="Q30" s="298"/>
    </row>
    <row r="31" spans="1:17" s="153" customFormat="1" ht="13.5" customHeight="1" x14ac:dyDescent="0.25">
      <c r="A31" s="404" t="s">
        <v>709</v>
      </c>
      <c r="B31" s="374">
        <v>0</v>
      </c>
      <c r="C31" s="374">
        <v>0</v>
      </c>
      <c r="D31" s="374">
        <v>0</v>
      </c>
      <c r="E31" s="374">
        <v>0</v>
      </c>
      <c r="F31" s="374">
        <v>0</v>
      </c>
      <c r="G31" s="374"/>
      <c r="H31" s="374">
        <v>457319</v>
      </c>
      <c r="I31" s="374">
        <v>39</v>
      </c>
      <c r="J31" s="374">
        <v>0</v>
      </c>
      <c r="K31" s="374">
        <v>0</v>
      </c>
      <c r="L31" s="374">
        <v>0</v>
      </c>
      <c r="M31" s="375"/>
      <c r="N31" s="375">
        <v>0</v>
      </c>
      <c r="O31" s="491">
        <v>7.8</v>
      </c>
      <c r="P31" s="375">
        <v>0</v>
      </c>
      <c r="Q31" s="298"/>
    </row>
    <row r="32" spans="1:17" s="153" customFormat="1" ht="13.5" customHeight="1" x14ac:dyDescent="0.25">
      <c r="A32" s="404" t="s">
        <v>710</v>
      </c>
      <c r="B32" s="374">
        <v>302364</v>
      </c>
      <c r="C32" s="374">
        <v>0</v>
      </c>
      <c r="D32" s="374">
        <v>0</v>
      </c>
      <c r="E32" s="374">
        <v>0</v>
      </c>
      <c r="F32" s="374">
        <v>0</v>
      </c>
      <c r="G32" s="374"/>
      <c r="H32" s="374">
        <v>22000</v>
      </c>
      <c r="I32" s="374">
        <v>3</v>
      </c>
      <c r="J32" s="374">
        <v>0</v>
      </c>
      <c r="K32" s="374">
        <v>0</v>
      </c>
      <c r="L32" s="374">
        <v>0</v>
      </c>
      <c r="M32" s="375"/>
      <c r="N32" s="375">
        <v>0</v>
      </c>
      <c r="O32" s="491">
        <v>7.43</v>
      </c>
      <c r="P32" s="375">
        <v>0</v>
      </c>
      <c r="Q32" s="298"/>
    </row>
    <row r="33" spans="1:17" s="153" customFormat="1" ht="13.5" customHeight="1" x14ac:dyDescent="0.25">
      <c r="A33" s="404" t="s">
        <v>539</v>
      </c>
      <c r="B33" s="374">
        <v>1827736</v>
      </c>
      <c r="C33" s="374">
        <v>16</v>
      </c>
      <c r="D33" s="374">
        <v>0</v>
      </c>
      <c r="E33" s="374">
        <v>0</v>
      </c>
      <c r="F33" s="374">
        <v>0</v>
      </c>
      <c r="G33" s="374"/>
      <c r="H33" s="374">
        <v>250000</v>
      </c>
      <c r="I33" s="374">
        <v>23</v>
      </c>
      <c r="J33" s="374">
        <v>0</v>
      </c>
      <c r="K33" s="374">
        <v>0</v>
      </c>
      <c r="L33" s="374">
        <v>0</v>
      </c>
      <c r="M33" s="375"/>
      <c r="N33" s="375">
        <v>0</v>
      </c>
      <c r="O33" s="491">
        <v>9.6300000000000008</v>
      </c>
      <c r="P33" s="375">
        <v>0</v>
      </c>
      <c r="Q33" s="298"/>
    </row>
    <row r="34" spans="1:17" s="153" customFormat="1" ht="13.5" customHeight="1" x14ac:dyDescent="0.25">
      <c r="A34" s="404" t="s">
        <v>540</v>
      </c>
      <c r="B34" s="374">
        <v>463465</v>
      </c>
      <c r="C34" s="374">
        <v>40</v>
      </c>
      <c r="D34" s="374">
        <v>0</v>
      </c>
      <c r="E34" s="374">
        <v>0</v>
      </c>
      <c r="F34" s="374">
        <v>0</v>
      </c>
      <c r="G34" s="374"/>
      <c r="H34" s="374">
        <v>234000</v>
      </c>
      <c r="I34" s="374">
        <v>231</v>
      </c>
      <c r="J34" s="374">
        <v>0</v>
      </c>
      <c r="K34" s="374">
        <v>0</v>
      </c>
      <c r="L34" s="374">
        <v>0</v>
      </c>
      <c r="M34" s="375"/>
      <c r="N34" s="375">
        <v>0</v>
      </c>
      <c r="O34" s="491">
        <v>8.56</v>
      </c>
      <c r="P34" s="375">
        <v>0</v>
      </c>
      <c r="Q34" s="298"/>
    </row>
    <row r="35" spans="1:17" s="153" customFormat="1" ht="13.5" customHeight="1" x14ac:dyDescent="0.25">
      <c r="A35" s="404" t="s">
        <v>541</v>
      </c>
      <c r="B35" s="374">
        <v>509140</v>
      </c>
      <c r="C35" s="374">
        <v>44</v>
      </c>
      <c r="D35" s="374">
        <v>0</v>
      </c>
      <c r="E35" s="374">
        <v>0</v>
      </c>
      <c r="F35" s="374">
        <v>0</v>
      </c>
      <c r="G35" s="374"/>
      <c r="H35" s="374">
        <v>280000</v>
      </c>
      <c r="I35" s="374">
        <v>276</v>
      </c>
      <c r="J35" s="374">
        <v>0</v>
      </c>
      <c r="K35" s="374">
        <v>0</v>
      </c>
      <c r="L35" s="374">
        <v>0</v>
      </c>
      <c r="M35" s="375"/>
      <c r="N35" s="375">
        <v>0</v>
      </c>
      <c r="O35" s="491">
        <v>8.8699999999999992</v>
      </c>
      <c r="P35" s="375">
        <v>0</v>
      </c>
      <c r="Q35" s="298"/>
    </row>
    <row r="36" spans="1:17" s="153" customFormat="1" ht="13.5" customHeight="1" x14ac:dyDescent="0.25">
      <c r="A36" s="404" t="s">
        <v>542</v>
      </c>
      <c r="B36" s="374">
        <v>204353</v>
      </c>
      <c r="C36" s="374">
        <v>0</v>
      </c>
      <c r="D36" s="374">
        <v>0</v>
      </c>
      <c r="E36" s="374">
        <v>0</v>
      </c>
      <c r="F36" s="374">
        <v>0</v>
      </c>
      <c r="G36" s="374"/>
      <c r="H36" s="374">
        <v>85500</v>
      </c>
      <c r="I36" s="374">
        <v>37</v>
      </c>
      <c r="J36" s="374">
        <v>0</v>
      </c>
      <c r="K36" s="374">
        <v>0</v>
      </c>
      <c r="L36" s="374">
        <v>0</v>
      </c>
      <c r="M36" s="375"/>
      <c r="N36" s="375">
        <v>0</v>
      </c>
      <c r="O36" s="491">
        <v>8.2799999999999994</v>
      </c>
      <c r="P36" s="375">
        <v>0</v>
      </c>
      <c r="Q36" s="298"/>
    </row>
    <row r="37" spans="1:17" s="153" customFormat="1" ht="13.5" customHeight="1" x14ac:dyDescent="0.25">
      <c r="A37" s="404" t="s">
        <v>543</v>
      </c>
      <c r="B37" s="374">
        <v>280888</v>
      </c>
      <c r="C37" s="374">
        <v>0</v>
      </c>
      <c r="D37" s="374">
        <v>0</v>
      </c>
      <c r="E37" s="374">
        <v>0</v>
      </c>
      <c r="F37" s="374">
        <v>0</v>
      </c>
      <c r="G37" s="374"/>
      <c r="H37" s="374">
        <v>82000</v>
      </c>
      <c r="I37" s="374">
        <v>30</v>
      </c>
      <c r="J37" s="374">
        <v>0</v>
      </c>
      <c r="K37" s="374">
        <v>0</v>
      </c>
      <c r="L37" s="374">
        <v>0</v>
      </c>
      <c r="M37" s="375"/>
      <c r="N37" s="375">
        <v>0</v>
      </c>
      <c r="O37" s="491">
        <v>4.3</v>
      </c>
      <c r="P37" s="375">
        <v>0</v>
      </c>
      <c r="Q37" s="298"/>
    </row>
    <row r="38" spans="1:17" s="153" customFormat="1" ht="13.5" customHeight="1" x14ac:dyDescent="0.25">
      <c r="A38" s="404" t="s">
        <v>544</v>
      </c>
      <c r="B38" s="374">
        <v>27821</v>
      </c>
      <c r="C38" s="374">
        <v>0</v>
      </c>
      <c r="D38" s="374">
        <v>0</v>
      </c>
      <c r="E38" s="374">
        <v>0</v>
      </c>
      <c r="F38" s="374">
        <v>0</v>
      </c>
      <c r="G38" s="374"/>
      <c r="H38" s="374">
        <v>26422</v>
      </c>
      <c r="I38" s="374">
        <v>5</v>
      </c>
      <c r="J38" s="374">
        <v>0</v>
      </c>
      <c r="K38" s="374">
        <v>0</v>
      </c>
      <c r="L38" s="374">
        <v>0</v>
      </c>
      <c r="M38" s="375"/>
      <c r="N38" s="375">
        <v>0</v>
      </c>
      <c r="O38" s="491">
        <v>10.7</v>
      </c>
      <c r="P38" s="375">
        <v>0</v>
      </c>
      <c r="Q38" s="298"/>
    </row>
    <row r="39" spans="1:17" s="153" customFormat="1" ht="13.5" customHeight="1" x14ac:dyDescent="0.25">
      <c r="A39" s="404" t="s">
        <v>545</v>
      </c>
      <c r="B39" s="374">
        <v>0</v>
      </c>
      <c r="C39" s="374">
        <v>0</v>
      </c>
      <c r="D39" s="374">
        <v>0</v>
      </c>
      <c r="E39" s="374">
        <v>0</v>
      </c>
      <c r="F39" s="374">
        <v>0</v>
      </c>
      <c r="G39" s="374"/>
      <c r="H39" s="374">
        <v>0</v>
      </c>
      <c r="I39" s="374">
        <v>1</v>
      </c>
      <c r="J39" s="374">
        <v>12353</v>
      </c>
      <c r="K39" s="374">
        <v>0</v>
      </c>
      <c r="L39" s="374">
        <v>-6572</v>
      </c>
      <c r="M39" s="375"/>
      <c r="N39" s="375">
        <v>0</v>
      </c>
      <c r="O39" s="491">
        <v>0</v>
      </c>
      <c r="P39" s="375">
        <v>0</v>
      </c>
      <c r="Q39" s="298"/>
    </row>
    <row r="40" spans="1:17" s="153" customFormat="1" ht="13.5" customHeight="1" x14ac:dyDescent="0.25">
      <c r="A40" s="404" t="s">
        <v>546</v>
      </c>
      <c r="B40" s="374">
        <v>60476</v>
      </c>
      <c r="C40" s="374">
        <v>0</v>
      </c>
      <c r="D40" s="374">
        <v>0</v>
      </c>
      <c r="E40" s="374">
        <v>0</v>
      </c>
      <c r="F40" s="374">
        <v>0</v>
      </c>
      <c r="G40" s="374"/>
      <c r="H40" s="374">
        <v>7262</v>
      </c>
      <c r="I40" s="374">
        <v>5</v>
      </c>
      <c r="J40" s="374">
        <v>0</v>
      </c>
      <c r="K40" s="374">
        <v>0</v>
      </c>
      <c r="L40" s="374">
        <v>0</v>
      </c>
      <c r="M40" s="375"/>
      <c r="N40" s="375">
        <v>0</v>
      </c>
      <c r="O40" s="491">
        <v>7.38</v>
      </c>
      <c r="P40" s="375">
        <v>0</v>
      </c>
      <c r="Q40" s="298"/>
    </row>
    <row r="41" spans="1:17" s="153" customFormat="1" ht="13.5" customHeight="1" x14ac:dyDescent="0.25">
      <c r="A41" s="404" t="s">
        <v>547</v>
      </c>
      <c r="B41" s="374">
        <v>153105</v>
      </c>
      <c r="C41" s="374">
        <v>0</v>
      </c>
      <c r="D41" s="374">
        <v>0</v>
      </c>
      <c r="E41" s="374">
        <v>0</v>
      </c>
      <c r="F41" s="374">
        <v>0</v>
      </c>
      <c r="G41" s="374"/>
      <c r="H41" s="374">
        <v>25600</v>
      </c>
      <c r="I41" s="374">
        <v>4</v>
      </c>
      <c r="J41" s="374">
        <v>0</v>
      </c>
      <c r="K41" s="374">
        <v>0</v>
      </c>
      <c r="L41" s="374">
        <v>0</v>
      </c>
      <c r="M41" s="375"/>
      <c r="N41" s="375">
        <v>0</v>
      </c>
      <c r="O41" s="491">
        <v>2.8</v>
      </c>
      <c r="P41" s="375">
        <v>0</v>
      </c>
      <c r="Q41" s="298"/>
    </row>
    <row r="42" spans="1:17" s="153" customFormat="1" ht="13.5" customHeight="1" x14ac:dyDescent="0.25">
      <c r="A42" s="404" t="s">
        <v>548</v>
      </c>
      <c r="B42" s="374">
        <v>10417</v>
      </c>
      <c r="C42" s="374">
        <v>0</v>
      </c>
      <c r="D42" s="374">
        <v>0</v>
      </c>
      <c r="E42" s="374">
        <v>0</v>
      </c>
      <c r="F42" s="374">
        <v>0</v>
      </c>
      <c r="G42" s="374"/>
      <c r="H42" s="374">
        <v>31800</v>
      </c>
      <c r="I42" s="374">
        <v>5</v>
      </c>
      <c r="J42" s="374">
        <v>0</v>
      </c>
      <c r="K42" s="374">
        <v>0</v>
      </c>
      <c r="L42" s="374">
        <v>0</v>
      </c>
      <c r="M42" s="375"/>
      <c r="N42" s="375">
        <v>0</v>
      </c>
      <c r="O42" s="491">
        <v>42</v>
      </c>
      <c r="P42" s="375">
        <v>0</v>
      </c>
      <c r="Q42" s="298"/>
    </row>
    <row r="43" spans="1:17" s="153" customFormat="1" ht="13.5" customHeight="1" x14ac:dyDescent="0.25">
      <c r="A43" s="404" t="s">
        <v>549</v>
      </c>
      <c r="B43" s="374">
        <v>37780</v>
      </c>
      <c r="C43" s="374">
        <v>1</v>
      </c>
      <c r="D43" s="374">
        <v>0</v>
      </c>
      <c r="E43" s="374">
        <v>0</v>
      </c>
      <c r="F43" s="374">
        <v>0</v>
      </c>
      <c r="G43" s="374"/>
      <c r="H43" s="374">
        <v>13329</v>
      </c>
      <c r="I43" s="374">
        <v>12</v>
      </c>
      <c r="J43" s="374">
        <v>0</v>
      </c>
      <c r="K43" s="374">
        <v>0</v>
      </c>
      <c r="L43" s="374">
        <v>0</v>
      </c>
      <c r="M43" s="375"/>
      <c r="N43" s="375">
        <v>73.92</v>
      </c>
      <c r="O43" s="491">
        <v>14</v>
      </c>
      <c r="P43" s="375">
        <v>23.48</v>
      </c>
      <c r="Q43" s="298"/>
    </row>
    <row r="44" spans="1:17" s="153" customFormat="1" ht="13.5" customHeight="1" x14ac:dyDescent="0.25">
      <c r="A44" s="404" t="s">
        <v>550</v>
      </c>
      <c r="B44" s="374">
        <v>59294</v>
      </c>
      <c r="C44" s="374">
        <v>21</v>
      </c>
      <c r="D44" s="374">
        <v>0</v>
      </c>
      <c r="E44" s="374">
        <v>0</v>
      </c>
      <c r="F44" s="374">
        <v>0</v>
      </c>
      <c r="G44" s="374"/>
      <c r="H44" s="374">
        <v>13764</v>
      </c>
      <c r="I44" s="374">
        <v>15</v>
      </c>
      <c r="J44" s="374">
        <v>0</v>
      </c>
      <c r="K44" s="374">
        <v>0</v>
      </c>
      <c r="L44" s="374">
        <v>0</v>
      </c>
      <c r="M44" s="375"/>
      <c r="N44" s="375">
        <v>81.16</v>
      </c>
      <c r="O44" s="491">
        <v>10.4</v>
      </c>
      <c r="P44" s="375">
        <v>19.22</v>
      </c>
      <c r="Q44" s="298"/>
    </row>
    <row r="45" spans="1:17" s="153" customFormat="1" ht="13.5" customHeight="1" x14ac:dyDescent="0.25">
      <c r="A45" s="404" t="s">
        <v>551</v>
      </c>
      <c r="B45" s="374">
        <v>84013</v>
      </c>
      <c r="C45" s="374">
        <v>4</v>
      </c>
      <c r="D45" s="374">
        <v>0</v>
      </c>
      <c r="E45" s="374">
        <v>0</v>
      </c>
      <c r="F45" s="374">
        <v>0</v>
      </c>
      <c r="G45" s="374"/>
      <c r="H45" s="374">
        <v>23900</v>
      </c>
      <c r="I45" s="374">
        <v>27</v>
      </c>
      <c r="J45" s="374">
        <v>0</v>
      </c>
      <c r="K45" s="374">
        <v>0</v>
      </c>
      <c r="L45" s="374">
        <v>0</v>
      </c>
      <c r="M45" s="375"/>
      <c r="N45" s="375">
        <v>77.849999999999994</v>
      </c>
      <c r="O45" s="491">
        <v>10.8</v>
      </c>
      <c r="P45" s="375">
        <v>28.08</v>
      </c>
      <c r="Q45" s="298"/>
    </row>
    <row r="46" spans="1:17" s="153" customFormat="1" ht="13.5" customHeight="1" x14ac:dyDescent="0.25">
      <c r="A46" s="404" t="s">
        <v>552</v>
      </c>
      <c r="B46" s="374">
        <v>224116</v>
      </c>
      <c r="C46" s="374">
        <v>0</v>
      </c>
      <c r="D46" s="374">
        <v>0</v>
      </c>
      <c r="E46" s="374">
        <v>0</v>
      </c>
      <c r="F46" s="374">
        <v>0</v>
      </c>
      <c r="G46" s="374"/>
      <c r="H46" s="374">
        <v>34409</v>
      </c>
      <c r="I46" s="374">
        <v>8</v>
      </c>
      <c r="J46" s="374">
        <v>0</v>
      </c>
      <c r="K46" s="374">
        <v>0</v>
      </c>
      <c r="L46" s="374">
        <v>0</v>
      </c>
      <c r="M46" s="375"/>
      <c r="N46" s="375">
        <v>0</v>
      </c>
      <c r="O46" s="491">
        <v>3.6</v>
      </c>
      <c r="P46" s="375">
        <v>0</v>
      </c>
      <c r="Q46" s="298"/>
    </row>
    <row r="47" spans="1:17" s="153" customFormat="1" ht="13.5" customHeight="1" x14ac:dyDescent="0.25">
      <c r="A47" s="404" t="s">
        <v>553</v>
      </c>
      <c r="B47" s="374">
        <v>406796</v>
      </c>
      <c r="C47" s="374">
        <v>0</v>
      </c>
      <c r="D47" s="374">
        <v>0</v>
      </c>
      <c r="E47" s="374">
        <v>0</v>
      </c>
      <c r="F47" s="374">
        <v>0</v>
      </c>
      <c r="G47" s="374"/>
      <c r="H47" s="374">
        <v>82200</v>
      </c>
      <c r="I47" s="374">
        <v>9</v>
      </c>
      <c r="J47" s="374">
        <v>0</v>
      </c>
      <c r="K47" s="374">
        <v>0</v>
      </c>
      <c r="L47" s="374">
        <v>0</v>
      </c>
      <c r="M47" s="375"/>
      <c r="N47" s="375">
        <v>0</v>
      </c>
      <c r="O47" s="491">
        <v>4.1900000000000004</v>
      </c>
      <c r="P47" s="375">
        <v>0</v>
      </c>
      <c r="Q47" s="298"/>
    </row>
    <row r="48" spans="1:17" s="153" customFormat="1" ht="13.5" customHeight="1" x14ac:dyDescent="0.25">
      <c r="A48" s="404" t="s">
        <v>554</v>
      </c>
      <c r="B48" s="374">
        <v>22013</v>
      </c>
      <c r="C48" s="374">
        <v>0</v>
      </c>
      <c r="D48" s="374">
        <v>0</v>
      </c>
      <c r="E48" s="374">
        <v>0</v>
      </c>
      <c r="F48" s="374">
        <v>0</v>
      </c>
      <c r="G48" s="374"/>
      <c r="H48" s="374">
        <v>17659</v>
      </c>
      <c r="I48" s="374">
        <v>3</v>
      </c>
      <c r="J48" s="374">
        <v>0</v>
      </c>
      <c r="K48" s="374">
        <v>0</v>
      </c>
      <c r="L48" s="374">
        <v>0</v>
      </c>
      <c r="M48" s="375"/>
      <c r="N48" s="375">
        <v>0</v>
      </c>
      <c r="O48" s="491">
        <v>12.95</v>
      </c>
      <c r="P48" s="375">
        <v>0.75</v>
      </c>
      <c r="Q48" s="298"/>
    </row>
    <row r="49" spans="1:17" s="153" customFormat="1" ht="13.5" customHeight="1" x14ac:dyDescent="0.25">
      <c r="A49" s="404" t="s">
        <v>711</v>
      </c>
      <c r="B49" s="374">
        <v>24249</v>
      </c>
      <c r="C49" s="374">
        <v>0</v>
      </c>
      <c r="D49" s="374">
        <v>0</v>
      </c>
      <c r="E49" s="374">
        <v>0</v>
      </c>
      <c r="F49" s="374">
        <v>0</v>
      </c>
      <c r="G49" s="374"/>
      <c r="H49" s="374">
        <v>12100</v>
      </c>
      <c r="I49" s="374">
        <v>8</v>
      </c>
      <c r="J49" s="374">
        <v>0</v>
      </c>
      <c r="K49" s="374">
        <v>0</v>
      </c>
      <c r="L49" s="374">
        <v>0</v>
      </c>
      <c r="M49" s="375"/>
      <c r="N49" s="375">
        <v>0</v>
      </c>
      <c r="O49" s="491">
        <v>5.01</v>
      </c>
      <c r="P49" s="375">
        <v>0</v>
      </c>
      <c r="Q49" s="298"/>
    </row>
    <row r="50" spans="1:17" s="153" customFormat="1" ht="13.5" customHeight="1" x14ac:dyDescent="0.25">
      <c r="A50" s="404" t="s">
        <v>555</v>
      </c>
      <c r="B50" s="374">
        <v>8984</v>
      </c>
      <c r="C50" s="374">
        <v>0</v>
      </c>
      <c r="D50" s="374">
        <v>0</v>
      </c>
      <c r="E50" s="374">
        <v>0</v>
      </c>
      <c r="F50" s="374">
        <v>0</v>
      </c>
      <c r="G50" s="374"/>
      <c r="H50" s="374">
        <v>0</v>
      </c>
      <c r="I50" s="374">
        <v>0</v>
      </c>
      <c r="J50" s="374">
        <v>0</v>
      </c>
      <c r="K50" s="374">
        <v>0</v>
      </c>
      <c r="L50" s="374">
        <v>0</v>
      </c>
      <c r="M50" s="375"/>
      <c r="N50" s="375">
        <v>0</v>
      </c>
      <c r="O50" s="491">
        <v>94.61</v>
      </c>
      <c r="P50" s="375">
        <v>0</v>
      </c>
      <c r="Q50" s="298"/>
    </row>
    <row r="51" spans="1:17" s="153" customFormat="1" ht="13.5" customHeight="1" x14ac:dyDescent="0.25">
      <c r="A51" s="404" t="s">
        <v>460</v>
      </c>
      <c r="B51" s="374">
        <v>132500</v>
      </c>
      <c r="C51" s="374">
        <v>0</v>
      </c>
      <c r="D51" s="374">
        <v>0</v>
      </c>
      <c r="E51" s="374">
        <v>0</v>
      </c>
      <c r="F51" s="374">
        <v>0</v>
      </c>
      <c r="G51" s="374"/>
      <c r="H51" s="374">
        <v>16871</v>
      </c>
      <c r="I51" s="374">
        <v>30</v>
      </c>
      <c r="J51" s="374">
        <v>0</v>
      </c>
      <c r="K51" s="374">
        <v>0</v>
      </c>
      <c r="L51" s="374">
        <v>0</v>
      </c>
      <c r="M51" s="375"/>
      <c r="N51" s="375">
        <v>0</v>
      </c>
      <c r="O51" s="491">
        <v>15.27</v>
      </c>
      <c r="P51" s="375">
        <v>0</v>
      </c>
      <c r="Q51" s="298"/>
    </row>
    <row r="52" spans="1:17" s="153" customFormat="1" ht="13.5" customHeight="1" x14ac:dyDescent="0.25">
      <c r="A52" s="404" t="s">
        <v>462</v>
      </c>
      <c r="B52" s="374">
        <v>0</v>
      </c>
      <c r="C52" s="374">
        <v>0</v>
      </c>
      <c r="D52" s="374">
        <v>0</v>
      </c>
      <c r="E52" s="374">
        <v>0</v>
      </c>
      <c r="F52" s="374">
        <v>0</v>
      </c>
      <c r="G52" s="374"/>
      <c r="H52" s="374">
        <v>994126</v>
      </c>
      <c r="I52" s="374">
        <v>182</v>
      </c>
      <c r="J52" s="374">
        <v>0</v>
      </c>
      <c r="K52" s="374">
        <v>17229</v>
      </c>
      <c r="L52" s="374">
        <v>0</v>
      </c>
      <c r="M52" s="375"/>
      <c r="N52" s="375">
        <v>0</v>
      </c>
      <c r="O52" s="491">
        <v>0</v>
      </c>
      <c r="P52" s="375">
        <v>0</v>
      </c>
      <c r="Q52" s="298"/>
    </row>
    <row r="53" spans="1:17" s="153" customFormat="1" ht="13.5" customHeight="1" x14ac:dyDescent="0.25">
      <c r="A53" s="404" t="s">
        <v>463</v>
      </c>
      <c r="B53" s="374">
        <v>0</v>
      </c>
      <c r="C53" s="374">
        <v>0</v>
      </c>
      <c r="D53" s="374">
        <v>0</v>
      </c>
      <c r="E53" s="374">
        <v>0</v>
      </c>
      <c r="F53" s="374">
        <v>0</v>
      </c>
      <c r="G53" s="374"/>
      <c r="H53" s="374">
        <v>876166</v>
      </c>
      <c r="I53" s="374">
        <v>283</v>
      </c>
      <c r="J53" s="374">
        <v>0</v>
      </c>
      <c r="K53" s="374">
        <v>15109</v>
      </c>
      <c r="L53" s="374">
        <v>0</v>
      </c>
      <c r="M53" s="375"/>
      <c r="N53" s="375">
        <v>0</v>
      </c>
      <c r="O53" s="491">
        <v>0</v>
      </c>
      <c r="P53" s="375">
        <v>0</v>
      </c>
      <c r="Q53" s="298"/>
    </row>
    <row r="54" spans="1:17" s="153" customFormat="1" ht="13.5" customHeight="1" x14ac:dyDescent="0.25">
      <c r="A54" s="404" t="s">
        <v>464</v>
      </c>
      <c r="B54" s="374">
        <v>1249933</v>
      </c>
      <c r="C54" s="374">
        <v>0</v>
      </c>
      <c r="D54" s="374">
        <v>0</v>
      </c>
      <c r="E54" s="374">
        <v>0</v>
      </c>
      <c r="F54" s="374">
        <v>0</v>
      </c>
      <c r="G54" s="374"/>
      <c r="H54" s="374">
        <v>311300</v>
      </c>
      <c r="I54" s="374">
        <v>345</v>
      </c>
      <c r="J54" s="374">
        <v>0</v>
      </c>
      <c r="K54" s="374">
        <v>0</v>
      </c>
      <c r="L54" s="374">
        <v>0</v>
      </c>
      <c r="M54" s="375"/>
      <c r="N54" s="375">
        <v>0</v>
      </c>
      <c r="O54" s="491">
        <v>7.96</v>
      </c>
      <c r="P54" s="375">
        <v>0</v>
      </c>
      <c r="Q54" s="298"/>
    </row>
    <row r="55" spans="1:17" s="153" customFormat="1" ht="13.5" customHeight="1" x14ac:dyDescent="0.25">
      <c r="A55" s="404" t="s">
        <v>465</v>
      </c>
      <c r="B55" s="374">
        <v>83792</v>
      </c>
      <c r="C55" s="374">
        <v>0</v>
      </c>
      <c r="D55" s="374">
        <v>0</v>
      </c>
      <c r="E55" s="374">
        <v>0</v>
      </c>
      <c r="F55" s="374">
        <v>0</v>
      </c>
      <c r="G55" s="374"/>
      <c r="H55" s="374">
        <v>8619</v>
      </c>
      <c r="I55" s="374">
        <v>10</v>
      </c>
      <c r="J55" s="374">
        <v>0</v>
      </c>
      <c r="K55" s="374">
        <v>0</v>
      </c>
      <c r="L55" s="374">
        <v>0</v>
      </c>
      <c r="M55" s="375"/>
      <c r="N55" s="375">
        <v>0</v>
      </c>
      <c r="O55" s="491">
        <v>5.41</v>
      </c>
      <c r="P55" s="375">
        <v>0</v>
      </c>
      <c r="Q55" s="298"/>
    </row>
    <row r="56" spans="1:17" s="153" customFormat="1" ht="13.5" customHeight="1" x14ac:dyDescent="0.25">
      <c r="A56" s="404" t="s">
        <v>466</v>
      </c>
      <c r="B56" s="374">
        <v>0</v>
      </c>
      <c r="C56" s="374">
        <v>0</v>
      </c>
      <c r="D56" s="374">
        <v>0</v>
      </c>
      <c r="E56" s="374">
        <v>0</v>
      </c>
      <c r="F56" s="374">
        <v>0</v>
      </c>
      <c r="G56" s="374"/>
      <c r="H56" s="374">
        <v>215330</v>
      </c>
      <c r="I56" s="374">
        <v>20</v>
      </c>
      <c r="J56" s="374">
        <v>0</v>
      </c>
      <c r="K56" s="374">
        <v>0</v>
      </c>
      <c r="L56" s="374">
        <v>0</v>
      </c>
      <c r="M56" s="375"/>
      <c r="N56" s="375">
        <v>0</v>
      </c>
      <c r="O56" s="491">
        <v>9.66</v>
      </c>
      <c r="P56" s="375">
        <v>0</v>
      </c>
      <c r="Q56" s="298"/>
    </row>
    <row r="57" spans="1:17" s="153" customFormat="1" ht="13.5" customHeight="1" x14ac:dyDescent="0.25">
      <c r="A57" s="404" t="s">
        <v>467</v>
      </c>
      <c r="B57" s="374">
        <v>0</v>
      </c>
      <c r="C57" s="374">
        <v>0</v>
      </c>
      <c r="D57" s="374">
        <v>0</v>
      </c>
      <c r="E57" s="374">
        <v>0</v>
      </c>
      <c r="F57" s="374">
        <v>0</v>
      </c>
      <c r="G57" s="374"/>
      <c r="H57" s="374">
        <v>280861</v>
      </c>
      <c r="I57" s="374">
        <v>15</v>
      </c>
      <c r="J57" s="374">
        <v>0</v>
      </c>
      <c r="K57" s="374">
        <v>0</v>
      </c>
      <c r="L57" s="374">
        <v>0</v>
      </c>
      <c r="M57" s="375"/>
      <c r="N57" s="375">
        <v>0</v>
      </c>
      <c r="O57" s="491">
        <v>2.37</v>
      </c>
      <c r="P57" s="375">
        <v>0</v>
      </c>
      <c r="Q57" s="298"/>
    </row>
    <row r="58" spans="1:17" s="153" customFormat="1" ht="13.5" customHeight="1" x14ac:dyDescent="0.25">
      <c r="A58" s="404" t="s">
        <v>468</v>
      </c>
      <c r="B58" s="374">
        <v>240584</v>
      </c>
      <c r="C58" s="374">
        <v>0</v>
      </c>
      <c r="D58" s="374">
        <v>0</v>
      </c>
      <c r="E58" s="374">
        <v>0</v>
      </c>
      <c r="F58" s="374">
        <v>0</v>
      </c>
      <c r="G58" s="374"/>
      <c r="H58" s="374">
        <v>116400</v>
      </c>
      <c r="I58" s="374">
        <v>204</v>
      </c>
      <c r="J58" s="374">
        <v>0</v>
      </c>
      <c r="K58" s="374">
        <v>0</v>
      </c>
      <c r="L58" s="374">
        <v>0</v>
      </c>
      <c r="M58" s="375"/>
      <c r="N58" s="375">
        <v>0</v>
      </c>
      <c r="O58" s="491">
        <v>7.4</v>
      </c>
      <c r="P58" s="375">
        <v>0</v>
      </c>
      <c r="Q58" s="298"/>
    </row>
    <row r="59" spans="1:17" s="153" customFormat="1" ht="13.5" customHeight="1" x14ac:dyDescent="0.25">
      <c r="A59" s="404" t="s">
        <v>469</v>
      </c>
      <c r="B59" s="374">
        <v>0</v>
      </c>
      <c r="C59" s="374">
        <v>0</v>
      </c>
      <c r="D59" s="374">
        <v>0</v>
      </c>
      <c r="E59" s="374">
        <v>0</v>
      </c>
      <c r="F59" s="374">
        <v>0</v>
      </c>
      <c r="G59" s="374"/>
      <c r="H59" s="374">
        <v>507477</v>
      </c>
      <c r="I59" s="374">
        <v>30</v>
      </c>
      <c r="J59" s="374">
        <v>0</v>
      </c>
      <c r="K59" s="374">
        <v>13916</v>
      </c>
      <c r="L59" s="374">
        <v>0</v>
      </c>
      <c r="M59" s="375"/>
      <c r="N59" s="375">
        <v>0</v>
      </c>
      <c r="O59" s="491">
        <v>2.61</v>
      </c>
      <c r="P59" s="375">
        <v>0</v>
      </c>
      <c r="Q59" s="298"/>
    </row>
    <row r="60" spans="1:17" s="153" customFormat="1" ht="13.5" customHeight="1" x14ac:dyDescent="0.25">
      <c r="A60" s="404" t="s">
        <v>470</v>
      </c>
      <c r="B60" s="374">
        <v>0</v>
      </c>
      <c r="C60" s="374">
        <v>0</v>
      </c>
      <c r="D60" s="374">
        <v>0</v>
      </c>
      <c r="E60" s="374">
        <v>0</v>
      </c>
      <c r="F60" s="374">
        <v>0</v>
      </c>
      <c r="G60" s="374"/>
      <c r="H60" s="374">
        <v>418249</v>
      </c>
      <c r="I60" s="374">
        <v>18</v>
      </c>
      <c r="J60" s="374">
        <v>0</v>
      </c>
      <c r="K60" s="374">
        <v>0</v>
      </c>
      <c r="L60" s="374">
        <v>0</v>
      </c>
      <c r="M60" s="375"/>
      <c r="N60" s="375">
        <v>0</v>
      </c>
      <c r="O60" s="491">
        <v>2.79</v>
      </c>
      <c r="P60" s="375">
        <v>0</v>
      </c>
      <c r="Q60" s="298"/>
    </row>
    <row r="61" spans="1:17" s="153" customFormat="1" ht="13.5" customHeight="1" x14ac:dyDescent="0.25">
      <c r="A61" s="404" t="s">
        <v>695</v>
      </c>
      <c r="B61" s="374">
        <v>0</v>
      </c>
      <c r="C61" s="374">
        <v>0</v>
      </c>
      <c r="D61" s="374">
        <v>0</v>
      </c>
      <c r="E61" s="374">
        <v>0</v>
      </c>
      <c r="F61" s="374">
        <v>0</v>
      </c>
      <c r="G61" s="374"/>
      <c r="H61" s="374">
        <v>260441</v>
      </c>
      <c r="I61" s="374">
        <v>44</v>
      </c>
      <c r="J61" s="374">
        <v>0</v>
      </c>
      <c r="K61" s="374">
        <v>0</v>
      </c>
      <c r="L61" s="374">
        <v>0</v>
      </c>
      <c r="M61" s="375"/>
      <c r="N61" s="375">
        <v>0</v>
      </c>
      <c r="O61" s="491">
        <v>2.72</v>
      </c>
      <c r="P61" s="375">
        <v>0</v>
      </c>
      <c r="Q61" s="298"/>
    </row>
    <row r="62" spans="1:17" s="153" customFormat="1" ht="13.5" customHeight="1" x14ac:dyDescent="0.25">
      <c r="A62" s="404" t="s">
        <v>471</v>
      </c>
      <c r="B62" s="374">
        <v>0</v>
      </c>
      <c r="C62" s="374">
        <v>0</v>
      </c>
      <c r="D62" s="374">
        <v>0</v>
      </c>
      <c r="E62" s="374">
        <v>0</v>
      </c>
      <c r="F62" s="374">
        <v>0</v>
      </c>
      <c r="G62" s="374"/>
      <c r="H62" s="374">
        <v>561056</v>
      </c>
      <c r="I62" s="374">
        <v>181</v>
      </c>
      <c r="J62" s="374">
        <v>0</v>
      </c>
      <c r="K62" s="374">
        <v>0</v>
      </c>
      <c r="L62" s="374">
        <v>0</v>
      </c>
      <c r="M62" s="375"/>
      <c r="N62" s="375">
        <v>0</v>
      </c>
      <c r="O62" s="491">
        <v>2.59</v>
      </c>
      <c r="P62" s="375">
        <v>0</v>
      </c>
      <c r="Q62" s="298"/>
    </row>
    <row r="63" spans="1:17" s="153" customFormat="1" ht="13.5" customHeight="1" x14ac:dyDescent="0.25">
      <c r="A63" s="404" t="s">
        <v>472</v>
      </c>
      <c r="B63" s="374">
        <v>0</v>
      </c>
      <c r="C63" s="374">
        <v>0</v>
      </c>
      <c r="D63" s="374">
        <v>0</v>
      </c>
      <c r="E63" s="374">
        <v>0</v>
      </c>
      <c r="F63" s="374">
        <v>0</v>
      </c>
      <c r="G63" s="374"/>
      <c r="H63" s="374">
        <v>65636</v>
      </c>
      <c r="I63" s="374">
        <v>98</v>
      </c>
      <c r="J63" s="374">
        <v>0</v>
      </c>
      <c r="K63" s="374">
        <v>5485</v>
      </c>
      <c r="L63" s="374">
        <v>-1572</v>
      </c>
      <c r="M63" s="375"/>
      <c r="N63" s="375">
        <v>0</v>
      </c>
      <c r="O63" s="491">
        <v>20.03</v>
      </c>
      <c r="P63" s="375">
        <v>0</v>
      </c>
      <c r="Q63" s="298"/>
    </row>
    <row r="64" spans="1:17" s="153" customFormat="1" ht="13.5" customHeight="1" x14ac:dyDescent="0.25">
      <c r="A64" s="404" t="s">
        <v>473</v>
      </c>
      <c r="B64" s="374">
        <v>0</v>
      </c>
      <c r="C64" s="374">
        <v>0</v>
      </c>
      <c r="D64" s="374">
        <v>0</v>
      </c>
      <c r="E64" s="374">
        <v>0</v>
      </c>
      <c r="F64" s="374">
        <v>0</v>
      </c>
      <c r="G64" s="374"/>
      <c r="H64" s="374">
        <v>95914</v>
      </c>
      <c r="I64" s="374">
        <v>100</v>
      </c>
      <c r="J64" s="374">
        <v>0</v>
      </c>
      <c r="K64" s="374">
        <v>6768</v>
      </c>
      <c r="L64" s="374">
        <v>-1641</v>
      </c>
      <c r="M64" s="375"/>
      <c r="N64" s="375">
        <v>35.130000000000003</v>
      </c>
      <c r="O64" s="491">
        <v>16.010000000000002</v>
      </c>
      <c r="P64" s="375">
        <v>0</v>
      </c>
      <c r="Q64" s="298"/>
    </row>
    <row r="65" spans="1:17" s="153" customFormat="1" ht="13.5" customHeight="1" x14ac:dyDescent="0.25">
      <c r="A65" s="404" t="s">
        <v>696</v>
      </c>
      <c r="B65" s="374">
        <v>84784</v>
      </c>
      <c r="C65" s="374">
        <v>0</v>
      </c>
      <c r="D65" s="374">
        <v>0</v>
      </c>
      <c r="E65" s="374">
        <v>0</v>
      </c>
      <c r="F65" s="374">
        <v>0</v>
      </c>
      <c r="G65" s="374"/>
      <c r="H65" s="374">
        <v>19020</v>
      </c>
      <c r="I65" s="374">
        <v>19</v>
      </c>
      <c r="J65" s="374">
        <v>0</v>
      </c>
      <c r="K65" s="374">
        <v>0</v>
      </c>
      <c r="L65" s="374">
        <v>0</v>
      </c>
      <c r="M65" s="375"/>
      <c r="N65" s="375">
        <v>0</v>
      </c>
      <c r="O65" s="491">
        <v>4.9400000000000004</v>
      </c>
      <c r="P65" s="375">
        <v>0</v>
      </c>
      <c r="Q65" s="298"/>
    </row>
    <row r="66" spans="1:17" s="153" customFormat="1" ht="13.5" customHeight="1" x14ac:dyDescent="0.25">
      <c r="A66" s="404" t="s">
        <v>697</v>
      </c>
      <c r="B66" s="374">
        <v>71341</v>
      </c>
      <c r="C66" s="374">
        <v>0</v>
      </c>
      <c r="D66" s="374">
        <v>0</v>
      </c>
      <c r="E66" s="374">
        <v>0</v>
      </c>
      <c r="F66" s="374">
        <v>0</v>
      </c>
      <c r="G66" s="374"/>
      <c r="H66" s="374">
        <v>5618</v>
      </c>
      <c r="I66" s="374">
        <v>3</v>
      </c>
      <c r="J66" s="374">
        <v>0</v>
      </c>
      <c r="K66" s="374">
        <v>0</v>
      </c>
      <c r="L66" s="374">
        <v>0</v>
      </c>
      <c r="M66" s="375"/>
      <c r="N66" s="375">
        <v>0</v>
      </c>
      <c r="O66" s="491">
        <v>5.54</v>
      </c>
      <c r="P66" s="375">
        <v>0</v>
      </c>
      <c r="Q66" s="298"/>
    </row>
    <row r="67" spans="1:17" s="153" customFormat="1" ht="13.5" customHeight="1" x14ac:dyDescent="0.25">
      <c r="A67" s="404" t="s">
        <v>474</v>
      </c>
      <c r="B67" s="374">
        <v>186391</v>
      </c>
      <c r="C67" s="374">
        <v>0</v>
      </c>
      <c r="D67" s="374">
        <v>0</v>
      </c>
      <c r="E67" s="374">
        <v>0</v>
      </c>
      <c r="F67" s="374">
        <v>0</v>
      </c>
      <c r="G67" s="374"/>
      <c r="H67" s="374">
        <v>17128</v>
      </c>
      <c r="I67" s="374">
        <v>10</v>
      </c>
      <c r="J67" s="374">
        <v>0</v>
      </c>
      <c r="K67" s="374">
        <v>0</v>
      </c>
      <c r="L67" s="374">
        <v>0</v>
      </c>
      <c r="M67" s="375"/>
      <c r="N67" s="375">
        <v>0</v>
      </c>
      <c r="O67" s="491">
        <v>6.62</v>
      </c>
      <c r="P67" s="375">
        <v>0</v>
      </c>
      <c r="Q67" s="298"/>
    </row>
    <row r="68" spans="1:17" s="153" customFormat="1" ht="13.5" customHeight="1" x14ac:dyDescent="0.25">
      <c r="A68" s="404" t="s">
        <v>698</v>
      </c>
      <c r="B68" s="374">
        <v>70072</v>
      </c>
      <c r="C68" s="374">
        <v>0</v>
      </c>
      <c r="D68" s="374">
        <v>0</v>
      </c>
      <c r="E68" s="374">
        <v>0</v>
      </c>
      <c r="F68" s="374">
        <v>0</v>
      </c>
      <c r="G68" s="374"/>
      <c r="H68" s="374">
        <v>5600</v>
      </c>
      <c r="I68" s="374">
        <v>0</v>
      </c>
      <c r="J68" s="374">
        <v>0</v>
      </c>
      <c r="K68" s="374">
        <v>0</v>
      </c>
      <c r="L68" s="374">
        <v>0</v>
      </c>
      <c r="M68" s="375"/>
      <c r="N68" s="375">
        <v>0</v>
      </c>
      <c r="O68" s="491">
        <v>6.48</v>
      </c>
      <c r="P68" s="375">
        <v>0</v>
      </c>
      <c r="Q68" s="298"/>
    </row>
    <row r="69" spans="1:17" s="153" customFormat="1" ht="13.5" customHeight="1" x14ac:dyDescent="0.25">
      <c r="A69" s="404" t="s">
        <v>475</v>
      </c>
      <c r="B69" s="374">
        <v>158173</v>
      </c>
      <c r="C69" s="374">
        <v>0</v>
      </c>
      <c r="D69" s="374">
        <v>0</v>
      </c>
      <c r="E69" s="374">
        <v>0</v>
      </c>
      <c r="F69" s="374">
        <v>0</v>
      </c>
      <c r="G69" s="374"/>
      <c r="H69" s="374">
        <v>13010</v>
      </c>
      <c r="I69" s="374">
        <v>2</v>
      </c>
      <c r="J69" s="374">
        <v>0</v>
      </c>
      <c r="K69" s="374">
        <v>0</v>
      </c>
      <c r="L69" s="374">
        <v>0</v>
      </c>
      <c r="M69" s="375"/>
      <c r="N69" s="375">
        <v>0</v>
      </c>
      <c r="O69" s="491">
        <v>6.25</v>
      </c>
      <c r="P69" s="375">
        <v>0</v>
      </c>
      <c r="Q69" s="298"/>
    </row>
    <row r="70" spans="1:17" s="153" customFormat="1" ht="13.5" customHeight="1" x14ac:dyDescent="0.25">
      <c r="A70" s="404" t="s">
        <v>476</v>
      </c>
      <c r="B70" s="374">
        <v>0</v>
      </c>
      <c r="C70" s="374">
        <v>0</v>
      </c>
      <c r="D70" s="374">
        <v>0</v>
      </c>
      <c r="E70" s="374">
        <v>0</v>
      </c>
      <c r="F70" s="374">
        <v>0</v>
      </c>
      <c r="G70" s="374"/>
      <c r="H70" s="374">
        <v>232324</v>
      </c>
      <c r="I70" s="374">
        <v>15</v>
      </c>
      <c r="J70" s="374">
        <v>0</v>
      </c>
      <c r="K70" s="374">
        <v>0</v>
      </c>
      <c r="L70" s="374">
        <v>0</v>
      </c>
      <c r="M70" s="375"/>
      <c r="N70" s="375">
        <v>0</v>
      </c>
      <c r="O70" s="491">
        <v>3.49</v>
      </c>
      <c r="P70" s="375">
        <v>0</v>
      </c>
      <c r="Q70" s="298"/>
    </row>
    <row r="71" spans="1:17" s="153" customFormat="1" ht="13.5" customHeight="1" x14ac:dyDescent="0.25">
      <c r="A71" s="404" t="s">
        <v>882</v>
      </c>
      <c r="B71" s="374">
        <v>728000</v>
      </c>
      <c r="C71" s="374">
        <v>55</v>
      </c>
      <c r="D71" s="374">
        <v>0</v>
      </c>
      <c r="E71" s="374">
        <v>0</v>
      </c>
      <c r="F71" s="374">
        <v>0</v>
      </c>
      <c r="G71" s="374"/>
      <c r="H71" s="374">
        <v>76000</v>
      </c>
      <c r="I71" s="374">
        <v>58</v>
      </c>
      <c r="J71" s="374">
        <v>0</v>
      </c>
      <c r="K71" s="374">
        <v>0</v>
      </c>
      <c r="L71" s="374">
        <v>0</v>
      </c>
      <c r="M71" s="375"/>
      <c r="N71" s="375">
        <v>0</v>
      </c>
      <c r="O71" s="491">
        <v>0.5</v>
      </c>
      <c r="P71" s="375">
        <v>0</v>
      </c>
      <c r="Q71" s="298"/>
    </row>
    <row r="72" spans="1:17" s="153" customFormat="1" ht="13.5" customHeight="1" x14ac:dyDescent="0.25">
      <c r="A72" s="404" t="s">
        <v>477</v>
      </c>
      <c r="B72" s="374">
        <v>36492</v>
      </c>
      <c r="C72" s="374">
        <v>113</v>
      </c>
      <c r="D72" s="374">
        <v>0</v>
      </c>
      <c r="E72" s="374">
        <v>0</v>
      </c>
      <c r="F72" s="374">
        <v>0</v>
      </c>
      <c r="G72" s="374"/>
      <c r="H72" s="374">
        <v>45000</v>
      </c>
      <c r="I72" s="374">
        <v>185</v>
      </c>
      <c r="J72" s="374">
        <v>0</v>
      </c>
      <c r="K72" s="374">
        <v>0</v>
      </c>
      <c r="L72" s="374">
        <v>0</v>
      </c>
      <c r="M72" s="375"/>
      <c r="N72" s="375">
        <v>0</v>
      </c>
      <c r="O72" s="491">
        <v>18.41</v>
      </c>
      <c r="P72" s="375">
        <v>0</v>
      </c>
      <c r="Q72" s="298"/>
    </row>
    <row r="73" spans="1:17" s="153" customFormat="1" ht="13.5" customHeight="1" x14ac:dyDescent="0.25">
      <c r="A73" s="404" t="s">
        <v>478</v>
      </c>
      <c r="B73" s="374">
        <v>524655</v>
      </c>
      <c r="C73" s="374">
        <v>175</v>
      </c>
      <c r="D73" s="374">
        <v>0</v>
      </c>
      <c r="E73" s="374">
        <v>0</v>
      </c>
      <c r="F73" s="374">
        <v>0</v>
      </c>
      <c r="G73" s="374"/>
      <c r="H73" s="374">
        <v>210300</v>
      </c>
      <c r="I73" s="374">
        <v>105</v>
      </c>
      <c r="J73" s="374">
        <v>0</v>
      </c>
      <c r="K73" s="374">
        <v>0</v>
      </c>
      <c r="L73" s="374">
        <v>0</v>
      </c>
      <c r="M73" s="375"/>
      <c r="N73" s="375">
        <v>0</v>
      </c>
      <c r="O73" s="491">
        <v>8.8800000000000008</v>
      </c>
      <c r="P73" s="375">
        <v>0</v>
      </c>
      <c r="Q73" s="298"/>
    </row>
    <row r="74" spans="1:17" s="153" customFormat="1" ht="13.5" customHeight="1" x14ac:dyDescent="0.25">
      <c r="A74" s="404" t="s">
        <v>479</v>
      </c>
      <c r="B74" s="374">
        <v>556742</v>
      </c>
      <c r="C74" s="374">
        <v>1067</v>
      </c>
      <c r="D74" s="374">
        <v>0</v>
      </c>
      <c r="E74" s="374">
        <v>0</v>
      </c>
      <c r="F74" s="374">
        <v>0</v>
      </c>
      <c r="G74" s="374"/>
      <c r="H74" s="374">
        <v>87500</v>
      </c>
      <c r="I74" s="374">
        <v>252</v>
      </c>
      <c r="J74" s="374">
        <v>0</v>
      </c>
      <c r="K74" s="374">
        <v>0</v>
      </c>
      <c r="L74" s="374">
        <v>0</v>
      </c>
      <c r="M74" s="375"/>
      <c r="N74" s="375">
        <v>0</v>
      </c>
      <c r="O74" s="491">
        <v>4.8899999999999997</v>
      </c>
      <c r="P74" s="375">
        <v>0</v>
      </c>
      <c r="Q74" s="298"/>
    </row>
    <row r="75" spans="1:17" s="153" customFormat="1" ht="13.5" customHeight="1" x14ac:dyDescent="0.25">
      <c r="A75" s="404" t="s">
        <v>480</v>
      </c>
      <c r="B75" s="374">
        <v>1251200</v>
      </c>
      <c r="C75" s="374">
        <v>244</v>
      </c>
      <c r="D75" s="374">
        <v>0</v>
      </c>
      <c r="E75" s="374">
        <v>0</v>
      </c>
      <c r="F75" s="374">
        <v>0</v>
      </c>
      <c r="G75" s="374"/>
      <c r="H75" s="374">
        <v>123800</v>
      </c>
      <c r="I75" s="374">
        <v>34</v>
      </c>
      <c r="J75" s="374">
        <v>0</v>
      </c>
      <c r="K75" s="374">
        <v>0</v>
      </c>
      <c r="L75" s="374">
        <v>0</v>
      </c>
      <c r="M75" s="375"/>
      <c r="N75" s="375">
        <v>0</v>
      </c>
      <c r="O75" s="491">
        <v>4.5</v>
      </c>
      <c r="P75" s="375">
        <v>0</v>
      </c>
      <c r="Q75" s="298"/>
    </row>
    <row r="76" spans="1:17" s="153" customFormat="1" ht="13.5" customHeight="1" x14ac:dyDescent="0.25">
      <c r="A76" s="404" t="s">
        <v>481</v>
      </c>
      <c r="B76" s="374">
        <v>45971</v>
      </c>
      <c r="C76" s="374">
        <v>0</v>
      </c>
      <c r="D76" s="374">
        <v>0</v>
      </c>
      <c r="E76" s="374">
        <v>0</v>
      </c>
      <c r="F76" s="374">
        <v>0</v>
      </c>
      <c r="G76" s="374"/>
      <c r="H76" s="374">
        <v>0</v>
      </c>
      <c r="I76" s="374">
        <v>0</v>
      </c>
      <c r="J76" s="374">
        <v>0</v>
      </c>
      <c r="K76" s="374">
        <v>0</v>
      </c>
      <c r="L76" s="374">
        <v>0</v>
      </c>
      <c r="M76" s="375"/>
      <c r="N76" s="375">
        <v>0</v>
      </c>
      <c r="O76" s="491">
        <v>92.45</v>
      </c>
      <c r="P76" s="375">
        <v>0</v>
      </c>
      <c r="Q76" s="298"/>
    </row>
    <row r="77" spans="1:17" s="153" customFormat="1" ht="13.5" customHeight="1" x14ac:dyDescent="0.25">
      <c r="A77" s="404" t="s">
        <v>482</v>
      </c>
      <c r="B77" s="374">
        <v>0</v>
      </c>
      <c r="C77" s="374">
        <v>0</v>
      </c>
      <c r="D77" s="374">
        <v>0</v>
      </c>
      <c r="E77" s="374">
        <v>0</v>
      </c>
      <c r="F77" s="374">
        <v>0</v>
      </c>
      <c r="G77" s="374"/>
      <c r="H77" s="374">
        <v>76849</v>
      </c>
      <c r="I77" s="374">
        <v>29</v>
      </c>
      <c r="J77" s="374">
        <v>0</v>
      </c>
      <c r="K77" s="374">
        <v>3630</v>
      </c>
      <c r="L77" s="374">
        <v>-38750</v>
      </c>
      <c r="M77" s="375"/>
      <c r="N77" s="375">
        <v>0</v>
      </c>
      <c r="O77" s="491">
        <v>0</v>
      </c>
      <c r="P77" s="375">
        <v>0</v>
      </c>
      <c r="Q77" s="298"/>
    </row>
    <row r="78" spans="1:17" s="153" customFormat="1" ht="13.5" customHeight="1" x14ac:dyDescent="0.25">
      <c r="A78" s="404" t="s">
        <v>483</v>
      </c>
      <c r="B78" s="374">
        <v>0</v>
      </c>
      <c r="C78" s="374">
        <v>0</v>
      </c>
      <c r="D78" s="374">
        <v>0</v>
      </c>
      <c r="E78" s="374">
        <v>0</v>
      </c>
      <c r="F78" s="374">
        <v>0</v>
      </c>
      <c r="G78" s="374"/>
      <c r="H78" s="374">
        <v>1047544</v>
      </c>
      <c r="I78" s="374">
        <v>6</v>
      </c>
      <c r="J78" s="374">
        <v>0</v>
      </c>
      <c r="K78" s="374">
        <v>0</v>
      </c>
      <c r="L78" s="374">
        <v>0</v>
      </c>
      <c r="M78" s="375"/>
      <c r="N78" s="375">
        <v>0</v>
      </c>
      <c r="O78" s="491">
        <v>1.06</v>
      </c>
      <c r="P78" s="375">
        <v>0</v>
      </c>
      <c r="Q78" s="298"/>
    </row>
    <row r="79" spans="1:17" s="153" customFormat="1" ht="13.5" customHeight="1" x14ac:dyDescent="0.25">
      <c r="A79" s="404" t="s">
        <v>484</v>
      </c>
      <c r="B79" s="374">
        <v>977656</v>
      </c>
      <c r="C79" s="374">
        <v>0</v>
      </c>
      <c r="D79" s="374">
        <v>0</v>
      </c>
      <c r="E79" s="374">
        <v>0</v>
      </c>
      <c r="F79" s="374">
        <v>0</v>
      </c>
      <c r="G79" s="374"/>
      <c r="H79" s="374">
        <v>224000</v>
      </c>
      <c r="I79" s="374">
        <v>74</v>
      </c>
      <c r="J79" s="374">
        <v>0</v>
      </c>
      <c r="K79" s="374">
        <v>0</v>
      </c>
      <c r="L79" s="374">
        <v>0</v>
      </c>
      <c r="M79" s="375"/>
      <c r="N79" s="375">
        <v>0</v>
      </c>
      <c r="O79" s="491">
        <v>6.66</v>
      </c>
      <c r="P79" s="375">
        <v>0</v>
      </c>
      <c r="Q79" s="298"/>
    </row>
    <row r="80" spans="1:17" s="153" customFormat="1" ht="13.5" customHeight="1" x14ac:dyDescent="0.25">
      <c r="A80" s="404" t="s">
        <v>485</v>
      </c>
      <c r="B80" s="374">
        <v>854077</v>
      </c>
      <c r="C80" s="374">
        <v>0</v>
      </c>
      <c r="D80" s="374">
        <v>0</v>
      </c>
      <c r="E80" s="374">
        <v>0</v>
      </c>
      <c r="F80" s="374">
        <v>0</v>
      </c>
      <c r="G80" s="374"/>
      <c r="H80" s="374">
        <v>196000</v>
      </c>
      <c r="I80" s="374">
        <v>124</v>
      </c>
      <c r="J80" s="374">
        <v>0</v>
      </c>
      <c r="K80" s="374">
        <v>0</v>
      </c>
      <c r="L80" s="374">
        <v>0</v>
      </c>
      <c r="M80" s="375"/>
      <c r="N80" s="375">
        <v>0</v>
      </c>
      <c r="O80" s="491">
        <v>6.67</v>
      </c>
      <c r="P80" s="375">
        <v>0</v>
      </c>
      <c r="Q80" s="298"/>
    </row>
    <row r="81" spans="1:17" s="153" customFormat="1" ht="13.5" customHeight="1" x14ac:dyDescent="0.25">
      <c r="A81" s="404" t="s">
        <v>486</v>
      </c>
      <c r="B81" s="374">
        <v>2625001</v>
      </c>
      <c r="C81" s="374">
        <v>0</v>
      </c>
      <c r="D81" s="374">
        <v>0</v>
      </c>
      <c r="E81" s="374">
        <v>0</v>
      </c>
      <c r="F81" s="374">
        <v>0</v>
      </c>
      <c r="G81" s="374"/>
      <c r="H81" s="374">
        <v>739500</v>
      </c>
      <c r="I81" s="374">
        <v>101</v>
      </c>
      <c r="J81" s="374">
        <v>0</v>
      </c>
      <c r="K81" s="374">
        <v>0</v>
      </c>
      <c r="L81" s="374">
        <v>0</v>
      </c>
      <c r="M81" s="375"/>
      <c r="N81" s="375">
        <v>0</v>
      </c>
      <c r="O81" s="491">
        <v>6.46</v>
      </c>
      <c r="P81" s="375">
        <v>0</v>
      </c>
      <c r="Q81" s="298"/>
    </row>
    <row r="82" spans="1:17" s="153" customFormat="1" ht="13.5" customHeight="1" x14ac:dyDescent="0.25">
      <c r="A82" s="404" t="s">
        <v>487</v>
      </c>
      <c r="B82" s="374">
        <v>2680309</v>
      </c>
      <c r="C82" s="374">
        <v>0</v>
      </c>
      <c r="D82" s="374">
        <v>0</v>
      </c>
      <c r="E82" s="374">
        <v>0</v>
      </c>
      <c r="F82" s="374">
        <v>0</v>
      </c>
      <c r="G82" s="374"/>
      <c r="H82" s="374">
        <v>615000</v>
      </c>
      <c r="I82" s="374">
        <v>81</v>
      </c>
      <c r="J82" s="374">
        <v>0</v>
      </c>
      <c r="K82" s="374">
        <v>0</v>
      </c>
      <c r="L82" s="374">
        <v>0</v>
      </c>
      <c r="M82" s="375"/>
      <c r="N82" s="375">
        <v>0</v>
      </c>
      <c r="O82" s="491">
        <v>6.22</v>
      </c>
      <c r="P82" s="375">
        <v>0</v>
      </c>
      <c r="Q82" s="298"/>
    </row>
    <row r="83" spans="1:17" s="153" customFormat="1" ht="13.5" customHeight="1" x14ac:dyDescent="0.25">
      <c r="A83" s="404" t="s">
        <v>488</v>
      </c>
      <c r="B83" s="374">
        <v>447081</v>
      </c>
      <c r="C83" s="374">
        <v>0</v>
      </c>
      <c r="D83" s="374">
        <v>0</v>
      </c>
      <c r="E83" s="374">
        <v>0</v>
      </c>
      <c r="F83" s="374">
        <v>0</v>
      </c>
      <c r="G83" s="374"/>
      <c r="H83" s="374">
        <v>63000</v>
      </c>
      <c r="I83" s="374">
        <v>1</v>
      </c>
      <c r="J83" s="374">
        <v>0</v>
      </c>
      <c r="K83" s="374">
        <v>0</v>
      </c>
      <c r="L83" s="374">
        <v>0</v>
      </c>
      <c r="M83" s="375"/>
      <c r="N83" s="375">
        <v>0</v>
      </c>
      <c r="O83" s="491">
        <v>6.86</v>
      </c>
      <c r="P83" s="375">
        <v>0</v>
      </c>
      <c r="Q83" s="298"/>
    </row>
    <row r="84" spans="1:17" s="153" customFormat="1" ht="13.5" customHeight="1" x14ac:dyDescent="0.25">
      <c r="A84" s="404" t="s">
        <v>489</v>
      </c>
      <c r="B84" s="374">
        <v>2622951</v>
      </c>
      <c r="C84" s="374">
        <v>520</v>
      </c>
      <c r="D84" s="374">
        <v>0</v>
      </c>
      <c r="E84" s="374">
        <v>0</v>
      </c>
      <c r="F84" s="374">
        <v>0</v>
      </c>
      <c r="G84" s="374"/>
      <c r="H84" s="374">
        <v>0</v>
      </c>
      <c r="I84" s="374">
        <v>0</v>
      </c>
      <c r="J84" s="374">
        <v>0</v>
      </c>
      <c r="K84" s="374">
        <v>0</v>
      </c>
      <c r="L84" s="374">
        <v>0</v>
      </c>
      <c r="M84" s="375"/>
      <c r="N84" s="375">
        <v>0</v>
      </c>
      <c r="O84" s="491">
        <v>6.1</v>
      </c>
      <c r="P84" s="375">
        <v>0</v>
      </c>
      <c r="Q84" s="298"/>
    </row>
    <row r="85" spans="1:17" s="153" customFormat="1" ht="13.5" customHeight="1" x14ac:dyDescent="0.25">
      <c r="A85" s="404" t="s">
        <v>490</v>
      </c>
      <c r="B85" s="374">
        <v>1154807</v>
      </c>
      <c r="C85" s="374">
        <v>251</v>
      </c>
      <c r="D85" s="374">
        <v>0</v>
      </c>
      <c r="E85" s="374">
        <v>0</v>
      </c>
      <c r="F85" s="374">
        <v>0</v>
      </c>
      <c r="G85" s="374"/>
      <c r="H85" s="374">
        <v>0</v>
      </c>
      <c r="I85" s="374">
        <v>0</v>
      </c>
      <c r="J85" s="374">
        <v>0</v>
      </c>
      <c r="K85" s="374">
        <v>0</v>
      </c>
      <c r="L85" s="374">
        <v>0</v>
      </c>
      <c r="M85" s="375"/>
      <c r="N85" s="375">
        <v>0</v>
      </c>
      <c r="O85" s="491">
        <v>5.54</v>
      </c>
      <c r="P85" s="375">
        <v>0</v>
      </c>
      <c r="Q85" s="298"/>
    </row>
    <row r="86" spans="1:17" s="153" customFormat="1" ht="13.5" customHeight="1" x14ac:dyDescent="0.25">
      <c r="A86" s="404" t="s">
        <v>491</v>
      </c>
      <c r="B86" s="374">
        <v>1439009</v>
      </c>
      <c r="C86" s="374">
        <v>0</v>
      </c>
      <c r="D86" s="374">
        <v>0</v>
      </c>
      <c r="E86" s="374">
        <v>0</v>
      </c>
      <c r="F86" s="374">
        <v>0</v>
      </c>
      <c r="G86" s="374"/>
      <c r="H86" s="374">
        <v>0</v>
      </c>
      <c r="I86" s="374">
        <v>0</v>
      </c>
      <c r="J86" s="374">
        <v>0</v>
      </c>
      <c r="K86" s="374">
        <v>0</v>
      </c>
      <c r="L86" s="374">
        <v>0</v>
      </c>
      <c r="M86" s="375"/>
      <c r="N86" s="375">
        <v>0</v>
      </c>
      <c r="O86" s="491">
        <v>5</v>
      </c>
      <c r="P86" s="375">
        <v>0</v>
      </c>
      <c r="Q86" s="298"/>
    </row>
    <row r="87" spans="1:17" s="153" customFormat="1" ht="13.5" customHeight="1" x14ac:dyDescent="0.25">
      <c r="A87" s="404" t="s">
        <v>845</v>
      </c>
      <c r="B87" s="374">
        <v>1401180</v>
      </c>
      <c r="C87" s="374">
        <v>91</v>
      </c>
      <c r="D87" s="374">
        <v>0</v>
      </c>
      <c r="E87" s="374">
        <v>0</v>
      </c>
      <c r="F87" s="374">
        <v>0</v>
      </c>
      <c r="G87" s="374"/>
      <c r="H87" s="374">
        <v>0</v>
      </c>
      <c r="I87" s="374">
        <v>0</v>
      </c>
      <c r="J87" s="374">
        <v>0</v>
      </c>
      <c r="K87" s="374">
        <v>0</v>
      </c>
      <c r="L87" s="374">
        <v>0</v>
      </c>
      <c r="M87" s="375"/>
      <c r="N87" s="375">
        <v>0</v>
      </c>
      <c r="O87" s="491">
        <v>6.29</v>
      </c>
      <c r="P87" s="375">
        <v>0</v>
      </c>
      <c r="Q87" s="298"/>
    </row>
    <row r="88" spans="1:17" s="153" customFormat="1" ht="13.5" customHeight="1" x14ac:dyDescent="0.25">
      <c r="A88" s="404" t="s">
        <v>492</v>
      </c>
      <c r="B88" s="374">
        <v>0</v>
      </c>
      <c r="C88" s="374">
        <v>0</v>
      </c>
      <c r="D88" s="374">
        <v>0</v>
      </c>
      <c r="E88" s="374">
        <v>0</v>
      </c>
      <c r="F88" s="374">
        <v>0</v>
      </c>
      <c r="G88" s="374"/>
      <c r="H88" s="374">
        <v>1964506</v>
      </c>
      <c r="I88" s="374">
        <v>8</v>
      </c>
      <c r="J88" s="374">
        <v>0</v>
      </c>
      <c r="K88" s="374">
        <v>0</v>
      </c>
      <c r="L88" s="374">
        <v>0</v>
      </c>
      <c r="M88" s="375"/>
      <c r="N88" s="375">
        <v>0</v>
      </c>
      <c r="O88" s="491">
        <v>0</v>
      </c>
      <c r="P88" s="375">
        <v>0</v>
      </c>
      <c r="Q88" s="298"/>
    </row>
    <row r="89" spans="1:17" s="153" customFormat="1" ht="13.5" customHeight="1" x14ac:dyDescent="0.25">
      <c r="A89" s="404" t="s">
        <v>493</v>
      </c>
      <c r="B89" s="374">
        <v>385827</v>
      </c>
      <c r="C89" s="374">
        <v>0</v>
      </c>
      <c r="D89" s="374">
        <v>0</v>
      </c>
      <c r="E89" s="374">
        <v>0</v>
      </c>
      <c r="F89" s="374">
        <v>0</v>
      </c>
      <c r="G89" s="374"/>
      <c r="H89" s="374">
        <v>1263009</v>
      </c>
      <c r="I89" s="374">
        <v>93</v>
      </c>
      <c r="J89" s="374">
        <v>0</v>
      </c>
      <c r="K89" s="374">
        <v>3149</v>
      </c>
      <c r="L89" s="374">
        <v>-124648</v>
      </c>
      <c r="M89" s="375"/>
      <c r="N89" s="375">
        <v>0</v>
      </c>
      <c r="O89" s="491">
        <v>0</v>
      </c>
      <c r="P89" s="375">
        <v>0</v>
      </c>
      <c r="Q89" s="298"/>
    </row>
    <row r="90" spans="1:17" s="153" customFormat="1" ht="13.5" customHeight="1" x14ac:dyDescent="0.25">
      <c r="A90" s="404" t="s">
        <v>494</v>
      </c>
      <c r="B90" s="374">
        <v>2110547</v>
      </c>
      <c r="C90" s="374">
        <v>0</v>
      </c>
      <c r="D90" s="374">
        <v>0</v>
      </c>
      <c r="E90" s="374">
        <v>0</v>
      </c>
      <c r="F90" s="374">
        <v>0</v>
      </c>
      <c r="G90" s="374"/>
      <c r="H90" s="374">
        <v>315370</v>
      </c>
      <c r="I90" s="374">
        <v>45</v>
      </c>
      <c r="J90" s="374">
        <v>0</v>
      </c>
      <c r="K90" s="374">
        <v>0</v>
      </c>
      <c r="L90" s="374">
        <v>0</v>
      </c>
      <c r="M90" s="375"/>
      <c r="N90" s="375">
        <v>0</v>
      </c>
      <c r="O90" s="491">
        <v>10</v>
      </c>
      <c r="P90" s="375">
        <v>0</v>
      </c>
      <c r="Q90" s="298"/>
    </row>
    <row r="91" spans="1:17" s="153" customFormat="1" ht="13.5" customHeight="1" x14ac:dyDescent="0.25">
      <c r="A91" s="404" t="s">
        <v>495</v>
      </c>
      <c r="B91" s="374">
        <v>730095</v>
      </c>
      <c r="C91" s="374">
        <v>0</v>
      </c>
      <c r="D91" s="374">
        <v>0</v>
      </c>
      <c r="E91" s="374">
        <v>0</v>
      </c>
      <c r="F91" s="374">
        <v>0</v>
      </c>
      <c r="G91" s="374"/>
      <c r="H91" s="374">
        <v>0</v>
      </c>
      <c r="I91" s="374">
        <v>0</v>
      </c>
      <c r="J91" s="374">
        <v>0</v>
      </c>
      <c r="K91" s="374">
        <v>0</v>
      </c>
      <c r="L91" s="374">
        <v>0</v>
      </c>
      <c r="M91" s="375"/>
      <c r="N91" s="375">
        <v>0</v>
      </c>
      <c r="O91" s="491">
        <v>8.8699999999999992</v>
      </c>
      <c r="P91" s="375">
        <v>0</v>
      </c>
      <c r="Q91" s="298"/>
    </row>
    <row r="92" spans="1:17" s="153" customFormat="1" ht="13.5" customHeight="1" x14ac:dyDescent="0.25">
      <c r="A92" s="404" t="s">
        <v>496</v>
      </c>
      <c r="B92" s="374">
        <v>64407</v>
      </c>
      <c r="C92" s="374">
        <v>0</v>
      </c>
      <c r="D92" s="374">
        <v>0</v>
      </c>
      <c r="E92" s="374">
        <v>0</v>
      </c>
      <c r="F92" s="374">
        <v>0</v>
      </c>
      <c r="G92" s="374"/>
      <c r="H92" s="374">
        <v>183300</v>
      </c>
      <c r="I92" s="374">
        <v>63</v>
      </c>
      <c r="J92" s="374">
        <v>0</v>
      </c>
      <c r="K92" s="374">
        <v>0</v>
      </c>
      <c r="L92" s="374">
        <v>0</v>
      </c>
      <c r="M92" s="375"/>
      <c r="N92" s="375">
        <v>0</v>
      </c>
      <c r="O92" s="491">
        <v>15.74</v>
      </c>
      <c r="P92" s="375">
        <v>0</v>
      </c>
      <c r="Q92" s="298"/>
    </row>
    <row r="93" spans="1:17" s="153" customFormat="1" ht="13.5" customHeight="1" x14ac:dyDescent="0.25">
      <c r="A93" s="404" t="s">
        <v>497</v>
      </c>
      <c r="B93" s="374">
        <v>0</v>
      </c>
      <c r="C93" s="374">
        <v>0</v>
      </c>
      <c r="D93" s="374">
        <v>0</v>
      </c>
      <c r="E93" s="374">
        <v>0</v>
      </c>
      <c r="F93" s="374">
        <v>0</v>
      </c>
      <c r="G93" s="374"/>
      <c r="H93" s="374">
        <v>11878</v>
      </c>
      <c r="I93" s="374">
        <v>0</v>
      </c>
      <c r="J93" s="374">
        <v>0</v>
      </c>
      <c r="K93" s="374">
        <v>0</v>
      </c>
      <c r="L93" s="374">
        <v>0</v>
      </c>
      <c r="M93" s="375"/>
      <c r="N93" s="375">
        <v>100</v>
      </c>
      <c r="O93" s="491">
        <v>22.55</v>
      </c>
      <c r="P93" s="375">
        <v>0</v>
      </c>
      <c r="Q93" s="298"/>
    </row>
    <row r="94" spans="1:17" s="153" customFormat="1" ht="13.5" customHeight="1" x14ac:dyDescent="0.25">
      <c r="A94" s="404" t="s">
        <v>498</v>
      </c>
      <c r="B94" s="374">
        <v>0</v>
      </c>
      <c r="C94" s="374">
        <v>0</v>
      </c>
      <c r="D94" s="374">
        <v>0</v>
      </c>
      <c r="E94" s="374">
        <v>0</v>
      </c>
      <c r="F94" s="374">
        <v>0</v>
      </c>
      <c r="G94" s="374"/>
      <c r="H94" s="374">
        <v>31685</v>
      </c>
      <c r="I94" s="374">
        <v>3</v>
      </c>
      <c r="J94" s="374">
        <v>0</v>
      </c>
      <c r="K94" s="374">
        <v>1731</v>
      </c>
      <c r="L94" s="374">
        <v>-5062</v>
      </c>
      <c r="M94" s="375"/>
      <c r="N94" s="375">
        <v>0</v>
      </c>
      <c r="O94" s="491">
        <v>0</v>
      </c>
      <c r="P94" s="375">
        <v>0</v>
      </c>
      <c r="Q94" s="298"/>
    </row>
    <row r="95" spans="1:17" s="153" customFormat="1" ht="13.5" customHeight="1" x14ac:dyDescent="0.25">
      <c r="A95" s="404" t="s">
        <v>628</v>
      </c>
      <c r="B95" s="374">
        <v>225665</v>
      </c>
      <c r="C95" s="374">
        <v>0</v>
      </c>
      <c r="D95" s="374">
        <v>0</v>
      </c>
      <c r="E95" s="374">
        <v>0</v>
      </c>
      <c r="F95" s="374">
        <v>0</v>
      </c>
      <c r="G95" s="374"/>
      <c r="H95" s="374">
        <v>27102</v>
      </c>
      <c r="I95" s="374">
        <v>4</v>
      </c>
      <c r="J95" s="374">
        <v>0</v>
      </c>
      <c r="K95" s="374">
        <v>0</v>
      </c>
      <c r="L95" s="374">
        <v>0</v>
      </c>
      <c r="M95" s="375"/>
      <c r="N95" s="375">
        <v>0</v>
      </c>
      <c r="O95" s="491">
        <v>2</v>
      </c>
      <c r="P95" s="375">
        <v>0.71</v>
      </c>
      <c r="Q95" s="298"/>
    </row>
    <row r="96" spans="1:17" s="153" customFormat="1" ht="13.5" customHeight="1" x14ac:dyDescent="0.25">
      <c r="A96" s="404" t="s">
        <v>630</v>
      </c>
      <c r="B96" s="374">
        <v>190452</v>
      </c>
      <c r="C96" s="374">
        <v>0</v>
      </c>
      <c r="D96" s="374">
        <v>0</v>
      </c>
      <c r="E96" s="374">
        <v>0</v>
      </c>
      <c r="F96" s="374">
        <v>0</v>
      </c>
      <c r="G96" s="374"/>
      <c r="H96" s="374">
        <v>14726</v>
      </c>
      <c r="I96" s="374">
        <v>27</v>
      </c>
      <c r="J96" s="374">
        <v>0</v>
      </c>
      <c r="K96" s="374">
        <v>0</v>
      </c>
      <c r="L96" s="374">
        <v>0</v>
      </c>
      <c r="M96" s="375"/>
      <c r="N96" s="375">
        <v>0</v>
      </c>
      <c r="O96" s="491">
        <v>0</v>
      </c>
      <c r="P96" s="375">
        <v>0</v>
      </c>
      <c r="Q96" s="298"/>
    </row>
    <row r="97" spans="1:17" s="153" customFormat="1" ht="13.5" customHeight="1" x14ac:dyDescent="0.25">
      <c r="A97" s="404" t="s">
        <v>631</v>
      </c>
      <c r="B97" s="374">
        <v>0</v>
      </c>
      <c r="C97" s="374">
        <v>0</v>
      </c>
      <c r="D97" s="374">
        <v>0</v>
      </c>
      <c r="E97" s="374">
        <v>0</v>
      </c>
      <c r="F97" s="374">
        <v>0</v>
      </c>
      <c r="G97" s="374"/>
      <c r="H97" s="374">
        <v>79583</v>
      </c>
      <c r="I97" s="374">
        <v>71</v>
      </c>
      <c r="J97" s="374">
        <v>0</v>
      </c>
      <c r="K97" s="374">
        <v>0</v>
      </c>
      <c r="L97" s="374">
        <v>0</v>
      </c>
      <c r="M97" s="375"/>
      <c r="N97" s="375">
        <v>0</v>
      </c>
      <c r="O97" s="491">
        <v>53.72</v>
      </c>
      <c r="P97" s="375">
        <v>0</v>
      </c>
      <c r="Q97" s="298"/>
    </row>
    <row r="98" spans="1:17" s="153" customFormat="1" ht="13.5" customHeight="1" x14ac:dyDescent="0.25">
      <c r="A98" s="404" t="s">
        <v>632</v>
      </c>
      <c r="B98" s="374">
        <v>0</v>
      </c>
      <c r="C98" s="374">
        <v>0</v>
      </c>
      <c r="D98" s="374">
        <v>0</v>
      </c>
      <c r="E98" s="374">
        <v>0</v>
      </c>
      <c r="F98" s="374">
        <v>0</v>
      </c>
      <c r="G98" s="374"/>
      <c r="H98" s="374">
        <v>55308</v>
      </c>
      <c r="I98" s="374">
        <v>1</v>
      </c>
      <c r="J98" s="374">
        <v>0</v>
      </c>
      <c r="K98" s="374">
        <v>0</v>
      </c>
      <c r="L98" s="374">
        <v>0</v>
      </c>
      <c r="M98" s="375"/>
      <c r="N98" s="375">
        <v>0</v>
      </c>
      <c r="O98" s="491">
        <v>22.79</v>
      </c>
      <c r="P98" s="375">
        <v>0</v>
      </c>
      <c r="Q98" s="298"/>
    </row>
    <row r="99" spans="1:17" s="153" customFormat="1" ht="13.5" customHeight="1" x14ac:dyDescent="0.25">
      <c r="A99" s="404" t="s">
        <v>449</v>
      </c>
      <c r="B99" s="374">
        <v>527591</v>
      </c>
      <c r="C99" s="374">
        <v>709</v>
      </c>
      <c r="D99" s="374">
        <v>0</v>
      </c>
      <c r="E99" s="374">
        <v>0</v>
      </c>
      <c r="F99" s="374">
        <v>0</v>
      </c>
      <c r="G99" s="374"/>
      <c r="H99" s="374">
        <v>130000</v>
      </c>
      <c r="I99" s="374">
        <v>305</v>
      </c>
      <c r="J99" s="374">
        <v>0</v>
      </c>
      <c r="K99" s="374">
        <v>0</v>
      </c>
      <c r="L99" s="374">
        <v>0</v>
      </c>
      <c r="M99" s="375"/>
      <c r="N99" s="375">
        <v>0</v>
      </c>
      <c r="O99" s="491">
        <v>7.91</v>
      </c>
      <c r="P99" s="375">
        <v>0</v>
      </c>
      <c r="Q99" s="298"/>
    </row>
    <row r="100" spans="1:17" s="153" customFormat="1" ht="13.5" customHeight="1" x14ac:dyDescent="0.25">
      <c r="A100" s="404" t="s">
        <v>834</v>
      </c>
      <c r="B100" s="374">
        <v>1611054</v>
      </c>
      <c r="C100" s="374">
        <v>210</v>
      </c>
      <c r="D100" s="374">
        <v>0</v>
      </c>
      <c r="E100" s="374">
        <v>0</v>
      </c>
      <c r="F100" s="374">
        <v>0</v>
      </c>
      <c r="G100" s="374"/>
      <c r="H100" s="374">
        <v>171500</v>
      </c>
      <c r="I100" s="374">
        <v>35</v>
      </c>
      <c r="J100" s="374">
        <v>0</v>
      </c>
      <c r="K100" s="374">
        <v>0</v>
      </c>
      <c r="L100" s="374">
        <v>0</v>
      </c>
      <c r="M100" s="375"/>
      <c r="N100" s="375">
        <v>0</v>
      </c>
      <c r="O100" s="491">
        <v>5.5</v>
      </c>
      <c r="P100" s="375">
        <v>0</v>
      </c>
      <c r="Q100" s="298"/>
    </row>
    <row r="101" spans="1:17" s="153" customFormat="1" ht="13.5" customHeight="1" x14ac:dyDescent="0.25">
      <c r="A101" s="404" t="s">
        <v>881</v>
      </c>
      <c r="B101" s="374">
        <v>1564000</v>
      </c>
      <c r="C101" s="374">
        <v>2020</v>
      </c>
      <c r="D101" s="374">
        <v>0</v>
      </c>
      <c r="E101" s="374">
        <v>0</v>
      </c>
      <c r="F101" s="374">
        <v>0</v>
      </c>
      <c r="G101" s="374"/>
      <c r="H101" s="374">
        <v>136000</v>
      </c>
      <c r="I101" s="374">
        <v>293</v>
      </c>
      <c r="J101" s="374">
        <v>0</v>
      </c>
      <c r="K101" s="374">
        <v>0</v>
      </c>
      <c r="L101" s="374">
        <v>0</v>
      </c>
      <c r="M101" s="375"/>
      <c r="N101" s="375">
        <v>0</v>
      </c>
      <c r="O101" s="491">
        <v>4</v>
      </c>
      <c r="P101" s="375">
        <v>0</v>
      </c>
      <c r="Q101" s="298"/>
    </row>
    <row r="102" spans="1:17" s="153" customFormat="1" ht="13.5" customHeight="1" x14ac:dyDescent="0.25">
      <c r="A102" s="404" t="s">
        <v>451</v>
      </c>
      <c r="B102" s="374">
        <v>1261415</v>
      </c>
      <c r="C102" s="374">
        <v>2388</v>
      </c>
      <c r="D102" s="374">
        <v>0</v>
      </c>
      <c r="E102" s="374">
        <v>0</v>
      </c>
      <c r="F102" s="374">
        <v>0</v>
      </c>
      <c r="G102" s="374"/>
      <c r="H102" s="374">
        <v>292500</v>
      </c>
      <c r="I102" s="374">
        <v>704</v>
      </c>
      <c r="J102" s="374">
        <v>0</v>
      </c>
      <c r="K102" s="374">
        <v>0</v>
      </c>
      <c r="L102" s="374">
        <v>0</v>
      </c>
      <c r="M102" s="375"/>
      <c r="N102" s="375">
        <v>0</v>
      </c>
      <c r="O102" s="491">
        <v>5.94</v>
      </c>
      <c r="P102" s="375">
        <v>0</v>
      </c>
      <c r="Q102" s="298"/>
    </row>
    <row r="103" spans="1:17" s="153" customFormat="1" ht="13.5" customHeight="1" x14ac:dyDescent="0.25">
      <c r="A103" s="404" t="s">
        <v>843</v>
      </c>
      <c r="B103" s="374">
        <v>1403350</v>
      </c>
      <c r="C103" s="374">
        <v>344</v>
      </c>
      <c r="D103" s="374">
        <v>0</v>
      </c>
      <c r="E103" s="374">
        <v>0</v>
      </c>
      <c r="F103" s="374">
        <v>0</v>
      </c>
      <c r="G103" s="374"/>
      <c r="H103" s="374">
        <v>222000</v>
      </c>
      <c r="I103" s="374">
        <v>74</v>
      </c>
      <c r="J103" s="374">
        <v>0</v>
      </c>
      <c r="K103" s="374">
        <v>0</v>
      </c>
      <c r="L103" s="374">
        <v>0</v>
      </c>
      <c r="M103" s="375"/>
      <c r="N103" s="375">
        <v>0</v>
      </c>
      <c r="O103" s="491">
        <v>5.18</v>
      </c>
      <c r="P103" s="375">
        <v>0</v>
      </c>
      <c r="Q103" s="298"/>
    </row>
    <row r="104" spans="1:17" s="153" customFormat="1" ht="13.5" customHeight="1" x14ac:dyDescent="0.25">
      <c r="A104" s="404" t="s">
        <v>452</v>
      </c>
      <c r="B104" s="374">
        <v>10943103</v>
      </c>
      <c r="C104" s="374">
        <v>707</v>
      </c>
      <c r="D104" s="374">
        <v>0</v>
      </c>
      <c r="E104" s="374">
        <v>0</v>
      </c>
      <c r="F104" s="374">
        <v>0</v>
      </c>
      <c r="G104" s="374"/>
      <c r="H104" s="374">
        <v>1349000</v>
      </c>
      <c r="I104" s="374">
        <v>160</v>
      </c>
      <c r="J104" s="374">
        <v>0</v>
      </c>
      <c r="K104" s="374">
        <v>0</v>
      </c>
      <c r="L104" s="374">
        <v>0</v>
      </c>
      <c r="M104" s="375"/>
      <c r="N104" s="375">
        <v>0</v>
      </c>
      <c r="O104" s="491">
        <v>4.62</v>
      </c>
      <c r="P104" s="375">
        <v>0</v>
      </c>
      <c r="Q104" s="298"/>
    </row>
    <row r="105" spans="1:17" s="153" customFormat="1" ht="13.5" customHeight="1" x14ac:dyDescent="0.25">
      <c r="A105" s="404" t="s">
        <v>453</v>
      </c>
      <c r="B105" s="374">
        <v>2263083</v>
      </c>
      <c r="C105" s="374">
        <v>806</v>
      </c>
      <c r="D105" s="374">
        <v>0</v>
      </c>
      <c r="E105" s="374">
        <v>0</v>
      </c>
      <c r="F105" s="374">
        <v>0</v>
      </c>
      <c r="G105" s="374"/>
      <c r="H105" s="374">
        <v>272000</v>
      </c>
      <c r="I105" s="374">
        <v>182</v>
      </c>
      <c r="J105" s="374">
        <v>0</v>
      </c>
      <c r="K105" s="374">
        <v>0</v>
      </c>
      <c r="L105" s="374">
        <v>0</v>
      </c>
      <c r="M105" s="375"/>
      <c r="N105" s="375">
        <v>0</v>
      </c>
      <c r="O105" s="491">
        <v>5.0999999999999996</v>
      </c>
      <c r="P105" s="375">
        <v>0</v>
      </c>
      <c r="Q105" s="298"/>
    </row>
    <row r="106" spans="1:17" s="153" customFormat="1" ht="13.5" customHeight="1" x14ac:dyDescent="0.25">
      <c r="A106" s="404" t="s">
        <v>844</v>
      </c>
      <c r="B106" s="374">
        <v>2189107</v>
      </c>
      <c r="C106" s="374">
        <v>118</v>
      </c>
      <c r="D106" s="374">
        <v>0</v>
      </c>
      <c r="E106" s="374">
        <v>0</v>
      </c>
      <c r="F106" s="374">
        <v>0</v>
      </c>
      <c r="G106" s="374"/>
      <c r="H106" s="374">
        <v>255000</v>
      </c>
      <c r="I106" s="374">
        <v>25</v>
      </c>
      <c r="J106" s="374">
        <v>0</v>
      </c>
      <c r="K106" s="374">
        <v>0</v>
      </c>
      <c r="L106" s="374">
        <v>0</v>
      </c>
      <c r="M106" s="375"/>
      <c r="N106" s="375">
        <v>0</v>
      </c>
      <c r="O106" s="491">
        <v>4.6900000000000004</v>
      </c>
      <c r="P106" s="375">
        <v>0</v>
      </c>
      <c r="Q106" s="298"/>
    </row>
    <row r="107" spans="1:17" s="153" customFormat="1" ht="13.5" customHeight="1" x14ac:dyDescent="0.25">
      <c r="A107" s="404" t="s">
        <v>633</v>
      </c>
      <c r="B107" s="374">
        <v>126067</v>
      </c>
      <c r="C107" s="374">
        <v>0</v>
      </c>
      <c r="D107" s="374">
        <v>0</v>
      </c>
      <c r="E107" s="374">
        <v>0</v>
      </c>
      <c r="F107" s="374">
        <v>0</v>
      </c>
      <c r="G107" s="374"/>
      <c r="H107" s="374">
        <v>10800</v>
      </c>
      <c r="I107" s="374">
        <v>8</v>
      </c>
      <c r="J107" s="374">
        <v>0</v>
      </c>
      <c r="K107" s="374">
        <v>0</v>
      </c>
      <c r="L107" s="374">
        <v>0</v>
      </c>
      <c r="M107" s="375"/>
      <c r="N107" s="375">
        <v>0</v>
      </c>
      <c r="O107" s="491">
        <v>17.559999999999999</v>
      </c>
      <c r="P107" s="375">
        <v>0</v>
      </c>
      <c r="Q107" s="298"/>
    </row>
    <row r="108" spans="1:17" s="153" customFormat="1" ht="13.5" customHeight="1" x14ac:dyDescent="0.25">
      <c r="A108" s="404" t="s">
        <v>635</v>
      </c>
      <c r="B108" s="374">
        <v>1500000</v>
      </c>
      <c r="C108" s="374">
        <v>36108</v>
      </c>
      <c r="D108" s="374">
        <v>0</v>
      </c>
      <c r="E108" s="374">
        <v>0</v>
      </c>
      <c r="F108" s="374">
        <v>0</v>
      </c>
      <c r="G108" s="374"/>
      <c r="H108" s="374">
        <v>0</v>
      </c>
      <c r="I108" s="374">
        <v>0</v>
      </c>
      <c r="J108" s="374">
        <v>0</v>
      </c>
      <c r="K108" s="374">
        <v>0</v>
      </c>
      <c r="L108" s="374">
        <v>0</v>
      </c>
      <c r="M108" s="375"/>
      <c r="N108" s="375">
        <v>0</v>
      </c>
      <c r="O108" s="491">
        <v>0</v>
      </c>
      <c r="P108" s="375">
        <v>3.86</v>
      </c>
      <c r="Q108" s="298"/>
    </row>
    <row r="109" spans="1:17" s="153" customFormat="1" ht="13.5" customHeight="1" x14ac:dyDescent="0.25">
      <c r="A109" s="404" t="s">
        <v>636</v>
      </c>
      <c r="B109" s="374">
        <v>3000000</v>
      </c>
      <c r="C109" s="374">
        <v>12103</v>
      </c>
      <c r="D109" s="374">
        <v>0</v>
      </c>
      <c r="E109" s="374">
        <v>0</v>
      </c>
      <c r="F109" s="374">
        <v>0</v>
      </c>
      <c r="G109" s="374"/>
      <c r="H109" s="374">
        <v>0</v>
      </c>
      <c r="I109" s="374">
        <v>0</v>
      </c>
      <c r="J109" s="374">
        <v>0</v>
      </c>
      <c r="K109" s="374">
        <v>0</v>
      </c>
      <c r="L109" s="374">
        <v>0</v>
      </c>
      <c r="M109" s="375"/>
      <c r="N109" s="375">
        <v>0</v>
      </c>
      <c r="O109" s="491">
        <v>0</v>
      </c>
      <c r="P109" s="375">
        <v>2.86</v>
      </c>
      <c r="Q109" s="298"/>
    </row>
    <row r="110" spans="1:17" s="153" customFormat="1" ht="13.5" customHeight="1" x14ac:dyDescent="0.25">
      <c r="A110" s="404" t="s">
        <v>690</v>
      </c>
      <c r="B110" s="374">
        <v>470000</v>
      </c>
      <c r="C110" s="374">
        <v>13</v>
      </c>
      <c r="D110" s="374">
        <v>0</v>
      </c>
      <c r="E110" s="374">
        <v>0</v>
      </c>
      <c r="F110" s="374">
        <v>0</v>
      </c>
      <c r="G110" s="374"/>
      <c r="H110" s="374">
        <v>110000</v>
      </c>
      <c r="I110" s="374">
        <v>6</v>
      </c>
      <c r="J110" s="374">
        <v>0</v>
      </c>
      <c r="K110" s="374">
        <v>0</v>
      </c>
      <c r="L110" s="374">
        <v>0</v>
      </c>
      <c r="M110" s="375"/>
      <c r="N110" s="375">
        <v>0</v>
      </c>
      <c r="O110" s="491">
        <v>0</v>
      </c>
      <c r="P110" s="375">
        <v>0</v>
      </c>
      <c r="Q110" s="298"/>
    </row>
    <row r="111" spans="1:17" s="153" customFormat="1" ht="13.5" customHeight="1" x14ac:dyDescent="0.25">
      <c r="A111" s="404" t="s">
        <v>864</v>
      </c>
      <c r="B111" s="374">
        <v>783899</v>
      </c>
      <c r="C111" s="374">
        <v>6</v>
      </c>
      <c r="D111" s="374">
        <v>0</v>
      </c>
      <c r="E111" s="374">
        <v>0</v>
      </c>
      <c r="F111" s="374">
        <v>0</v>
      </c>
      <c r="G111" s="374"/>
      <c r="H111" s="374">
        <v>26000</v>
      </c>
      <c r="I111" s="374">
        <v>1</v>
      </c>
      <c r="J111" s="374">
        <v>0</v>
      </c>
      <c r="K111" s="374">
        <v>0</v>
      </c>
      <c r="L111" s="374">
        <v>0</v>
      </c>
      <c r="M111" s="375"/>
      <c r="N111" s="375">
        <v>0</v>
      </c>
      <c r="O111" s="491">
        <v>1.44</v>
      </c>
      <c r="P111" s="375">
        <v>0</v>
      </c>
      <c r="Q111" s="298"/>
    </row>
    <row r="112" spans="1:17" s="153" customFormat="1" ht="13.5" customHeight="1" x14ac:dyDescent="0.25">
      <c r="A112" s="404" t="s">
        <v>693</v>
      </c>
      <c r="B112" s="374">
        <v>578237</v>
      </c>
      <c r="C112" s="374">
        <v>1</v>
      </c>
      <c r="D112" s="374">
        <v>0</v>
      </c>
      <c r="E112" s="374">
        <v>0</v>
      </c>
      <c r="F112" s="374">
        <v>0</v>
      </c>
      <c r="G112" s="374"/>
      <c r="H112" s="374">
        <v>26000</v>
      </c>
      <c r="I112" s="374">
        <v>2</v>
      </c>
      <c r="J112" s="374">
        <v>0</v>
      </c>
      <c r="K112" s="374">
        <v>0</v>
      </c>
      <c r="L112" s="374">
        <v>0</v>
      </c>
      <c r="M112" s="375"/>
      <c r="N112" s="375">
        <v>0</v>
      </c>
      <c r="O112" s="491">
        <v>1.82</v>
      </c>
      <c r="P112" s="375">
        <v>0</v>
      </c>
      <c r="Q112" s="298"/>
    </row>
    <row r="113" spans="1:17" s="153" customFormat="1" ht="13.5" customHeight="1" x14ac:dyDescent="0.25">
      <c r="A113" s="404" t="s">
        <v>637</v>
      </c>
      <c r="B113" s="374">
        <v>215120</v>
      </c>
      <c r="C113" s="374">
        <v>37</v>
      </c>
      <c r="D113" s="374">
        <v>0</v>
      </c>
      <c r="E113" s="374">
        <v>0</v>
      </c>
      <c r="F113" s="374">
        <v>0</v>
      </c>
      <c r="G113" s="374"/>
      <c r="H113" s="374">
        <v>14789</v>
      </c>
      <c r="I113" s="374">
        <v>5</v>
      </c>
      <c r="J113" s="374">
        <v>0</v>
      </c>
      <c r="K113" s="374">
        <v>0</v>
      </c>
      <c r="L113" s="374">
        <v>0</v>
      </c>
      <c r="M113" s="375"/>
      <c r="N113" s="375">
        <v>0</v>
      </c>
      <c r="O113" s="491">
        <v>4.78</v>
      </c>
      <c r="P113" s="375">
        <v>0</v>
      </c>
      <c r="Q113" s="298"/>
    </row>
    <row r="114" spans="1:17" s="153" customFormat="1" ht="13.5" customHeight="1" x14ac:dyDescent="0.25">
      <c r="A114" s="404" t="s">
        <v>639</v>
      </c>
      <c r="B114" s="374">
        <v>122964</v>
      </c>
      <c r="C114" s="374">
        <v>5</v>
      </c>
      <c r="D114" s="374">
        <v>0</v>
      </c>
      <c r="E114" s="374">
        <v>0</v>
      </c>
      <c r="F114" s="374">
        <v>0</v>
      </c>
      <c r="G114" s="374"/>
      <c r="H114" s="374">
        <v>8454</v>
      </c>
      <c r="I114" s="374">
        <v>2</v>
      </c>
      <c r="J114" s="374">
        <v>0</v>
      </c>
      <c r="K114" s="374">
        <v>0</v>
      </c>
      <c r="L114" s="374">
        <v>0</v>
      </c>
      <c r="M114" s="375"/>
      <c r="N114" s="375">
        <v>0</v>
      </c>
      <c r="O114" s="491">
        <v>6.83</v>
      </c>
      <c r="P114" s="375">
        <v>0</v>
      </c>
      <c r="Q114" s="298"/>
    </row>
    <row r="115" spans="1:17" s="153" customFormat="1" ht="13.5" customHeight="1" x14ac:dyDescent="0.25">
      <c r="A115" s="404" t="s">
        <v>499</v>
      </c>
      <c r="B115" s="374">
        <v>0</v>
      </c>
      <c r="C115" s="374">
        <v>0</v>
      </c>
      <c r="D115" s="374">
        <v>0</v>
      </c>
      <c r="E115" s="374">
        <v>0</v>
      </c>
      <c r="F115" s="374">
        <v>0</v>
      </c>
      <c r="G115" s="374"/>
      <c r="H115" s="374">
        <v>5248</v>
      </c>
      <c r="I115" s="374">
        <v>23</v>
      </c>
      <c r="J115" s="374">
        <v>0</v>
      </c>
      <c r="K115" s="374">
        <v>0</v>
      </c>
      <c r="L115" s="374">
        <v>0</v>
      </c>
      <c r="M115" s="375"/>
      <c r="N115" s="375">
        <v>0</v>
      </c>
      <c r="O115" s="491">
        <v>33.229999999999997</v>
      </c>
      <c r="P115" s="375">
        <v>0</v>
      </c>
      <c r="Q115" s="298"/>
    </row>
    <row r="116" spans="1:17" s="153" customFormat="1" ht="21.6" x14ac:dyDescent="0.25">
      <c r="A116" s="404" t="s">
        <v>590</v>
      </c>
      <c r="B116" s="374">
        <v>1200000</v>
      </c>
      <c r="C116" s="374">
        <v>58131</v>
      </c>
      <c r="D116" s="374">
        <v>0</v>
      </c>
      <c r="E116" s="374">
        <v>0</v>
      </c>
      <c r="F116" s="374">
        <v>-860</v>
      </c>
      <c r="G116" s="374"/>
      <c r="H116" s="374">
        <v>0</v>
      </c>
      <c r="I116" s="374">
        <v>0</v>
      </c>
      <c r="J116" s="374">
        <v>0</v>
      </c>
      <c r="K116" s="374">
        <v>0</v>
      </c>
      <c r="L116" s="374">
        <v>0</v>
      </c>
      <c r="M116" s="375"/>
      <c r="N116" s="375">
        <v>0</v>
      </c>
      <c r="O116" s="491">
        <v>0</v>
      </c>
      <c r="P116" s="375">
        <v>5.24</v>
      </c>
      <c r="Q116" s="298"/>
    </row>
    <row r="117" spans="1:17" s="153" customFormat="1" ht="13.5" customHeight="1" x14ac:dyDescent="0.25">
      <c r="A117" s="404" t="s">
        <v>454</v>
      </c>
      <c r="B117" s="374">
        <v>59921</v>
      </c>
      <c r="C117" s="374">
        <v>0</v>
      </c>
      <c r="D117" s="374">
        <v>0</v>
      </c>
      <c r="E117" s="374">
        <v>0</v>
      </c>
      <c r="F117" s="374">
        <v>0</v>
      </c>
      <c r="G117" s="374"/>
      <c r="H117" s="374">
        <v>23476</v>
      </c>
      <c r="I117" s="374">
        <v>60</v>
      </c>
      <c r="J117" s="374">
        <v>0</v>
      </c>
      <c r="K117" s="374">
        <v>46</v>
      </c>
      <c r="L117" s="374">
        <v>-207</v>
      </c>
      <c r="M117" s="375"/>
      <c r="N117" s="375">
        <v>71.849999999999994</v>
      </c>
      <c r="O117" s="491">
        <v>5.88</v>
      </c>
      <c r="P117" s="375">
        <v>1.54</v>
      </c>
      <c r="Q117" s="298"/>
    </row>
    <row r="118" spans="1:17" s="153" customFormat="1" ht="13.5" customHeight="1" x14ac:dyDescent="0.25">
      <c r="A118" s="404" t="s">
        <v>455</v>
      </c>
      <c r="B118" s="374">
        <v>187134</v>
      </c>
      <c r="C118" s="374">
        <v>0</v>
      </c>
      <c r="D118" s="374">
        <v>0</v>
      </c>
      <c r="E118" s="374">
        <v>0</v>
      </c>
      <c r="F118" s="374">
        <v>0</v>
      </c>
      <c r="G118" s="374"/>
      <c r="H118" s="374">
        <v>64000</v>
      </c>
      <c r="I118" s="374">
        <v>253</v>
      </c>
      <c r="J118" s="374">
        <v>0</v>
      </c>
      <c r="K118" s="374">
        <v>10585</v>
      </c>
      <c r="L118" s="374">
        <v>-15268</v>
      </c>
      <c r="M118" s="375"/>
      <c r="N118" s="375">
        <v>74.52</v>
      </c>
      <c r="O118" s="491">
        <v>9.1</v>
      </c>
      <c r="P118" s="375">
        <v>0</v>
      </c>
      <c r="Q118" s="298"/>
    </row>
    <row r="119" spans="1:17" s="153" customFormat="1" ht="13.5" customHeight="1" x14ac:dyDescent="0.25">
      <c r="A119" s="404" t="s">
        <v>456</v>
      </c>
      <c r="B119" s="374">
        <v>139545</v>
      </c>
      <c r="C119" s="374">
        <v>2</v>
      </c>
      <c r="D119" s="374">
        <v>0</v>
      </c>
      <c r="E119" s="374">
        <v>0</v>
      </c>
      <c r="F119" s="374">
        <v>0</v>
      </c>
      <c r="G119" s="374"/>
      <c r="H119" s="374">
        <v>41300</v>
      </c>
      <c r="I119" s="374">
        <v>34</v>
      </c>
      <c r="J119" s="374">
        <v>0</v>
      </c>
      <c r="K119" s="374">
        <v>7203</v>
      </c>
      <c r="L119" s="374">
        <v>-9401</v>
      </c>
      <c r="M119" s="375"/>
      <c r="N119" s="375">
        <v>77.16</v>
      </c>
      <c r="O119" s="491">
        <v>9.2899999999999991</v>
      </c>
      <c r="P119" s="375">
        <v>0</v>
      </c>
      <c r="Q119" s="298"/>
    </row>
    <row r="120" spans="1:17" s="153" customFormat="1" ht="13.5" customHeight="1" x14ac:dyDescent="0.25">
      <c r="A120" s="404" t="s">
        <v>457</v>
      </c>
      <c r="B120" s="374">
        <v>102262</v>
      </c>
      <c r="C120" s="374">
        <v>0</v>
      </c>
      <c r="D120" s="374">
        <v>0</v>
      </c>
      <c r="E120" s="374">
        <v>0</v>
      </c>
      <c r="F120" s="374">
        <v>0</v>
      </c>
      <c r="G120" s="374"/>
      <c r="H120" s="374">
        <v>172500</v>
      </c>
      <c r="I120" s="374">
        <v>9</v>
      </c>
      <c r="J120" s="374">
        <v>0</v>
      </c>
      <c r="K120" s="374">
        <v>0</v>
      </c>
      <c r="L120" s="374">
        <v>0</v>
      </c>
      <c r="M120" s="375"/>
      <c r="N120" s="375">
        <v>0</v>
      </c>
      <c r="O120" s="491">
        <v>40.71</v>
      </c>
      <c r="P120" s="375">
        <v>0</v>
      </c>
      <c r="Q120" s="298"/>
    </row>
    <row r="121" spans="1:17" s="153" customFormat="1" ht="13.5" customHeight="1" x14ac:dyDescent="0.25">
      <c r="A121" s="404" t="s">
        <v>458</v>
      </c>
      <c r="B121" s="374">
        <v>333058</v>
      </c>
      <c r="C121" s="374">
        <v>572</v>
      </c>
      <c r="D121" s="374">
        <v>0</v>
      </c>
      <c r="E121" s="374">
        <v>0</v>
      </c>
      <c r="F121" s="374">
        <v>0</v>
      </c>
      <c r="G121" s="374"/>
      <c r="H121" s="374">
        <v>201600</v>
      </c>
      <c r="I121" s="374">
        <v>440</v>
      </c>
      <c r="J121" s="374">
        <v>0</v>
      </c>
      <c r="K121" s="374">
        <v>0</v>
      </c>
      <c r="L121" s="374">
        <v>0</v>
      </c>
      <c r="M121" s="375"/>
      <c r="N121" s="375">
        <v>0</v>
      </c>
      <c r="O121" s="491">
        <v>8.3800000000000008</v>
      </c>
      <c r="P121" s="375">
        <v>0</v>
      </c>
      <c r="Q121" s="298"/>
    </row>
    <row r="122" spans="1:17" s="153" customFormat="1" ht="13.5" customHeight="1" x14ac:dyDescent="0.25">
      <c r="A122" s="404" t="s">
        <v>459</v>
      </c>
      <c r="B122" s="374">
        <v>374838</v>
      </c>
      <c r="C122" s="374">
        <v>126</v>
      </c>
      <c r="D122" s="374">
        <v>0</v>
      </c>
      <c r="E122" s="374">
        <v>0</v>
      </c>
      <c r="F122" s="374">
        <v>0</v>
      </c>
      <c r="G122" s="374"/>
      <c r="H122" s="374">
        <v>379500</v>
      </c>
      <c r="I122" s="374">
        <v>162</v>
      </c>
      <c r="J122" s="374">
        <v>0</v>
      </c>
      <c r="K122" s="374">
        <v>0</v>
      </c>
      <c r="L122" s="374">
        <v>0</v>
      </c>
      <c r="M122" s="375"/>
      <c r="N122" s="375">
        <v>0</v>
      </c>
      <c r="O122" s="491">
        <v>9.11</v>
      </c>
      <c r="P122" s="375">
        <v>0</v>
      </c>
      <c r="Q122" s="298"/>
    </row>
    <row r="123" spans="1:17" s="153" customFormat="1" ht="13.5" customHeight="1" x14ac:dyDescent="0.25">
      <c r="A123" s="404" t="s">
        <v>592</v>
      </c>
      <c r="B123" s="374">
        <v>57660</v>
      </c>
      <c r="C123" s="374">
        <v>44</v>
      </c>
      <c r="D123" s="374">
        <v>0</v>
      </c>
      <c r="E123" s="374">
        <v>0</v>
      </c>
      <c r="F123" s="374">
        <v>0</v>
      </c>
      <c r="G123" s="374"/>
      <c r="H123" s="374">
        <v>58500</v>
      </c>
      <c r="I123" s="374">
        <v>141</v>
      </c>
      <c r="J123" s="374">
        <v>0</v>
      </c>
      <c r="K123" s="374">
        <v>0</v>
      </c>
      <c r="L123" s="374">
        <v>0</v>
      </c>
      <c r="M123" s="375"/>
      <c r="N123" s="375">
        <v>0</v>
      </c>
      <c r="O123" s="491">
        <v>15.49</v>
      </c>
      <c r="P123" s="375">
        <v>0</v>
      </c>
      <c r="Q123" s="298"/>
    </row>
    <row r="124" spans="1:17" s="153" customFormat="1" ht="13.5" customHeight="1" x14ac:dyDescent="0.25">
      <c r="A124" s="404" t="s">
        <v>593</v>
      </c>
      <c r="B124" s="374">
        <v>17168</v>
      </c>
      <c r="C124" s="374">
        <v>14</v>
      </c>
      <c r="D124" s="374">
        <v>0</v>
      </c>
      <c r="E124" s="374">
        <v>0</v>
      </c>
      <c r="F124" s="374">
        <v>0</v>
      </c>
      <c r="G124" s="374"/>
      <c r="H124" s="374">
        <v>168300</v>
      </c>
      <c r="I124" s="374">
        <v>152</v>
      </c>
      <c r="J124" s="374">
        <v>0</v>
      </c>
      <c r="K124" s="374">
        <v>0</v>
      </c>
      <c r="L124" s="374">
        <v>0</v>
      </c>
      <c r="M124" s="375"/>
      <c r="N124" s="375">
        <v>0</v>
      </c>
      <c r="O124" s="491">
        <v>51.91</v>
      </c>
      <c r="P124" s="375">
        <v>0</v>
      </c>
      <c r="Q124" s="298"/>
    </row>
    <row r="125" spans="1:17" s="153" customFormat="1" ht="13.5" customHeight="1" x14ac:dyDescent="0.25">
      <c r="A125" s="404" t="s">
        <v>594</v>
      </c>
      <c r="B125" s="374">
        <v>236136</v>
      </c>
      <c r="C125" s="374">
        <v>56</v>
      </c>
      <c r="D125" s="374">
        <v>0</v>
      </c>
      <c r="E125" s="374">
        <v>0</v>
      </c>
      <c r="F125" s="374">
        <v>0</v>
      </c>
      <c r="G125" s="374"/>
      <c r="H125" s="374">
        <v>0</v>
      </c>
      <c r="I125" s="374">
        <v>0</v>
      </c>
      <c r="J125" s="374">
        <v>0</v>
      </c>
      <c r="K125" s="374">
        <v>0</v>
      </c>
      <c r="L125" s="374">
        <v>0</v>
      </c>
      <c r="M125" s="375"/>
      <c r="N125" s="375">
        <v>0</v>
      </c>
      <c r="O125" s="491">
        <v>4.67</v>
      </c>
      <c r="P125" s="375">
        <v>0</v>
      </c>
      <c r="Q125" s="298"/>
    </row>
    <row r="126" spans="1:17" s="153" customFormat="1" ht="13.5" customHeight="1" x14ac:dyDescent="0.25">
      <c r="A126" s="404" t="s">
        <v>595</v>
      </c>
      <c r="B126" s="374">
        <v>1575387</v>
      </c>
      <c r="C126" s="374">
        <v>0</v>
      </c>
      <c r="D126" s="374">
        <v>0</v>
      </c>
      <c r="E126" s="374">
        <v>0</v>
      </c>
      <c r="F126" s="374">
        <v>0</v>
      </c>
      <c r="G126" s="374"/>
      <c r="H126" s="374">
        <v>797500</v>
      </c>
      <c r="I126" s="374">
        <v>90</v>
      </c>
      <c r="J126" s="374">
        <v>0</v>
      </c>
      <c r="K126" s="374">
        <v>649</v>
      </c>
      <c r="L126" s="374">
        <v>0</v>
      </c>
      <c r="M126" s="375"/>
      <c r="N126" s="375">
        <v>0</v>
      </c>
      <c r="O126" s="491">
        <v>5.73</v>
      </c>
      <c r="P126" s="375">
        <v>0</v>
      </c>
      <c r="Q126" s="298"/>
    </row>
    <row r="127" spans="1:17" s="153" customFormat="1" ht="13.5" customHeight="1" x14ac:dyDescent="0.25">
      <c r="A127" s="404" t="s">
        <v>596</v>
      </c>
      <c r="B127" s="374">
        <v>3323849</v>
      </c>
      <c r="C127" s="374">
        <v>1032</v>
      </c>
      <c r="D127" s="374">
        <v>0</v>
      </c>
      <c r="E127" s="374">
        <v>0</v>
      </c>
      <c r="F127" s="374">
        <v>0</v>
      </c>
      <c r="G127" s="374"/>
      <c r="H127" s="374">
        <v>1882000</v>
      </c>
      <c r="I127" s="374">
        <v>707</v>
      </c>
      <c r="J127" s="374">
        <v>0</v>
      </c>
      <c r="K127" s="374">
        <v>2138</v>
      </c>
      <c r="L127" s="374">
        <v>-26310</v>
      </c>
      <c r="M127" s="375"/>
      <c r="N127" s="375">
        <v>0</v>
      </c>
      <c r="O127" s="491">
        <v>4.99</v>
      </c>
      <c r="P127" s="375">
        <v>0</v>
      </c>
      <c r="Q127" s="298"/>
    </row>
    <row r="128" spans="1:17" s="153" customFormat="1" ht="13.5" customHeight="1" x14ac:dyDescent="0.25">
      <c r="A128" s="404" t="s">
        <v>597</v>
      </c>
      <c r="B128" s="374">
        <v>703000</v>
      </c>
      <c r="C128" s="374">
        <v>430</v>
      </c>
      <c r="D128" s="374">
        <v>0</v>
      </c>
      <c r="E128" s="374">
        <v>0</v>
      </c>
      <c r="F128" s="374">
        <v>0</v>
      </c>
      <c r="G128" s="374"/>
      <c r="H128" s="374">
        <v>95000</v>
      </c>
      <c r="I128" s="374">
        <v>187</v>
      </c>
      <c r="J128" s="374">
        <v>0</v>
      </c>
      <c r="K128" s="374">
        <v>0</v>
      </c>
      <c r="L128" s="374">
        <v>0</v>
      </c>
      <c r="M128" s="375"/>
      <c r="N128" s="375">
        <v>0</v>
      </c>
      <c r="O128" s="491">
        <v>4.76</v>
      </c>
      <c r="P128" s="375">
        <v>0</v>
      </c>
      <c r="Q128" s="298"/>
    </row>
    <row r="129" spans="1:17" s="153" customFormat="1" ht="13.5" customHeight="1" x14ac:dyDescent="0.25">
      <c r="A129" s="404" t="s">
        <v>598</v>
      </c>
      <c r="B129" s="374">
        <v>39887</v>
      </c>
      <c r="C129" s="374">
        <v>10</v>
      </c>
      <c r="D129" s="374">
        <v>0</v>
      </c>
      <c r="E129" s="374">
        <v>0</v>
      </c>
      <c r="F129" s="374">
        <v>0</v>
      </c>
      <c r="G129" s="374"/>
      <c r="H129" s="374">
        <v>82700</v>
      </c>
      <c r="I129" s="374">
        <v>70</v>
      </c>
      <c r="J129" s="374">
        <v>0</v>
      </c>
      <c r="K129" s="374">
        <v>4203</v>
      </c>
      <c r="L129" s="374">
        <v>-8692</v>
      </c>
      <c r="M129" s="375"/>
      <c r="N129" s="375">
        <v>0</v>
      </c>
      <c r="O129" s="491">
        <v>30.94</v>
      </c>
      <c r="P129" s="375">
        <v>0</v>
      </c>
      <c r="Q129" s="298"/>
    </row>
    <row r="130" spans="1:17" s="153" customFormat="1" ht="13.5" customHeight="1" x14ac:dyDescent="0.25">
      <c r="A130" s="404" t="s">
        <v>599</v>
      </c>
      <c r="B130" s="374">
        <v>1249</v>
      </c>
      <c r="C130" s="374">
        <v>5</v>
      </c>
      <c r="D130" s="374">
        <v>10599</v>
      </c>
      <c r="E130" s="374">
        <v>0</v>
      </c>
      <c r="F130" s="374">
        <v>0</v>
      </c>
      <c r="G130" s="374"/>
      <c r="H130" s="374">
        <v>40900</v>
      </c>
      <c r="I130" s="374">
        <v>181</v>
      </c>
      <c r="J130" s="374">
        <v>0</v>
      </c>
      <c r="K130" s="374">
        <v>10791</v>
      </c>
      <c r="L130" s="374">
        <v>-35102</v>
      </c>
      <c r="M130" s="375"/>
      <c r="N130" s="375">
        <v>0</v>
      </c>
      <c r="O130" s="491">
        <v>0</v>
      </c>
      <c r="P130" s="375">
        <v>0</v>
      </c>
      <c r="Q130" s="298"/>
    </row>
    <row r="131" spans="1:17" s="153" customFormat="1" ht="13.5" customHeight="1" x14ac:dyDescent="0.25">
      <c r="A131" s="404" t="s">
        <v>600</v>
      </c>
      <c r="B131" s="374">
        <v>398591</v>
      </c>
      <c r="C131" s="374">
        <v>0</v>
      </c>
      <c r="D131" s="374">
        <v>0</v>
      </c>
      <c r="E131" s="374">
        <v>0</v>
      </c>
      <c r="F131" s="374">
        <v>0</v>
      </c>
      <c r="G131" s="374"/>
      <c r="H131" s="374">
        <v>171100</v>
      </c>
      <c r="I131" s="374">
        <v>123</v>
      </c>
      <c r="J131" s="374">
        <v>0</v>
      </c>
      <c r="K131" s="374">
        <v>3669</v>
      </c>
      <c r="L131" s="374">
        <v>-7594</v>
      </c>
      <c r="M131" s="375"/>
      <c r="N131" s="375">
        <v>0</v>
      </c>
      <c r="O131" s="491">
        <v>0</v>
      </c>
      <c r="P131" s="375">
        <v>0</v>
      </c>
      <c r="Q131" s="298"/>
    </row>
    <row r="132" spans="1:17" s="153" customFormat="1" ht="13.5" customHeight="1" x14ac:dyDescent="0.25">
      <c r="A132" s="404" t="s">
        <v>601</v>
      </c>
      <c r="B132" s="374">
        <v>164939</v>
      </c>
      <c r="C132" s="374">
        <v>0</v>
      </c>
      <c r="D132" s="374">
        <v>0</v>
      </c>
      <c r="E132" s="374">
        <v>0</v>
      </c>
      <c r="F132" s="374">
        <v>0</v>
      </c>
      <c r="G132" s="374"/>
      <c r="H132" s="374">
        <v>998157</v>
      </c>
      <c r="I132" s="374">
        <v>155</v>
      </c>
      <c r="J132" s="374">
        <v>0</v>
      </c>
      <c r="K132" s="374">
        <v>7681</v>
      </c>
      <c r="L132" s="374">
        <v>-160694</v>
      </c>
      <c r="M132" s="375"/>
      <c r="N132" s="375">
        <v>0</v>
      </c>
      <c r="O132" s="491">
        <v>0</v>
      </c>
      <c r="P132" s="375">
        <v>0</v>
      </c>
      <c r="Q132" s="298"/>
    </row>
    <row r="133" spans="1:17" s="153" customFormat="1" ht="13.5" customHeight="1" x14ac:dyDescent="0.25">
      <c r="A133" s="404" t="s">
        <v>602</v>
      </c>
      <c r="B133" s="374">
        <v>681889</v>
      </c>
      <c r="C133" s="374">
        <v>81</v>
      </c>
      <c r="D133" s="374">
        <v>0</v>
      </c>
      <c r="E133" s="374">
        <v>0</v>
      </c>
      <c r="F133" s="374">
        <v>0</v>
      </c>
      <c r="G133" s="374"/>
      <c r="H133" s="374">
        <v>423600</v>
      </c>
      <c r="I133" s="374">
        <v>135</v>
      </c>
      <c r="J133" s="374">
        <v>0</v>
      </c>
      <c r="K133" s="374">
        <v>8822</v>
      </c>
      <c r="L133" s="374">
        <v>-2940</v>
      </c>
      <c r="M133" s="375"/>
      <c r="N133" s="375">
        <v>0</v>
      </c>
      <c r="O133" s="491">
        <v>4.7699999999999996</v>
      </c>
      <c r="P133" s="375">
        <v>0</v>
      </c>
      <c r="Q133" s="298"/>
    </row>
    <row r="134" spans="1:17" s="153" customFormat="1" ht="13.5" customHeight="1" x14ac:dyDescent="0.25">
      <c r="A134" s="404" t="s">
        <v>603</v>
      </c>
      <c r="B134" s="374">
        <v>299700</v>
      </c>
      <c r="C134" s="374">
        <v>123</v>
      </c>
      <c r="D134" s="374">
        <v>0</v>
      </c>
      <c r="E134" s="374">
        <v>0</v>
      </c>
      <c r="F134" s="374">
        <v>0</v>
      </c>
      <c r="G134" s="374"/>
      <c r="H134" s="374">
        <v>188100</v>
      </c>
      <c r="I134" s="374">
        <v>149</v>
      </c>
      <c r="J134" s="374">
        <v>0</v>
      </c>
      <c r="K134" s="374">
        <v>3402</v>
      </c>
      <c r="L134" s="374">
        <v>-14995</v>
      </c>
      <c r="M134" s="375"/>
      <c r="N134" s="375">
        <v>0</v>
      </c>
      <c r="O134" s="491">
        <v>1.86</v>
      </c>
      <c r="P134" s="375">
        <v>0</v>
      </c>
      <c r="Q134" s="298"/>
    </row>
    <row r="135" spans="1:17" s="153" customFormat="1" ht="13.5" customHeight="1" x14ac:dyDescent="0.25">
      <c r="A135" s="404" t="s">
        <v>604</v>
      </c>
      <c r="B135" s="374">
        <v>293925</v>
      </c>
      <c r="C135" s="374">
        <v>0</v>
      </c>
      <c r="D135" s="374">
        <v>0</v>
      </c>
      <c r="E135" s="374">
        <v>0</v>
      </c>
      <c r="F135" s="374">
        <v>0</v>
      </c>
      <c r="G135" s="374"/>
      <c r="H135" s="374">
        <v>206400</v>
      </c>
      <c r="I135" s="374">
        <v>22</v>
      </c>
      <c r="J135" s="374">
        <v>0</v>
      </c>
      <c r="K135" s="374">
        <v>375</v>
      </c>
      <c r="L135" s="374">
        <v>0</v>
      </c>
      <c r="M135" s="375"/>
      <c r="N135" s="375">
        <v>0</v>
      </c>
      <c r="O135" s="491">
        <v>5.41</v>
      </c>
      <c r="P135" s="375">
        <v>0</v>
      </c>
      <c r="Q135" s="298"/>
    </row>
    <row r="136" spans="1:17" s="153" customFormat="1" ht="13.5" customHeight="1" x14ac:dyDescent="0.25">
      <c r="A136" s="404" t="s">
        <v>605</v>
      </c>
      <c r="B136" s="374">
        <v>135078</v>
      </c>
      <c r="C136" s="374">
        <v>0</v>
      </c>
      <c r="D136" s="374">
        <v>0</v>
      </c>
      <c r="E136" s="374">
        <v>0</v>
      </c>
      <c r="F136" s="374">
        <v>0</v>
      </c>
      <c r="G136" s="374"/>
      <c r="H136" s="374">
        <v>28900</v>
      </c>
      <c r="I136" s="374">
        <v>4</v>
      </c>
      <c r="J136" s="374">
        <v>0</v>
      </c>
      <c r="K136" s="374">
        <v>0</v>
      </c>
      <c r="L136" s="374">
        <v>0</v>
      </c>
      <c r="M136" s="375"/>
      <c r="N136" s="375">
        <v>0</v>
      </c>
      <c r="O136" s="491">
        <v>7.77</v>
      </c>
      <c r="P136" s="375">
        <v>0</v>
      </c>
      <c r="Q136" s="298"/>
    </row>
    <row r="137" spans="1:17" s="153" customFormat="1" ht="13.5" customHeight="1" x14ac:dyDescent="0.25">
      <c r="A137" s="404" t="s">
        <v>606</v>
      </c>
      <c r="B137" s="374">
        <v>336525</v>
      </c>
      <c r="C137" s="374">
        <v>0</v>
      </c>
      <c r="D137" s="374">
        <v>0</v>
      </c>
      <c r="E137" s="374">
        <v>0</v>
      </c>
      <c r="F137" s="374">
        <v>0</v>
      </c>
      <c r="G137" s="374"/>
      <c r="H137" s="374">
        <v>72500</v>
      </c>
      <c r="I137" s="374">
        <v>3</v>
      </c>
      <c r="J137" s="374">
        <v>0</v>
      </c>
      <c r="K137" s="374">
        <v>0</v>
      </c>
      <c r="L137" s="374">
        <v>0</v>
      </c>
      <c r="M137" s="375"/>
      <c r="N137" s="375">
        <v>0</v>
      </c>
      <c r="O137" s="491">
        <v>5.32</v>
      </c>
      <c r="P137" s="375">
        <v>0</v>
      </c>
      <c r="Q137" s="298"/>
    </row>
    <row r="138" spans="1:17" s="153" customFormat="1" ht="13.5" customHeight="1" x14ac:dyDescent="0.25">
      <c r="A138" s="404" t="s">
        <v>607</v>
      </c>
      <c r="B138" s="374">
        <v>541010</v>
      </c>
      <c r="C138" s="374">
        <v>0</v>
      </c>
      <c r="D138" s="374">
        <v>4760</v>
      </c>
      <c r="E138" s="374">
        <v>0</v>
      </c>
      <c r="F138" s="374">
        <v>0</v>
      </c>
      <c r="G138" s="374"/>
      <c r="H138" s="374">
        <v>142200</v>
      </c>
      <c r="I138" s="374">
        <v>27</v>
      </c>
      <c r="J138" s="374">
        <v>0</v>
      </c>
      <c r="K138" s="374">
        <v>6825</v>
      </c>
      <c r="L138" s="374">
        <v>0</v>
      </c>
      <c r="M138" s="375"/>
      <c r="N138" s="375">
        <v>0</v>
      </c>
      <c r="O138" s="491">
        <v>0</v>
      </c>
      <c r="P138" s="375">
        <v>0</v>
      </c>
      <c r="Q138" s="298"/>
    </row>
    <row r="139" spans="1:17" s="153" customFormat="1" ht="13.5" customHeight="1" x14ac:dyDescent="0.25">
      <c r="A139" s="404" t="s">
        <v>608</v>
      </c>
      <c r="B139" s="374">
        <v>125248</v>
      </c>
      <c r="C139" s="374">
        <v>0</v>
      </c>
      <c r="D139" s="374">
        <v>0</v>
      </c>
      <c r="E139" s="374">
        <v>0</v>
      </c>
      <c r="F139" s="374">
        <v>0</v>
      </c>
      <c r="G139" s="374"/>
      <c r="H139" s="374">
        <v>11337</v>
      </c>
      <c r="I139" s="374">
        <v>2</v>
      </c>
      <c r="J139" s="374">
        <v>0</v>
      </c>
      <c r="K139" s="374">
        <v>0</v>
      </c>
      <c r="L139" s="374">
        <v>0</v>
      </c>
      <c r="M139" s="375"/>
      <c r="N139" s="375">
        <v>0</v>
      </c>
      <c r="O139" s="491">
        <v>9.15</v>
      </c>
      <c r="P139" s="375">
        <v>0</v>
      </c>
      <c r="Q139" s="298"/>
    </row>
    <row r="140" spans="1:17" s="153" customFormat="1" ht="13.5" customHeight="1" x14ac:dyDescent="0.25">
      <c r="A140" s="404" t="s">
        <v>609</v>
      </c>
      <c r="B140" s="374">
        <v>545347</v>
      </c>
      <c r="C140" s="374">
        <v>114</v>
      </c>
      <c r="D140" s="374">
        <v>0</v>
      </c>
      <c r="E140" s="374">
        <v>0</v>
      </c>
      <c r="F140" s="374">
        <v>0</v>
      </c>
      <c r="G140" s="374"/>
      <c r="H140" s="374">
        <v>419100</v>
      </c>
      <c r="I140" s="374">
        <v>134</v>
      </c>
      <c r="J140" s="374">
        <v>0</v>
      </c>
      <c r="K140" s="374">
        <v>548</v>
      </c>
      <c r="L140" s="374">
        <v>-19742</v>
      </c>
      <c r="M140" s="375"/>
      <c r="N140" s="375">
        <v>0</v>
      </c>
      <c r="O140" s="491">
        <v>3.47</v>
      </c>
      <c r="P140" s="375">
        <v>0</v>
      </c>
      <c r="Q140" s="298"/>
    </row>
    <row r="141" spans="1:17" s="153" customFormat="1" ht="13.5" customHeight="1" x14ac:dyDescent="0.25">
      <c r="A141" s="404" t="s">
        <v>610</v>
      </c>
      <c r="B141" s="374">
        <v>100036</v>
      </c>
      <c r="C141" s="374">
        <v>42</v>
      </c>
      <c r="D141" s="374">
        <v>0</v>
      </c>
      <c r="E141" s="374">
        <v>0</v>
      </c>
      <c r="F141" s="374">
        <v>0</v>
      </c>
      <c r="G141" s="374"/>
      <c r="H141" s="374">
        <v>0</v>
      </c>
      <c r="I141" s="374">
        <v>0</v>
      </c>
      <c r="J141" s="374">
        <v>0</v>
      </c>
      <c r="K141" s="374">
        <v>0</v>
      </c>
      <c r="L141" s="374">
        <v>0</v>
      </c>
      <c r="M141" s="375"/>
      <c r="N141" s="375">
        <v>0</v>
      </c>
      <c r="O141" s="491">
        <v>28.52</v>
      </c>
      <c r="P141" s="375">
        <v>0</v>
      </c>
      <c r="Q141" s="298"/>
    </row>
    <row r="142" spans="1:17" s="153" customFormat="1" ht="13.5" customHeight="1" x14ac:dyDescent="0.25">
      <c r="A142" s="404" t="s">
        <v>611</v>
      </c>
      <c r="B142" s="374">
        <v>92465</v>
      </c>
      <c r="C142" s="374">
        <v>0</v>
      </c>
      <c r="D142" s="374">
        <v>0</v>
      </c>
      <c r="E142" s="374">
        <v>0</v>
      </c>
      <c r="F142" s="374">
        <v>0</v>
      </c>
      <c r="G142" s="374"/>
      <c r="H142" s="374">
        <v>161000</v>
      </c>
      <c r="I142" s="374">
        <v>253</v>
      </c>
      <c r="J142" s="374">
        <v>0</v>
      </c>
      <c r="K142" s="374">
        <v>4667</v>
      </c>
      <c r="L142" s="374">
        <v>-17774</v>
      </c>
      <c r="M142" s="375"/>
      <c r="N142" s="375">
        <v>0</v>
      </c>
      <c r="O142" s="491">
        <v>2.84</v>
      </c>
      <c r="P142" s="375">
        <v>0</v>
      </c>
      <c r="Q142" s="298"/>
    </row>
    <row r="143" spans="1:17" s="153" customFormat="1" ht="13.5" customHeight="1" x14ac:dyDescent="0.25">
      <c r="A143" s="404" t="s">
        <v>612</v>
      </c>
      <c r="B143" s="374">
        <v>405858</v>
      </c>
      <c r="C143" s="374">
        <v>0</v>
      </c>
      <c r="D143" s="374">
        <v>0</v>
      </c>
      <c r="E143" s="374">
        <v>0</v>
      </c>
      <c r="F143" s="374">
        <v>0</v>
      </c>
      <c r="G143" s="374"/>
      <c r="H143" s="374">
        <v>111000</v>
      </c>
      <c r="I143" s="374">
        <v>6</v>
      </c>
      <c r="J143" s="374">
        <v>0</v>
      </c>
      <c r="K143" s="374">
        <v>0</v>
      </c>
      <c r="L143" s="374">
        <v>0</v>
      </c>
      <c r="M143" s="375"/>
      <c r="N143" s="375">
        <v>0</v>
      </c>
      <c r="O143" s="491">
        <v>4.18</v>
      </c>
      <c r="P143" s="375">
        <v>0</v>
      </c>
      <c r="Q143" s="298"/>
    </row>
    <row r="144" spans="1:17" s="153" customFormat="1" ht="13.5" customHeight="1" x14ac:dyDescent="0.25">
      <c r="A144" s="404" t="s">
        <v>613</v>
      </c>
      <c r="B144" s="374">
        <v>506288</v>
      </c>
      <c r="C144" s="374">
        <v>0</v>
      </c>
      <c r="D144" s="374">
        <v>0</v>
      </c>
      <c r="E144" s="374">
        <v>0</v>
      </c>
      <c r="F144" s="374">
        <v>0</v>
      </c>
      <c r="G144" s="374"/>
      <c r="H144" s="374">
        <v>116200</v>
      </c>
      <c r="I144" s="374">
        <v>16</v>
      </c>
      <c r="J144" s="374">
        <v>0</v>
      </c>
      <c r="K144" s="374">
        <v>6458</v>
      </c>
      <c r="L144" s="374">
        <v>0</v>
      </c>
      <c r="M144" s="375"/>
      <c r="N144" s="375">
        <v>0</v>
      </c>
      <c r="O144" s="491">
        <v>0</v>
      </c>
      <c r="P144" s="375">
        <v>0</v>
      </c>
      <c r="Q144" s="298"/>
    </row>
    <row r="145" spans="1:17" s="153" customFormat="1" ht="21.6" x14ac:dyDescent="0.25">
      <c r="A145" s="404" t="s">
        <v>640</v>
      </c>
      <c r="B145" s="374">
        <v>16881900</v>
      </c>
      <c r="C145" s="374">
        <v>219602</v>
      </c>
      <c r="D145" s="374">
        <v>0</v>
      </c>
      <c r="E145" s="374">
        <v>0</v>
      </c>
      <c r="F145" s="374">
        <v>0</v>
      </c>
      <c r="G145" s="374"/>
      <c r="H145" s="374">
        <v>0</v>
      </c>
      <c r="I145" s="374">
        <v>0</v>
      </c>
      <c r="J145" s="374">
        <v>0</v>
      </c>
      <c r="K145" s="374">
        <v>0</v>
      </c>
      <c r="L145" s="374">
        <v>0</v>
      </c>
      <c r="M145" s="375"/>
      <c r="N145" s="375">
        <v>100</v>
      </c>
      <c r="O145" s="491">
        <v>0</v>
      </c>
      <c r="P145" s="375">
        <v>11.85</v>
      </c>
      <c r="Q145" s="298"/>
    </row>
    <row r="146" spans="1:17" s="153" customFormat="1" ht="13.5" customHeight="1" x14ac:dyDescent="0.25">
      <c r="A146" s="404" t="s">
        <v>715</v>
      </c>
      <c r="B146" s="374">
        <v>96431</v>
      </c>
      <c r="C146" s="374">
        <v>0</v>
      </c>
      <c r="D146" s="374">
        <v>0</v>
      </c>
      <c r="E146" s="374">
        <v>0</v>
      </c>
      <c r="F146" s="374">
        <v>0</v>
      </c>
      <c r="G146" s="374"/>
      <c r="H146" s="374">
        <v>6155</v>
      </c>
      <c r="I146" s="374">
        <v>0</v>
      </c>
      <c r="J146" s="374">
        <v>0</v>
      </c>
      <c r="K146" s="374">
        <v>0</v>
      </c>
      <c r="L146" s="374">
        <v>0</v>
      </c>
      <c r="M146" s="375"/>
      <c r="N146" s="375">
        <v>0</v>
      </c>
      <c r="O146" s="491">
        <v>5.95</v>
      </c>
      <c r="P146" s="375">
        <v>0</v>
      </c>
      <c r="Q146" s="298"/>
    </row>
    <row r="147" spans="1:17" s="153" customFormat="1" ht="13.5" customHeight="1" x14ac:dyDescent="0.25">
      <c r="A147" s="404" t="s">
        <v>716</v>
      </c>
      <c r="B147" s="374">
        <v>201499</v>
      </c>
      <c r="C147" s="374">
        <v>0</v>
      </c>
      <c r="D147" s="374">
        <v>0</v>
      </c>
      <c r="E147" s="374">
        <v>0</v>
      </c>
      <c r="F147" s="374">
        <v>0</v>
      </c>
      <c r="G147" s="374"/>
      <c r="H147" s="374">
        <v>32800</v>
      </c>
      <c r="I147" s="374">
        <v>3</v>
      </c>
      <c r="J147" s="374">
        <v>0</v>
      </c>
      <c r="K147" s="374">
        <v>0</v>
      </c>
      <c r="L147" s="374">
        <v>0</v>
      </c>
      <c r="M147" s="375"/>
      <c r="N147" s="375">
        <v>0</v>
      </c>
      <c r="O147" s="491">
        <v>4.42</v>
      </c>
      <c r="P147" s="375">
        <v>0</v>
      </c>
      <c r="Q147" s="298"/>
    </row>
    <row r="148" spans="1:17" s="153" customFormat="1" ht="13.5" customHeight="1" x14ac:dyDescent="0.25">
      <c r="A148" s="404" t="s">
        <v>863</v>
      </c>
      <c r="B148" s="374">
        <v>1858571</v>
      </c>
      <c r="C148" s="374">
        <v>0</v>
      </c>
      <c r="D148" s="374">
        <v>0</v>
      </c>
      <c r="E148" s="374">
        <v>0</v>
      </c>
      <c r="F148" s="374">
        <v>0</v>
      </c>
      <c r="G148" s="374"/>
      <c r="H148" s="374">
        <v>580500</v>
      </c>
      <c r="I148" s="374">
        <v>154</v>
      </c>
      <c r="J148" s="374">
        <v>0</v>
      </c>
      <c r="K148" s="374">
        <v>0</v>
      </c>
      <c r="L148" s="374">
        <v>-3862</v>
      </c>
      <c r="M148" s="375"/>
      <c r="N148" s="375">
        <v>0</v>
      </c>
      <c r="O148" s="491">
        <v>5.53</v>
      </c>
      <c r="P148" s="375">
        <v>0</v>
      </c>
      <c r="Q148" s="298"/>
    </row>
    <row r="149" spans="1:17" s="153" customFormat="1" ht="13.5" customHeight="1" x14ac:dyDescent="0.25">
      <c r="A149" s="404" t="s">
        <v>692</v>
      </c>
      <c r="B149" s="374">
        <v>283482</v>
      </c>
      <c r="C149" s="374">
        <v>18</v>
      </c>
      <c r="D149" s="374">
        <v>0</v>
      </c>
      <c r="E149" s="374">
        <v>0</v>
      </c>
      <c r="F149" s="374">
        <v>0</v>
      </c>
      <c r="G149" s="374"/>
      <c r="H149" s="374">
        <v>85000</v>
      </c>
      <c r="I149" s="374">
        <v>16</v>
      </c>
      <c r="J149" s="374">
        <v>0</v>
      </c>
      <c r="K149" s="374">
        <v>0</v>
      </c>
      <c r="L149" s="374">
        <v>0</v>
      </c>
      <c r="M149" s="375"/>
      <c r="N149" s="375">
        <v>0</v>
      </c>
      <c r="O149" s="491">
        <v>2.4900000000000002</v>
      </c>
      <c r="P149" s="375">
        <v>0</v>
      </c>
      <c r="Q149" s="298"/>
    </row>
    <row r="150" spans="1:17" s="153" customFormat="1" ht="21.6" x14ac:dyDescent="0.25">
      <c r="A150" s="404" t="s">
        <v>614</v>
      </c>
      <c r="B150" s="374">
        <v>650200</v>
      </c>
      <c r="C150" s="374">
        <v>1626</v>
      </c>
      <c r="D150" s="374">
        <v>0</v>
      </c>
      <c r="E150" s="374">
        <v>0</v>
      </c>
      <c r="F150" s="374">
        <v>0</v>
      </c>
      <c r="G150" s="374"/>
      <c r="H150" s="374">
        <v>130100</v>
      </c>
      <c r="I150" s="374">
        <v>1202</v>
      </c>
      <c r="J150" s="374">
        <v>0</v>
      </c>
      <c r="K150" s="374">
        <v>0</v>
      </c>
      <c r="L150" s="374">
        <v>0</v>
      </c>
      <c r="M150" s="375"/>
      <c r="N150" s="375">
        <v>0</v>
      </c>
      <c r="O150" s="491">
        <v>1.96</v>
      </c>
      <c r="P150" s="375">
        <v>0</v>
      </c>
      <c r="Q150" s="298"/>
    </row>
    <row r="151" spans="1:17" s="153" customFormat="1" ht="21.6" x14ac:dyDescent="0.25">
      <c r="A151" s="404" t="s">
        <v>615</v>
      </c>
      <c r="B151" s="374">
        <v>552400</v>
      </c>
      <c r="C151" s="374">
        <v>566</v>
      </c>
      <c r="D151" s="374">
        <v>0</v>
      </c>
      <c r="E151" s="374">
        <v>0</v>
      </c>
      <c r="F151" s="374">
        <v>0</v>
      </c>
      <c r="G151" s="374"/>
      <c r="H151" s="374">
        <v>110600</v>
      </c>
      <c r="I151" s="374">
        <v>582</v>
      </c>
      <c r="J151" s="374">
        <v>0</v>
      </c>
      <c r="K151" s="374">
        <v>0</v>
      </c>
      <c r="L151" s="374">
        <v>0</v>
      </c>
      <c r="M151" s="375"/>
      <c r="N151" s="375">
        <v>0</v>
      </c>
      <c r="O151" s="491">
        <v>1.96</v>
      </c>
      <c r="P151" s="375">
        <v>0</v>
      </c>
      <c r="Q151" s="298"/>
    </row>
    <row r="152" spans="1:17" s="153" customFormat="1" ht="13.5" customHeight="1" x14ac:dyDescent="0.25">
      <c r="A152" s="404" t="s">
        <v>616</v>
      </c>
      <c r="B152" s="374">
        <v>865000</v>
      </c>
      <c r="C152" s="374">
        <v>1067</v>
      </c>
      <c r="D152" s="374">
        <v>0</v>
      </c>
      <c r="E152" s="374">
        <v>0</v>
      </c>
      <c r="F152" s="374">
        <v>0</v>
      </c>
      <c r="G152" s="374"/>
      <c r="H152" s="374">
        <v>140625</v>
      </c>
      <c r="I152" s="374">
        <v>1090</v>
      </c>
      <c r="J152" s="374">
        <v>0</v>
      </c>
      <c r="K152" s="374">
        <v>0</v>
      </c>
      <c r="L152" s="374">
        <v>0</v>
      </c>
      <c r="M152" s="375"/>
      <c r="N152" s="375">
        <v>0</v>
      </c>
      <c r="O152" s="491">
        <v>1.49</v>
      </c>
      <c r="P152" s="375">
        <v>0</v>
      </c>
      <c r="Q152" s="298"/>
    </row>
    <row r="153" spans="1:17" s="153" customFormat="1" ht="13.5" customHeight="1" x14ac:dyDescent="0.25">
      <c r="A153" s="404" t="s">
        <v>849</v>
      </c>
      <c r="B153" s="374">
        <v>323790</v>
      </c>
      <c r="C153" s="374">
        <v>8</v>
      </c>
      <c r="D153" s="374">
        <v>0</v>
      </c>
      <c r="E153" s="374">
        <v>0</v>
      </c>
      <c r="F153" s="374">
        <v>0</v>
      </c>
      <c r="G153" s="374"/>
      <c r="H153" s="374">
        <v>76000</v>
      </c>
      <c r="I153" s="374">
        <v>9</v>
      </c>
      <c r="J153" s="374">
        <v>0</v>
      </c>
      <c r="K153" s="374">
        <v>0</v>
      </c>
      <c r="L153" s="374">
        <v>0</v>
      </c>
      <c r="M153" s="375"/>
      <c r="N153" s="375">
        <v>0</v>
      </c>
      <c r="O153" s="491">
        <v>2.5</v>
      </c>
      <c r="P153" s="375">
        <v>0</v>
      </c>
      <c r="Q153" s="298"/>
    </row>
    <row r="154" spans="1:17" s="153" customFormat="1" ht="13.5" customHeight="1" x14ac:dyDescent="0.25">
      <c r="A154" s="404" t="s">
        <v>617</v>
      </c>
      <c r="B154" s="374">
        <v>1697341</v>
      </c>
      <c r="C154" s="374">
        <v>210</v>
      </c>
      <c r="D154" s="374">
        <v>0</v>
      </c>
      <c r="E154" s="374">
        <v>0</v>
      </c>
      <c r="F154" s="374">
        <v>0</v>
      </c>
      <c r="G154" s="374"/>
      <c r="H154" s="374">
        <v>737500</v>
      </c>
      <c r="I154" s="374">
        <v>103</v>
      </c>
      <c r="J154" s="374">
        <v>0</v>
      </c>
      <c r="K154" s="374">
        <v>724</v>
      </c>
      <c r="L154" s="374">
        <v>-28555</v>
      </c>
      <c r="M154" s="375"/>
      <c r="N154" s="375">
        <v>0</v>
      </c>
      <c r="O154" s="491">
        <v>4.92</v>
      </c>
      <c r="P154" s="375">
        <v>0</v>
      </c>
      <c r="Q154" s="298"/>
    </row>
    <row r="155" spans="1:17" s="153" customFormat="1" ht="13.5" customHeight="1" x14ac:dyDescent="0.25">
      <c r="A155" s="404" t="s">
        <v>618</v>
      </c>
      <c r="B155" s="374">
        <v>796594</v>
      </c>
      <c r="C155" s="374">
        <v>450</v>
      </c>
      <c r="D155" s="374">
        <v>0</v>
      </c>
      <c r="E155" s="374">
        <v>0</v>
      </c>
      <c r="F155" s="374">
        <v>0</v>
      </c>
      <c r="G155" s="374"/>
      <c r="H155" s="374">
        <v>325100</v>
      </c>
      <c r="I155" s="374">
        <v>207</v>
      </c>
      <c r="J155" s="374">
        <v>0</v>
      </c>
      <c r="K155" s="374">
        <v>155</v>
      </c>
      <c r="L155" s="374">
        <v>-13354</v>
      </c>
      <c r="M155" s="375"/>
      <c r="N155" s="375">
        <v>0</v>
      </c>
      <c r="O155" s="491">
        <v>5.1100000000000003</v>
      </c>
      <c r="P155" s="375">
        <v>0</v>
      </c>
      <c r="Q155" s="298"/>
    </row>
    <row r="156" spans="1:17" s="153" customFormat="1" ht="13.5" customHeight="1" x14ac:dyDescent="0.25">
      <c r="A156" s="404" t="s">
        <v>619</v>
      </c>
      <c r="B156" s="374">
        <v>319503</v>
      </c>
      <c r="C156" s="374">
        <v>67</v>
      </c>
      <c r="D156" s="374">
        <v>0</v>
      </c>
      <c r="E156" s="374">
        <v>0</v>
      </c>
      <c r="F156" s="374">
        <v>0</v>
      </c>
      <c r="G156" s="374"/>
      <c r="H156" s="374">
        <v>0</v>
      </c>
      <c r="I156" s="374">
        <v>0</v>
      </c>
      <c r="J156" s="374">
        <v>0</v>
      </c>
      <c r="K156" s="374">
        <v>0</v>
      </c>
      <c r="L156" s="374">
        <v>0</v>
      </c>
      <c r="M156" s="375"/>
      <c r="N156" s="375">
        <v>0</v>
      </c>
      <c r="O156" s="491">
        <v>4.29</v>
      </c>
      <c r="P156" s="375">
        <v>0</v>
      </c>
      <c r="Q156" s="298"/>
    </row>
    <row r="157" spans="1:17" s="153" customFormat="1" ht="13.5" customHeight="1" x14ac:dyDescent="0.25">
      <c r="A157" s="404" t="s">
        <v>641</v>
      </c>
      <c r="B157" s="374">
        <v>6876</v>
      </c>
      <c r="C157" s="374">
        <v>0</v>
      </c>
      <c r="D157" s="374">
        <v>0</v>
      </c>
      <c r="E157" s="374">
        <v>0</v>
      </c>
      <c r="F157" s="374">
        <v>0</v>
      </c>
      <c r="G157" s="374"/>
      <c r="H157" s="374">
        <v>133300</v>
      </c>
      <c r="I157" s="374">
        <v>7</v>
      </c>
      <c r="J157" s="374">
        <v>0</v>
      </c>
      <c r="K157" s="374">
        <v>14168</v>
      </c>
      <c r="L157" s="374">
        <v>-1999</v>
      </c>
      <c r="M157" s="375"/>
      <c r="N157" s="375">
        <v>2.19</v>
      </c>
      <c r="O157" s="491">
        <v>2.75</v>
      </c>
      <c r="P157" s="375">
        <v>0</v>
      </c>
      <c r="Q157" s="298"/>
    </row>
    <row r="158" spans="1:17" s="153" customFormat="1" ht="13.5" customHeight="1" x14ac:dyDescent="0.25">
      <c r="A158" s="404" t="s">
        <v>699</v>
      </c>
      <c r="B158" s="374">
        <v>77034</v>
      </c>
      <c r="C158" s="374">
        <v>4</v>
      </c>
      <c r="D158" s="374">
        <v>0</v>
      </c>
      <c r="E158" s="374">
        <v>0</v>
      </c>
      <c r="F158" s="374">
        <v>0</v>
      </c>
      <c r="G158" s="374"/>
      <c r="H158" s="374">
        <v>37274</v>
      </c>
      <c r="I158" s="374">
        <v>23</v>
      </c>
      <c r="J158" s="374">
        <v>0</v>
      </c>
      <c r="K158" s="374">
        <v>765</v>
      </c>
      <c r="L158" s="374">
        <v>-599</v>
      </c>
      <c r="M158" s="375"/>
      <c r="N158" s="375">
        <v>67.39</v>
      </c>
      <c r="O158" s="491">
        <v>9.15</v>
      </c>
      <c r="P158" s="375">
        <v>0</v>
      </c>
      <c r="Q158" s="298"/>
    </row>
    <row r="159" spans="1:17" s="153" customFormat="1" ht="13.5" customHeight="1" x14ac:dyDescent="0.25">
      <c r="A159" s="404" t="s">
        <v>556</v>
      </c>
      <c r="B159" s="374">
        <v>0</v>
      </c>
      <c r="C159" s="374">
        <v>0</v>
      </c>
      <c r="D159" s="374">
        <v>0</v>
      </c>
      <c r="E159" s="374">
        <v>0</v>
      </c>
      <c r="F159" s="374">
        <v>0</v>
      </c>
      <c r="G159" s="374"/>
      <c r="H159" s="374">
        <v>39141</v>
      </c>
      <c r="I159" s="374">
        <v>84</v>
      </c>
      <c r="J159" s="374">
        <v>0</v>
      </c>
      <c r="K159" s="374">
        <v>0</v>
      </c>
      <c r="L159" s="374">
        <v>0</v>
      </c>
      <c r="M159" s="375"/>
      <c r="N159" s="375">
        <v>0</v>
      </c>
      <c r="O159" s="491">
        <v>17.63</v>
      </c>
      <c r="P159" s="375">
        <v>0</v>
      </c>
      <c r="Q159" s="298"/>
    </row>
    <row r="160" spans="1:17" s="153" customFormat="1" ht="13.5" customHeight="1" x14ac:dyDescent="0.25">
      <c r="A160" s="404" t="s">
        <v>557</v>
      </c>
      <c r="B160" s="374">
        <v>0</v>
      </c>
      <c r="C160" s="374">
        <v>0</v>
      </c>
      <c r="D160" s="374">
        <v>0</v>
      </c>
      <c r="E160" s="374">
        <v>0</v>
      </c>
      <c r="F160" s="374">
        <v>0</v>
      </c>
      <c r="G160" s="374"/>
      <c r="H160" s="374">
        <v>18774</v>
      </c>
      <c r="I160" s="374">
        <v>63</v>
      </c>
      <c r="J160" s="374">
        <v>12576</v>
      </c>
      <c r="K160" s="374">
        <v>1758</v>
      </c>
      <c r="L160" s="374">
        <v>-8935</v>
      </c>
      <c r="M160" s="375"/>
      <c r="N160" s="375">
        <v>0</v>
      </c>
      <c r="O160" s="491">
        <v>0</v>
      </c>
      <c r="P160" s="375">
        <v>0</v>
      </c>
      <c r="Q160" s="298"/>
    </row>
    <row r="161" spans="1:17" s="153" customFormat="1" ht="13.5" customHeight="1" x14ac:dyDescent="0.25">
      <c r="A161" s="404" t="s">
        <v>558</v>
      </c>
      <c r="B161" s="374">
        <v>0</v>
      </c>
      <c r="C161" s="374">
        <v>0</v>
      </c>
      <c r="D161" s="374">
        <v>0</v>
      </c>
      <c r="E161" s="374">
        <v>0</v>
      </c>
      <c r="F161" s="374">
        <v>0</v>
      </c>
      <c r="G161" s="374"/>
      <c r="H161" s="374">
        <v>227751</v>
      </c>
      <c r="I161" s="374">
        <v>12</v>
      </c>
      <c r="J161" s="374">
        <v>31603</v>
      </c>
      <c r="K161" s="374">
        <v>4375</v>
      </c>
      <c r="L161" s="374">
        <v>-36159</v>
      </c>
      <c r="M161" s="375"/>
      <c r="N161" s="375">
        <v>0</v>
      </c>
      <c r="O161" s="491">
        <v>0</v>
      </c>
      <c r="P161" s="375">
        <v>0</v>
      </c>
      <c r="Q161" s="298"/>
    </row>
    <row r="162" spans="1:17" s="153" customFormat="1" ht="13.5" customHeight="1" x14ac:dyDescent="0.25">
      <c r="A162" s="404" t="s">
        <v>712</v>
      </c>
      <c r="B162" s="374">
        <v>0</v>
      </c>
      <c r="C162" s="374">
        <v>0</v>
      </c>
      <c r="D162" s="374">
        <v>0</v>
      </c>
      <c r="E162" s="374">
        <v>0</v>
      </c>
      <c r="F162" s="374">
        <v>0</v>
      </c>
      <c r="G162" s="374"/>
      <c r="H162" s="374">
        <v>127951</v>
      </c>
      <c r="I162" s="374">
        <v>0</v>
      </c>
      <c r="J162" s="374">
        <v>0</v>
      </c>
      <c r="K162" s="374">
        <v>0</v>
      </c>
      <c r="L162" s="374">
        <v>0</v>
      </c>
      <c r="M162" s="375"/>
      <c r="N162" s="375">
        <v>0</v>
      </c>
      <c r="O162" s="491">
        <v>3.91</v>
      </c>
      <c r="P162" s="375">
        <v>0</v>
      </c>
      <c r="Q162" s="298"/>
    </row>
    <row r="163" spans="1:17" s="153" customFormat="1" ht="13.5" customHeight="1" x14ac:dyDescent="0.25">
      <c r="A163" s="404" t="s">
        <v>500</v>
      </c>
      <c r="B163" s="374">
        <v>0</v>
      </c>
      <c r="C163" s="374">
        <v>0</v>
      </c>
      <c r="D163" s="374">
        <v>0</v>
      </c>
      <c r="E163" s="374">
        <v>0</v>
      </c>
      <c r="F163" s="374">
        <v>0</v>
      </c>
      <c r="G163" s="374"/>
      <c r="H163" s="374">
        <v>385289</v>
      </c>
      <c r="I163" s="374">
        <v>331</v>
      </c>
      <c r="J163" s="374">
        <v>0</v>
      </c>
      <c r="K163" s="374">
        <v>20702</v>
      </c>
      <c r="L163" s="374">
        <v>-78755</v>
      </c>
      <c r="M163" s="375"/>
      <c r="N163" s="375">
        <v>0</v>
      </c>
      <c r="O163" s="491">
        <v>0</v>
      </c>
      <c r="P163" s="375">
        <v>0</v>
      </c>
      <c r="Q163" s="298"/>
    </row>
    <row r="164" spans="1:17" s="153" customFormat="1" ht="13.5" customHeight="1" x14ac:dyDescent="0.25">
      <c r="A164" s="404" t="s">
        <v>501</v>
      </c>
      <c r="B164" s="374">
        <v>0</v>
      </c>
      <c r="C164" s="374">
        <v>0</v>
      </c>
      <c r="D164" s="374">
        <v>0</v>
      </c>
      <c r="E164" s="374">
        <v>0</v>
      </c>
      <c r="F164" s="374">
        <v>0</v>
      </c>
      <c r="G164" s="374"/>
      <c r="H164" s="374">
        <v>458800</v>
      </c>
      <c r="I164" s="374">
        <v>392</v>
      </c>
      <c r="J164" s="374">
        <v>0</v>
      </c>
      <c r="K164" s="374">
        <v>24084</v>
      </c>
      <c r="L164" s="374">
        <v>-144457</v>
      </c>
      <c r="M164" s="375"/>
      <c r="N164" s="375">
        <v>0</v>
      </c>
      <c r="O164" s="491">
        <v>0</v>
      </c>
      <c r="P164" s="375">
        <v>0</v>
      </c>
      <c r="Q164" s="298"/>
    </row>
    <row r="165" spans="1:17" s="153" customFormat="1" ht="13.5" customHeight="1" x14ac:dyDescent="0.25">
      <c r="A165" s="404" t="s">
        <v>502</v>
      </c>
      <c r="B165" s="374">
        <v>83206</v>
      </c>
      <c r="C165" s="374">
        <v>0</v>
      </c>
      <c r="D165" s="374">
        <v>0</v>
      </c>
      <c r="E165" s="374">
        <v>0</v>
      </c>
      <c r="F165" s="374">
        <v>0</v>
      </c>
      <c r="G165" s="374"/>
      <c r="H165" s="374">
        <v>19792</v>
      </c>
      <c r="I165" s="374">
        <v>4</v>
      </c>
      <c r="J165" s="374">
        <v>0</v>
      </c>
      <c r="K165" s="374">
        <v>0</v>
      </c>
      <c r="L165" s="374">
        <v>0</v>
      </c>
      <c r="M165" s="375"/>
      <c r="N165" s="375">
        <v>0</v>
      </c>
      <c r="O165" s="491">
        <v>11.55</v>
      </c>
      <c r="P165" s="375">
        <v>0</v>
      </c>
      <c r="Q165" s="298"/>
    </row>
    <row r="166" spans="1:17" s="153" customFormat="1" ht="13.5" customHeight="1" x14ac:dyDescent="0.25">
      <c r="A166" s="404" t="s">
        <v>503</v>
      </c>
      <c r="B166" s="374">
        <v>0</v>
      </c>
      <c r="C166" s="374">
        <v>0</v>
      </c>
      <c r="D166" s="374">
        <v>0</v>
      </c>
      <c r="E166" s="374">
        <v>0</v>
      </c>
      <c r="F166" s="374">
        <v>0</v>
      </c>
      <c r="G166" s="374"/>
      <c r="H166" s="374">
        <v>237250</v>
      </c>
      <c r="I166" s="374">
        <v>25</v>
      </c>
      <c r="J166" s="374">
        <v>0</v>
      </c>
      <c r="K166" s="374">
        <v>0</v>
      </c>
      <c r="L166" s="374">
        <v>0</v>
      </c>
      <c r="M166" s="375"/>
      <c r="N166" s="375">
        <v>0</v>
      </c>
      <c r="O166" s="491">
        <v>6.27</v>
      </c>
      <c r="P166" s="375">
        <v>0</v>
      </c>
      <c r="Q166" s="298"/>
    </row>
    <row r="167" spans="1:17" s="153" customFormat="1" ht="13.5" customHeight="1" x14ac:dyDescent="0.25">
      <c r="A167" s="404" t="s">
        <v>504</v>
      </c>
      <c r="B167" s="374">
        <v>0</v>
      </c>
      <c r="C167" s="374">
        <v>0</v>
      </c>
      <c r="D167" s="374">
        <v>0</v>
      </c>
      <c r="E167" s="374">
        <v>0</v>
      </c>
      <c r="F167" s="374">
        <v>0</v>
      </c>
      <c r="G167" s="374"/>
      <c r="H167" s="374">
        <v>275584</v>
      </c>
      <c r="I167" s="374">
        <v>2</v>
      </c>
      <c r="J167" s="374">
        <v>0</v>
      </c>
      <c r="K167" s="374">
        <v>0</v>
      </c>
      <c r="L167" s="374">
        <v>0</v>
      </c>
      <c r="M167" s="375"/>
      <c r="N167" s="375">
        <v>0</v>
      </c>
      <c r="O167" s="491">
        <v>0.45</v>
      </c>
      <c r="P167" s="375">
        <v>0</v>
      </c>
      <c r="Q167" s="298"/>
    </row>
    <row r="168" spans="1:17" s="153" customFormat="1" ht="13.5" customHeight="1" x14ac:dyDescent="0.25">
      <c r="A168" s="404" t="s">
        <v>505</v>
      </c>
      <c r="B168" s="374">
        <v>0</v>
      </c>
      <c r="C168" s="374">
        <v>0</v>
      </c>
      <c r="D168" s="374">
        <v>0</v>
      </c>
      <c r="E168" s="374">
        <v>0</v>
      </c>
      <c r="F168" s="374">
        <v>0</v>
      </c>
      <c r="G168" s="374"/>
      <c r="H168" s="374">
        <v>237784</v>
      </c>
      <c r="I168" s="374">
        <v>220</v>
      </c>
      <c r="J168" s="374">
        <v>0</v>
      </c>
      <c r="K168" s="374">
        <v>10062</v>
      </c>
      <c r="L168" s="374">
        <v>-21695</v>
      </c>
      <c r="M168" s="375"/>
      <c r="N168" s="375">
        <v>0</v>
      </c>
      <c r="O168" s="491">
        <v>0</v>
      </c>
      <c r="P168" s="375">
        <v>0</v>
      </c>
      <c r="Q168" s="298"/>
    </row>
    <row r="169" spans="1:17" s="153" customFormat="1" ht="13.5" customHeight="1" x14ac:dyDescent="0.25">
      <c r="A169" s="404" t="s">
        <v>559</v>
      </c>
      <c r="B169" s="374">
        <v>652401</v>
      </c>
      <c r="C169" s="374">
        <v>0</v>
      </c>
      <c r="D169" s="374">
        <v>0</v>
      </c>
      <c r="E169" s="374">
        <v>0</v>
      </c>
      <c r="F169" s="374">
        <v>0</v>
      </c>
      <c r="G169" s="374"/>
      <c r="H169" s="374">
        <v>0</v>
      </c>
      <c r="I169" s="374">
        <v>0</v>
      </c>
      <c r="J169" s="374">
        <v>0</v>
      </c>
      <c r="K169" s="374">
        <v>0</v>
      </c>
      <c r="L169" s="374">
        <v>0</v>
      </c>
      <c r="M169" s="375"/>
      <c r="N169" s="375">
        <v>0</v>
      </c>
      <c r="O169" s="491">
        <v>6.21</v>
      </c>
      <c r="P169" s="375">
        <v>0</v>
      </c>
      <c r="Q169" s="298"/>
    </row>
    <row r="170" spans="1:17" s="153" customFormat="1" ht="13.5" customHeight="1" x14ac:dyDescent="0.25">
      <c r="A170" s="404" t="s">
        <v>846</v>
      </c>
      <c r="B170" s="374">
        <v>759805</v>
      </c>
      <c r="C170" s="374">
        <v>0</v>
      </c>
      <c r="D170" s="374">
        <v>0</v>
      </c>
      <c r="E170" s="374">
        <v>0</v>
      </c>
      <c r="F170" s="374">
        <v>0</v>
      </c>
      <c r="G170" s="374"/>
      <c r="H170" s="374">
        <v>0</v>
      </c>
      <c r="I170" s="374">
        <v>0</v>
      </c>
      <c r="J170" s="374">
        <v>0</v>
      </c>
      <c r="K170" s="374">
        <v>0</v>
      </c>
      <c r="L170" s="374">
        <v>0</v>
      </c>
      <c r="M170" s="375"/>
      <c r="N170" s="375">
        <v>0</v>
      </c>
      <c r="O170" s="491">
        <v>5.33</v>
      </c>
      <c r="P170" s="375">
        <v>0</v>
      </c>
      <c r="Q170" s="298"/>
    </row>
    <row r="171" spans="1:17" s="153" customFormat="1" ht="13.5" customHeight="1" x14ac:dyDescent="0.25">
      <c r="A171" s="404" t="s">
        <v>562</v>
      </c>
      <c r="B171" s="374">
        <v>479758</v>
      </c>
      <c r="C171" s="374">
        <v>0</v>
      </c>
      <c r="D171" s="374">
        <v>0</v>
      </c>
      <c r="E171" s="374">
        <v>0</v>
      </c>
      <c r="F171" s="374">
        <v>0</v>
      </c>
      <c r="G171" s="374"/>
      <c r="H171" s="374">
        <v>135000</v>
      </c>
      <c r="I171" s="374">
        <v>0</v>
      </c>
      <c r="J171" s="374">
        <v>0</v>
      </c>
      <c r="K171" s="374">
        <v>0</v>
      </c>
      <c r="L171" s="374">
        <v>0</v>
      </c>
      <c r="M171" s="375"/>
      <c r="N171" s="375">
        <v>0</v>
      </c>
      <c r="O171" s="491">
        <v>3.66</v>
      </c>
      <c r="P171" s="375">
        <v>0</v>
      </c>
      <c r="Q171" s="298"/>
    </row>
    <row r="172" spans="1:17" s="153" customFormat="1" ht="13.5" customHeight="1" x14ac:dyDescent="0.25">
      <c r="A172" s="404" t="s">
        <v>883</v>
      </c>
      <c r="B172" s="374">
        <v>727840</v>
      </c>
      <c r="C172" s="374">
        <v>81</v>
      </c>
      <c r="D172" s="374">
        <v>0</v>
      </c>
      <c r="E172" s="374">
        <v>0</v>
      </c>
      <c r="F172" s="374">
        <v>0</v>
      </c>
      <c r="G172" s="374"/>
      <c r="H172" s="374">
        <v>240000</v>
      </c>
      <c r="I172" s="374">
        <v>27</v>
      </c>
      <c r="J172" s="374">
        <v>0</v>
      </c>
      <c r="K172" s="374">
        <v>0</v>
      </c>
      <c r="L172" s="374">
        <v>0</v>
      </c>
      <c r="M172" s="375"/>
      <c r="N172" s="375">
        <v>0</v>
      </c>
      <c r="O172" s="491">
        <v>3.1</v>
      </c>
      <c r="P172" s="375">
        <v>0</v>
      </c>
      <c r="Q172" s="298"/>
    </row>
    <row r="173" spans="1:17" s="153" customFormat="1" ht="13.5" customHeight="1" x14ac:dyDescent="0.25">
      <c r="A173" s="404" t="s">
        <v>565</v>
      </c>
      <c r="B173" s="374">
        <v>856626</v>
      </c>
      <c r="C173" s="374">
        <v>0</v>
      </c>
      <c r="D173" s="374">
        <v>0</v>
      </c>
      <c r="E173" s="374">
        <v>0</v>
      </c>
      <c r="F173" s="374">
        <v>0</v>
      </c>
      <c r="G173" s="374"/>
      <c r="H173" s="374">
        <v>0</v>
      </c>
      <c r="I173" s="374">
        <v>0</v>
      </c>
      <c r="J173" s="374">
        <v>0</v>
      </c>
      <c r="K173" s="374">
        <v>0</v>
      </c>
      <c r="L173" s="374">
        <v>0</v>
      </c>
      <c r="M173" s="375"/>
      <c r="N173" s="375">
        <v>0</v>
      </c>
      <c r="O173" s="491">
        <v>4.55</v>
      </c>
      <c r="P173" s="375">
        <v>0</v>
      </c>
      <c r="Q173" s="298"/>
    </row>
    <row r="174" spans="1:17" s="153" customFormat="1" ht="13.5" customHeight="1" x14ac:dyDescent="0.25">
      <c r="A174" s="404" t="s">
        <v>566</v>
      </c>
      <c r="B174" s="374">
        <v>213731</v>
      </c>
      <c r="C174" s="374">
        <v>0</v>
      </c>
      <c r="D174" s="374">
        <v>0</v>
      </c>
      <c r="E174" s="374">
        <v>0</v>
      </c>
      <c r="F174" s="374">
        <v>0</v>
      </c>
      <c r="G174" s="374"/>
      <c r="H174" s="374">
        <v>28666</v>
      </c>
      <c r="I174" s="374">
        <v>38</v>
      </c>
      <c r="J174" s="374">
        <v>0</v>
      </c>
      <c r="K174" s="374">
        <v>0</v>
      </c>
      <c r="L174" s="374">
        <v>0</v>
      </c>
      <c r="M174" s="375"/>
      <c r="N174" s="375">
        <v>0</v>
      </c>
      <c r="O174" s="491">
        <v>2.34</v>
      </c>
      <c r="P174" s="375">
        <v>0</v>
      </c>
      <c r="Q174" s="298"/>
    </row>
    <row r="175" spans="1:17" s="153" customFormat="1" ht="13.5" customHeight="1" x14ac:dyDescent="0.25">
      <c r="A175" s="404" t="s">
        <v>568</v>
      </c>
      <c r="B175" s="374">
        <v>269870</v>
      </c>
      <c r="C175" s="374">
        <v>0</v>
      </c>
      <c r="D175" s="374">
        <v>0</v>
      </c>
      <c r="E175" s="374">
        <v>0</v>
      </c>
      <c r="F175" s="374">
        <v>0</v>
      </c>
      <c r="G175" s="374"/>
      <c r="H175" s="374">
        <v>75600</v>
      </c>
      <c r="I175" s="374">
        <v>63</v>
      </c>
      <c r="J175" s="374">
        <v>0</v>
      </c>
      <c r="K175" s="374">
        <v>0</v>
      </c>
      <c r="L175" s="374">
        <v>0</v>
      </c>
      <c r="M175" s="375"/>
      <c r="N175" s="375">
        <v>0</v>
      </c>
      <c r="O175" s="491">
        <v>7.1</v>
      </c>
      <c r="P175" s="375">
        <v>0</v>
      </c>
      <c r="Q175" s="298"/>
    </row>
    <row r="176" spans="1:17" s="153" customFormat="1" ht="13.5" customHeight="1" x14ac:dyDescent="0.25">
      <c r="A176" s="404" t="s">
        <v>569</v>
      </c>
      <c r="B176" s="374">
        <v>40101</v>
      </c>
      <c r="C176" s="374">
        <v>0</v>
      </c>
      <c r="D176" s="374">
        <v>0</v>
      </c>
      <c r="E176" s="374">
        <v>0</v>
      </c>
      <c r="F176" s="374">
        <v>0</v>
      </c>
      <c r="G176" s="374"/>
      <c r="H176" s="374">
        <v>16700</v>
      </c>
      <c r="I176" s="374">
        <v>22</v>
      </c>
      <c r="J176" s="374">
        <v>0</v>
      </c>
      <c r="K176" s="374">
        <v>0</v>
      </c>
      <c r="L176" s="374">
        <v>0</v>
      </c>
      <c r="M176" s="375"/>
      <c r="N176" s="375">
        <v>0</v>
      </c>
      <c r="O176" s="491">
        <v>3.91</v>
      </c>
      <c r="P176" s="375">
        <v>0</v>
      </c>
      <c r="Q176" s="298"/>
    </row>
    <row r="177" spans="1:17" s="153" customFormat="1" ht="13.5" customHeight="1" x14ac:dyDescent="0.25">
      <c r="A177" s="404" t="s">
        <v>570</v>
      </c>
      <c r="B177" s="374">
        <v>276393</v>
      </c>
      <c r="C177" s="374">
        <v>0</v>
      </c>
      <c r="D177" s="374">
        <v>0</v>
      </c>
      <c r="E177" s="374">
        <v>0</v>
      </c>
      <c r="F177" s="374">
        <v>0</v>
      </c>
      <c r="G177" s="374"/>
      <c r="H177" s="374">
        <v>22411</v>
      </c>
      <c r="I177" s="374">
        <v>2</v>
      </c>
      <c r="J177" s="374">
        <v>0</v>
      </c>
      <c r="K177" s="374">
        <v>0</v>
      </c>
      <c r="L177" s="374">
        <v>0</v>
      </c>
      <c r="M177" s="375"/>
      <c r="N177" s="375">
        <v>0</v>
      </c>
      <c r="O177" s="491">
        <v>2.91</v>
      </c>
      <c r="P177" s="375">
        <v>0</v>
      </c>
      <c r="Q177" s="298"/>
    </row>
    <row r="178" spans="1:17" s="153" customFormat="1" ht="13.5" customHeight="1" x14ac:dyDescent="0.25">
      <c r="A178" s="404" t="s">
        <v>571</v>
      </c>
      <c r="B178" s="374">
        <v>282278</v>
      </c>
      <c r="C178" s="374">
        <v>0</v>
      </c>
      <c r="D178" s="374">
        <v>0</v>
      </c>
      <c r="E178" s="374">
        <v>0</v>
      </c>
      <c r="F178" s="374">
        <v>0</v>
      </c>
      <c r="G178" s="374"/>
      <c r="H178" s="374">
        <v>30888</v>
      </c>
      <c r="I178" s="374">
        <v>8</v>
      </c>
      <c r="J178" s="374">
        <v>0</v>
      </c>
      <c r="K178" s="374">
        <v>0</v>
      </c>
      <c r="L178" s="374">
        <v>0</v>
      </c>
      <c r="M178" s="375"/>
      <c r="N178" s="375">
        <v>0</v>
      </c>
      <c r="O178" s="491">
        <v>2.34</v>
      </c>
      <c r="P178" s="375">
        <v>0</v>
      </c>
      <c r="Q178" s="298"/>
    </row>
    <row r="179" spans="1:17" s="153" customFormat="1" ht="13.5" customHeight="1" x14ac:dyDescent="0.25">
      <c r="A179" s="404" t="s">
        <v>572</v>
      </c>
      <c r="B179" s="374">
        <v>294547</v>
      </c>
      <c r="C179" s="374">
        <v>0</v>
      </c>
      <c r="D179" s="374">
        <v>0</v>
      </c>
      <c r="E179" s="374">
        <v>0</v>
      </c>
      <c r="F179" s="374">
        <v>0</v>
      </c>
      <c r="G179" s="374"/>
      <c r="H179" s="374">
        <v>33790</v>
      </c>
      <c r="I179" s="374">
        <v>9</v>
      </c>
      <c r="J179" s="374">
        <v>0</v>
      </c>
      <c r="K179" s="374">
        <v>0</v>
      </c>
      <c r="L179" s="374">
        <v>0</v>
      </c>
      <c r="M179" s="375"/>
      <c r="N179" s="375">
        <v>0</v>
      </c>
      <c r="O179" s="491">
        <v>2.91</v>
      </c>
      <c r="P179" s="375">
        <v>0</v>
      </c>
      <c r="Q179" s="298"/>
    </row>
    <row r="180" spans="1:17" s="153" customFormat="1" ht="13.5" customHeight="1" x14ac:dyDescent="0.25">
      <c r="A180" s="404" t="s">
        <v>573</v>
      </c>
      <c r="B180" s="374">
        <v>636317</v>
      </c>
      <c r="C180" s="374">
        <v>0</v>
      </c>
      <c r="D180" s="374">
        <v>0</v>
      </c>
      <c r="E180" s="374">
        <v>0</v>
      </c>
      <c r="F180" s="374">
        <v>0</v>
      </c>
      <c r="G180" s="374"/>
      <c r="H180" s="374">
        <v>120942</v>
      </c>
      <c r="I180" s="374">
        <v>33</v>
      </c>
      <c r="J180" s="374">
        <v>0</v>
      </c>
      <c r="K180" s="374">
        <v>0</v>
      </c>
      <c r="L180" s="374">
        <v>0</v>
      </c>
      <c r="M180" s="375"/>
      <c r="N180" s="375">
        <v>0</v>
      </c>
      <c r="O180" s="491">
        <v>4.9400000000000004</v>
      </c>
      <c r="P180" s="375">
        <v>0</v>
      </c>
      <c r="Q180" s="298"/>
    </row>
    <row r="181" spans="1:17" s="153" customFormat="1" ht="13.5" customHeight="1" x14ac:dyDescent="0.25">
      <c r="A181" s="404" t="s">
        <v>574</v>
      </c>
      <c r="B181" s="374">
        <v>19427</v>
      </c>
      <c r="C181" s="374">
        <v>6</v>
      </c>
      <c r="D181" s="374">
        <v>0</v>
      </c>
      <c r="E181" s="374">
        <v>0</v>
      </c>
      <c r="F181" s="374">
        <v>0</v>
      </c>
      <c r="G181" s="374"/>
      <c r="H181" s="374">
        <v>135000</v>
      </c>
      <c r="I181" s="374">
        <v>198</v>
      </c>
      <c r="J181" s="374">
        <v>0</v>
      </c>
      <c r="K181" s="374">
        <v>0</v>
      </c>
      <c r="L181" s="374">
        <v>0</v>
      </c>
      <c r="M181" s="375"/>
      <c r="N181" s="375">
        <v>0</v>
      </c>
      <c r="O181" s="491">
        <v>74.31</v>
      </c>
      <c r="P181" s="375">
        <v>0</v>
      </c>
      <c r="Q181" s="298"/>
    </row>
    <row r="182" spans="1:17" s="153" customFormat="1" ht="13.5" customHeight="1" x14ac:dyDescent="0.25">
      <c r="A182" s="404" t="s">
        <v>575</v>
      </c>
      <c r="B182" s="374">
        <v>211645</v>
      </c>
      <c r="C182" s="374">
        <v>0</v>
      </c>
      <c r="D182" s="374">
        <v>0</v>
      </c>
      <c r="E182" s="374">
        <v>0</v>
      </c>
      <c r="F182" s="374">
        <v>0</v>
      </c>
      <c r="G182" s="374"/>
      <c r="H182" s="374">
        <v>123000</v>
      </c>
      <c r="I182" s="374">
        <v>8</v>
      </c>
      <c r="J182" s="374">
        <v>0</v>
      </c>
      <c r="K182" s="374">
        <v>0</v>
      </c>
      <c r="L182" s="374">
        <v>0</v>
      </c>
      <c r="M182" s="375"/>
      <c r="N182" s="375">
        <v>0</v>
      </c>
      <c r="O182" s="491">
        <v>24.81</v>
      </c>
      <c r="P182" s="375">
        <v>0</v>
      </c>
      <c r="Q182" s="298"/>
    </row>
    <row r="183" spans="1:17" s="153" customFormat="1" ht="13.5" customHeight="1" x14ac:dyDescent="0.25">
      <c r="A183" s="404" t="s">
        <v>577</v>
      </c>
      <c r="B183" s="374">
        <v>1300000</v>
      </c>
      <c r="C183" s="374">
        <v>20962</v>
      </c>
      <c r="D183" s="374">
        <v>0</v>
      </c>
      <c r="E183" s="374">
        <v>0</v>
      </c>
      <c r="F183" s="374">
        <v>0</v>
      </c>
      <c r="G183" s="374"/>
      <c r="H183" s="374">
        <v>0</v>
      </c>
      <c r="I183" s="374">
        <v>0</v>
      </c>
      <c r="J183" s="374">
        <v>0</v>
      </c>
      <c r="K183" s="374">
        <v>0</v>
      </c>
      <c r="L183" s="374">
        <v>0</v>
      </c>
      <c r="M183" s="375"/>
      <c r="N183" s="375">
        <v>0</v>
      </c>
      <c r="O183" s="491">
        <v>0</v>
      </c>
      <c r="P183" s="375">
        <v>3.36</v>
      </c>
      <c r="Q183" s="298"/>
    </row>
    <row r="184" spans="1:17" s="153" customFormat="1" ht="13.5" customHeight="1" x14ac:dyDescent="0.25">
      <c r="A184" s="404" t="s">
        <v>578</v>
      </c>
      <c r="B184" s="374">
        <v>1250000</v>
      </c>
      <c r="C184" s="374">
        <v>1823</v>
      </c>
      <c r="D184" s="374">
        <v>0</v>
      </c>
      <c r="E184" s="374">
        <v>0</v>
      </c>
      <c r="F184" s="374">
        <v>0</v>
      </c>
      <c r="G184" s="374"/>
      <c r="H184" s="374">
        <v>0</v>
      </c>
      <c r="I184" s="374">
        <v>0</v>
      </c>
      <c r="J184" s="374">
        <v>0</v>
      </c>
      <c r="K184" s="374">
        <v>0</v>
      </c>
      <c r="L184" s="374">
        <v>0</v>
      </c>
      <c r="M184" s="375"/>
      <c r="N184" s="375">
        <v>0</v>
      </c>
      <c r="O184" s="491">
        <v>0</v>
      </c>
      <c r="P184" s="375">
        <v>3.16</v>
      </c>
      <c r="Q184" s="298"/>
    </row>
    <row r="185" spans="1:17" s="153" customFormat="1" ht="13.5" customHeight="1" x14ac:dyDescent="0.25">
      <c r="A185" s="404" t="s">
        <v>579</v>
      </c>
      <c r="B185" s="374">
        <v>1250000</v>
      </c>
      <c r="C185" s="374">
        <v>12639</v>
      </c>
      <c r="D185" s="374">
        <v>0</v>
      </c>
      <c r="E185" s="374">
        <v>0</v>
      </c>
      <c r="F185" s="374">
        <v>0</v>
      </c>
      <c r="G185" s="374"/>
      <c r="H185" s="374">
        <v>0</v>
      </c>
      <c r="I185" s="374">
        <v>0</v>
      </c>
      <c r="J185" s="374">
        <v>0</v>
      </c>
      <c r="K185" s="374">
        <v>0</v>
      </c>
      <c r="L185" s="374">
        <v>0</v>
      </c>
      <c r="M185" s="375"/>
      <c r="N185" s="375">
        <v>0</v>
      </c>
      <c r="O185" s="491">
        <v>0</v>
      </c>
      <c r="P185" s="375">
        <v>3.85</v>
      </c>
      <c r="Q185" s="298"/>
    </row>
    <row r="186" spans="1:17" s="153" customFormat="1" ht="13.5" customHeight="1" x14ac:dyDescent="0.25">
      <c r="A186" s="404" t="s">
        <v>847</v>
      </c>
      <c r="B186" s="374">
        <v>273700</v>
      </c>
      <c r="C186" s="374">
        <v>14</v>
      </c>
      <c r="D186" s="374">
        <v>0</v>
      </c>
      <c r="E186" s="374">
        <v>0</v>
      </c>
      <c r="F186" s="374">
        <v>0</v>
      </c>
      <c r="G186" s="374"/>
      <c r="H186" s="374">
        <v>62900</v>
      </c>
      <c r="I186" s="374">
        <v>19</v>
      </c>
      <c r="J186" s="374">
        <v>0</v>
      </c>
      <c r="K186" s="374">
        <v>0</v>
      </c>
      <c r="L186" s="374">
        <v>0</v>
      </c>
      <c r="M186" s="375"/>
      <c r="N186" s="375">
        <v>0</v>
      </c>
      <c r="O186" s="491">
        <v>0</v>
      </c>
      <c r="P186" s="375">
        <v>0</v>
      </c>
      <c r="Q186" s="298"/>
    </row>
    <row r="187" spans="1:17" s="153" customFormat="1" ht="13.5" customHeight="1" x14ac:dyDescent="0.25">
      <c r="A187" s="404" t="s">
        <v>580</v>
      </c>
      <c r="B187" s="374">
        <v>369609</v>
      </c>
      <c r="C187" s="374">
        <v>187</v>
      </c>
      <c r="D187" s="374">
        <v>0</v>
      </c>
      <c r="E187" s="374">
        <v>0</v>
      </c>
      <c r="F187" s="374">
        <v>0</v>
      </c>
      <c r="G187" s="374"/>
      <c r="H187" s="374">
        <v>31300</v>
      </c>
      <c r="I187" s="374">
        <v>1</v>
      </c>
      <c r="J187" s="374">
        <v>0</v>
      </c>
      <c r="K187" s="374">
        <v>0</v>
      </c>
      <c r="L187" s="374">
        <v>0</v>
      </c>
      <c r="M187" s="375"/>
      <c r="N187" s="375">
        <v>0</v>
      </c>
      <c r="O187" s="491">
        <v>9.35</v>
      </c>
      <c r="P187" s="375">
        <v>0</v>
      </c>
      <c r="Q187" s="298"/>
    </row>
    <row r="188" spans="1:17" s="153" customFormat="1" ht="21.6" x14ac:dyDescent="0.25">
      <c r="A188" s="404" t="s">
        <v>582</v>
      </c>
      <c r="B188" s="374">
        <v>423300</v>
      </c>
      <c r="C188" s="374">
        <v>9</v>
      </c>
      <c r="D188" s="374">
        <v>0</v>
      </c>
      <c r="E188" s="374">
        <v>0</v>
      </c>
      <c r="F188" s="374">
        <v>0</v>
      </c>
      <c r="G188" s="374"/>
      <c r="H188" s="374">
        <v>86700</v>
      </c>
      <c r="I188" s="374">
        <v>4</v>
      </c>
      <c r="J188" s="374">
        <v>0</v>
      </c>
      <c r="K188" s="374">
        <v>0</v>
      </c>
      <c r="L188" s="374">
        <v>0</v>
      </c>
      <c r="M188" s="375"/>
      <c r="N188" s="375">
        <v>0</v>
      </c>
      <c r="O188" s="491">
        <v>2</v>
      </c>
      <c r="P188" s="375">
        <v>0</v>
      </c>
      <c r="Q188" s="298"/>
    </row>
    <row r="189" spans="1:17" s="153" customFormat="1" ht="21.6" x14ac:dyDescent="0.25">
      <c r="A189" s="404" t="s">
        <v>583</v>
      </c>
      <c r="B189" s="374">
        <v>1825000</v>
      </c>
      <c r="C189" s="374">
        <v>31</v>
      </c>
      <c r="D189" s="374">
        <v>0</v>
      </c>
      <c r="E189" s="374">
        <v>0</v>
      </c>
      <c r="F189" s="374">
        <v>0</v>
      </c>
      <c r="G189" s="374"/>
      <c r="H189" s="374">
        <v>675000</v>
      </c>
      <c r="I189" s="374">
        <v>27</v>
      </c>
      <c r="J189" s="374">
        <v>0</v>
      </c>
      <c r="K189" s="374">
        <v>0</v>
      </c>
      <c r="L189" s="374">
        <v>0</v>
      </c>
      <c r="M189" s="375"/>
      <c r="N189" s="375">
        <v>0</v>
      </c>
      <c r="O189" s="491">
        <v>4</v>
      </c>
      <c r="P189" s="375">
        <v>0</v>
      </c>
      <c r="Q189" s="298"/>
    </row>
    <row r="190" spans="1:17" s="153" customFormat="1" ht="21.6" x14ac:dyDescent="0.25">
      <c r="A190" s="404" t="s">
        <v>691</v>
      </c>
      <c r="B190" s="374">
        <v>480186</v>
      </c>
      <c r="C190" s="374">
        <v>3</v>
      </c>
      <c r="D190" s="374">
        <v>0</v>
      </c>
      <c r="E190" s="374">
        <v>0</v>
      </c>
      <c r="F190" s="374">
        <v>0</v>
      </c>
      <c r="G190" s="374"/>
      <c r="H190" s="374">
        <v>220000</v>
      </c>
      <c r="I190" s="374">
        <v>31</v>
      </c>
      <c r="J190" s="374">
        <v>0</v>
      </c>
      <c r="K190" s="374">
        <v>0</v>
      </c>
      <c r="L190" s="374">
        <v>0</v>
      </c>
      <c r="M190" s="375"/>
      <c r="N190" s="375">
        <v>0</v>
      </c>
      <c r="O190" s="491">
        <v>4.71</v>
      </c>
      <c r="P190" s="375">
        <v>0</v>
      </c>
      <c r="Q190" s="298"/>
    </row>
    <row r="191" spans="1:17" s="153" customFormat="1" ht="13.5" customHeight="1" x14ac:dyDescent="0.25">
      <c r="A191" s="404" t="s">
        <v>584</v>
      </c>
      <c r="B191" s="374">
        <v>574616</v>
      </c>
      <c r="C191" s="374">
        <v>0</v>
      </c>
      <c r="D191" s="374">
        <v>0</v>
      </c>
      <c r="E191" s="374">
        <v>0</v>
      </c>
      <c r="F191" s="374">
        <v>0</v>
      </c>
      <c r="G191" s="374"/>
      <c r="H191" s="374">
        <v>198000</v>
      </c>
      <c r="I191" s="374">
        <v>0</v>
      </c>
      <c r="J191" s="374">
        <v>0</v>
      </c>
      <c r="K191" s="374">
        <v>0</v>
      </c>
      <c r="L191" s="374">
        <v>0</v>
      </c>
      <c r="M191" s="375"/>
      <c r="N191" s="375">
        <v>0</v>
      </c>
      <c r="O191" s="491">
        <v>3.49</v>
      </c>
      <c r="P191" s="375">
        <v>0</v>
      </c>
      <c r="Q191" s="298"/>
    </row>
    <row r="192" spans="1:17" s="153" customFormat="1" ht="13.5" customHeight="1" x14ac:dyDescent="0.25">
      <c r="A192" s="404" t="s">
        <v>713</v>
      </c>
      <c r="B192" s="374">
        <v>76884</v>
      </c>
      <c r="C192" s="374">
        <v>0</v>
      </c>
      <c r="D192" s="374">
        <v>0</v>
      </c>
      <c r="E192" s="374">
        <v>0</v>
      </c>
      <c r="F192" s="374">
        <v>0</v>
      </c>
      <c r="G192" s="374"/>
      <c r="H192" s="374">
        <v>38000</v>
      </c>
      <c r="I192" s="374">
        <v>6</v>
      </c>
      <c r="J192" s="374">
        <v>0</v>
      </c>
      <c r="K192" s="374">
        <v>0</v>
      </c>
      <c r="L192" s="374">
        <v>0</v>
      </c>
      <c r="M192" s="375"/>
      <c r="N192" s="375">
        <v>0</v>
      </c>
      <c r="O192" s="491">
        <v>4.3499999999999996</v>
      </c>
      <c r="P192" s="375">
        <v>0</v>
      </c>
      <c r="Q192" s="298"/>
    </row>
    <row r="193" spans="1:17" s="153" customFormat="1" ht="13.5" customHeight="1" x14ac:dyDescent="0.25">
      <c r="A193" s="404" t="s">
        <v>714</v>
      </c>
      <c r="B193" s="374">
        <v>171860</v>
      </c>
      <c r="C193" s="374">
        <v>0</v>
      </c>
      <c r="D193" s="374">
        <v>0</v>
      </c>
      <c r="E193" s="374">
        <v>0</v>
      </c>
      <c r="F193" s="374">
        <v>0</v>
      </c>
      <c r="G193" s="374"/>
      <c r="H193" s="374">
        <v>39000</v>
      </c>
      <c r="I193" s="374">
        <v>1</v>
      </c>
      <c r="J193" s="374">
        <v>0</v>
      </c>
      <c r="K193" s="374">
        <v>158</v>
      </c>
      <c r="L193" s="374">
        <v>-5798</v>
      </c>
      <c r="M193" s="375"/>
      <c r="N193" s="375">
        <v>0</v>
      </c>
      <c r="O193" s="491">
        <v>0</v>
      </c>
      <c r="P193" s="375">
        <v>0</v>
      </c>
      <c r="Q193" s="298"/>
    </row>
    <row r="194" spans="1:17" s="153" customFormat="1" ht="13.5" customHeight="1" x14ac:dyDescent="0.25">
      <c r="A194" s="404" t="s">
        <v>585</v>
      </c>
      <c r="B194" s="374">
        <v>218327</v>
      </c>
      <c r="C194" s="374">
        <v>0</v>
      </c>
      <c r="D194" s="374">
        <v>0</v>
      </c>
      <c r="E194" s="374">
        <v>0</v>
      </c>
      <c r="F194" s="374">
        <v>0</v>
      </c>
      <c r="G194" s="374"/>
      <c r="H194" s="374">
        <v>34000</v>
      </c>
      <c r="I194" s="374">
        <v>2</v>
      </c>
      <c r="J194" s="374">
        <v>0</v>
      </c>
      <c r="K194" s="374">
        <v>601</v>
      </c>
      <c r="L194" s="374">
        <v>0</v>
      </c>
      <c r="M194" s="375"/>
      <c r="N194" s="375">
        <v>0</v>
      </c>
      <c r="O194" s="491">
        <v>0</v>
      </c>
      <c r="P194" s="375">
        <v>0</v>
      </c>
      <c r="Q194" s="298"/>
    </row>
    <row r="195" spans="1:17" s="153" customFormat="1" ht="13.5" customHeight="1" x14ac:dyDescent="0.25">
      <c r="A195" s="404" t="s">
        <v>587</v>
      </c>
      <c r="B195" s="374">
        <v>32741</v>
      </c>
      <c r="C195" s="374">
        <v>0</v>
      </c>
      <c r="D195" s="374">
        <v>0</v>
      </c>
      <c r="E195" s="374">
        <v>0</v>
      </c>
      <c r="F195" s="374">
        <v>0</v>
      </c>
      <c r="G195" s="374"/>
      <c r="H195" s="374">
        <v>742</v>
      </c>
      <c r="I195" s="374">
        <v>3</v>
      </c>
      <c r="J195" s="374">
        <v>0</v>
      </c>
      <c r="K195" s="374">
        <v>0</v>
      </c>
      <c r="L195" s="374">
        <v>-708</v>
      </c>
      <c r="M195" s="375"/>
      <c r="N195" s="375">
        <v>0</v>
      </c>
      <c r="O195" s="491">
        <v>2.2200000000000002</v>
      </c>
      <c r="P195" s="375">
        <v>0</v>
      </c>
      <c r="Q195" s="298"/>
    </row>
    <row r="196" spans="1:17" s="153" customFormat="1" ht="13.5" customHeight="1" x14ac:dyDescent="0.25">
      <c r="A196" s="404" t="s">
        <v>588</v>
      </c>
      <c r="B196" s="374">
        <v>517021</v>
      </c>
      <c r="C196" s="374">
        <v>244</v>
      </c>
      <c r="D196" s="374">
        <v>0</v>
      </c>
      <c r="E196" s="374">
        <v>0</v>
      </c>
      <c r="F196" s="374">
        <v>0</v>
      </c>
      <c r="G196" s="374"/>
      <c r="H196" s="374">
        <v>301900</v>
      </c>
      <c r="I196" s="374">
        <v>193</v>
      </c>
      <c r="J196" s="374">
        <v>0</v>
      </c>
      <c r="K196" s="374">
        <v>0</v>
      </c>
      <c r="L196" s="374">
        <v>0</v>
      </c>
      <c r="M196" s="375"/>
      <c r="N196" s="375">
        <v>0</v>
      </c>
      <c r="O196" s="491">
        <v>10.15</v>
      </c>
      <c r="P196" s="375">
        <v>0</v>
      </c>
      <c r="Q196" s="298"/>
    </row>
    <row r="197" spans="1:17" s="153" customFormat="1" ht="13.5" customHeight="1" x14ac:dyDescent="0.25">
      <c r="A197" s="404" t="s">
        <v>848</v>
      </c>
      <c r="B197" s="374">
        <v>1250144</v>
      </c>
      <c r="C197" s="374">
        <v>148</v>
      </c>
      <c r="D197" s="374">
        <v>0</v>
      </c>
      <c r="E197" s="374">
        <v>0</v>
      </c>
      <c r="F197" s="374">
        <v>0</v>
      </c>
      <c r="G197" s="374"/>
      <c r="H197" s="374">
        <v>332500</v>
      </c>
      <c r="I197" s="374">
        <v>53</v>
      </c>
      <c r="J197" s="374">
        <v>0</v>
      </c>
      <c r="K197" s="374">
        <v>0</v>
      </c>
      <c r="L197" s="374">
        <v>0</v>
      </c>
      <c r="M197" s="375"/>
      <c r="N197" s="375">
        <v>0</v>
      </c>
      <c r="O197" s="491">
        <v>5.88</v>
      </c>
      <c r="P197" s="375">
        <v>0</v>
      </c>
      <c r="Q197" s="298"/>
    </row>
    <row r="198" spans="1:17" s="153" customFormat="1" ht="13.5" customHeight="1" x14ac:dyDescent="0.25">
      <c r="A198" s="404" t="s">
        <v>643</v>
      </c>
      <c r="B198" s="374">
        <v>215232</v>
      </c>
      <c r="C198" s="374">
        <v>17</v>
      </c>
      <c r="D198" s="374">
        <v>0</v>
      </c>
      <c r="E198" s="374">
        <v>0</v>
      </c>
      <c r="F198" s="374">
        <v>0</v>
      </c>
      <c r="G198" s="374"/>
      <c r="H198" s="374">
        <v>0</v>
      </c>
      <c r="I198" s="374">
        <v>0</v>
      </c>
      <c r="J198" s="374">
        <v>0</v>
      </c>
      <c r="K198" s="374">
        <v>0</v>
      </c>
      <c r="L198" s="374">
        <v>0</v>
      </c>
      <c r="M198" s="375"/>
      <c r="N198" s="375">
        <v>0</v>
      </c>
      <c r="O198" s="491">
        <v>28.49</v>
      </c>
      <c r="P198" s="375">
        <v>0</v>
      </c>
      <c r="Q198" s="298"/>
    </row>
    <row r="199" spans="1:17" s="153" customFormat="1" ht="13.5" customHeight="1" x14ac:dyDescent="0.25">
      <c r="A199" s="404" t="s">
        <v>644</v>
      </c>
      <c r="B199" s="374">
        <v>236457</v>
      </c>
      <c r="C199" s="374">
        <v>19</v>
      </c>
      <c r="D199" s="374">
        <v>0</v>
      </c>
      <c r="E199" s="374">
        <v>0</v>
      </c>
      <c r="F199" s="374">
        <v>0</v>
      </c>
      <c r="G199" s="374"/>
      <c r="H199" s="374">
        <v>0</v>
      </c>
      <c r="I199" s="374">
        <v>0</v>
      </c>
      <c r="J199" s="374">
        <v>0</v>
      </c>
      <c r="K199" s="374">
        <v>0</v>
      </c>
      <c r="L199" s="374">
        <v>0</v>
      </c>
      <c r="M199" s="375"/>
      <c r="N199" s="375">
        <v>0</v>
      </c>
      <c r="O199" s="491">
        <v>20.61</v>
      </c>
      <c r="P199" s="375">
        <v>0</v>
      </c>
      <c r="Q199" s="298"/>
    </row>
    <row r="200" spans="1:17" s="153" customFormat="1" ht="13.5" customHeight="1" x14ac:dyDescent="0.25">
      <c r="A200" s="404" t="s">
        <v>645</v>
      </c>
      <c r="B200" s="374">
        <v>480711</v>
      </c>
      <c r="C200" s="374">
        <v>0</v>
      </c>
      <c r="D200" s="374">
        <v>0</v>
      </c>
      <c r="E200" s="374">
        <v>0</v>
      </c>
      <c r="F200" s="374">
        <v>0</v>
      </c>
      <c r="G200" s="374"/>
      <c r="H200" s="374">
        <v>200000</v>
      </c>
      <c r="I200" s="374">
        <v>40</v>
      </c>
      <c r="J200" s="374">
        <v>0</v>
      </c>
      <c r="K200" s="374">
        <v>0</v>
      </c>
      <c r="L200" s="374">
        <v>0</v>
      </c>
      <c r="M200" s="375"/>
      <c r="N200" s="375">
        <v>0</v>
      </c>
      <c r="O200" s="491">
        <v>0</v>
      </c>
      <c r="P200" s="375">
        <v>0</v>
      </c>
      <c r="Q200" s="298"/>
    </row>
    <row r="201" spans="1:17" s="153" customFormat="1" ht="13.5" customHeight="1" x14ac:dyDescent="0.25">
      <c r="A201" s="404" t="s">
        <v>646</v>
      </c>
      <c r="B201" s="374">
        <v>414084</v>
      </c>
      <c r="C201" s="374">
        <v>0</v>
      </c>
      <c r="D201" s="374">
        <v>0</v>
      </c>
      <c r="E201" s="374">
        <v>0</v>
      </c>
      <c r="F201" s="374">
        <v>0</v>
      </c>
      <c r="G201" s="374"/>
      <c r="H201" s="374">
        <v>180000</v>
      </c>
      <c r="I201" s="374">
        <v>40</v>
      </c>
      <c r="J201" s="374">
        <v>0</v>
      </c>
      <c r="K201" s="374">
        <v>2066</v>
      </c>
      <c r="L201" s="374">
        <v>0</v>
      </c>
      <c r="M201" s="375"/>
      <c r="N201" s="375">
        <v>0</v>
      </c>
      <c r="O201" s="491">
        <v>0</v>
      </c>
      <c r="P201" s="375">
        <v>0</v>
      </c>
      <c r="Q201" s="298"/>
    </row>
    <row r="202" spans="1:17" s="153" customFormat="1" ht="13.5" customHeight="1" x14ac:dyDescent="0.25">
      <c r="A202" s="404" t="s">
        <v>647</v>
      </c>
      <c r="B202" s="374">
        <v>925937</v>
      </c>
      <c r="C202" s="374">
        <v>0</v>
      </c>
      <c r="D202" s="374">
        <v>0</v>
      </c>
      <c r="E202" s="374">
        <v>0</v>
      </c>
      <c r="F202" s="374">
        <v>0</v>
      </c>
      <c r="G202" s="374"/>
      <c r="H202" s="374">
        <v>270000</v>
      </c>
      <c r="I202" s="374">
        <v>124</v>
      </c>
      <c r="J202" s="374">
        <v>0</v>
      </c>
      <c r="K202" s="374">
        <v>22637</v>
      </c>
      <c r="L202" s="374">
        <v>0</v>
      </c>
      <c r="M202" s="375"/>
      <c r="N202" s="375">
        <v>0</v>
      </c>
      <c r="O202" s="491">
        <v>0</v>
      </c>
      <c r="P202" s="375">
        <v>0</v>
      </c>
      <c r="Q202" s="298"/>
    </row>
    <row r="203" spans="1:17" s="153" customFormat="1" ht="13.5" customHeight="1" x14ac:dyDescent="0.25">
      <c r="A203" s="404" t="s">
        <v>648</v>
      </c>
      <c r="B203" s="374">
        <v>671190</v>
      </c>
      <c r="C203" s="374">
        <v>0</v>
      </c>
      <c r="D203" s="374">
        <v>0</v>
      </c>
      <c r="E203" s="374">
        <v>0</v>
      </c>
      <c r="F203" s="374">
        <v>0</v>
      </c>
      <c r="G203" s="374"/>
      <c r="H203" s="374">
        <v>213600</v>
      </c>
      <c r="I203" s="374">
        <v>137</v>
      </c>
      <c r="J203" s="374">
        <v>0</v>
      </c>
      <c r="K203" s="374">
        <v>0</v>
      </c>
      <c r="L203" s="374">
        <v>0</v>
      </c>
      <c r="M203" s="375"/>
      <c r="N203" s="375">
        <v>0</v>
      </c>
      <c r="O203" s="491">
        <v>7.58</v>
      </c>
      <c r="P203" s="375">
        <v>0</v>
      </c>
      <c r="Q203" s="298"/>
    </row>
    <row r="204" spans="1:17" s="153" customFormat="1" ht="13.5" customHeight="1" x14ac:dyDescent="0.25">
      <c r="A204" s="404" t="s">
        <v>506</v>
      </c>
      <c r="B204" s="374">
        <v>87132</v>
      </c>
      <c r="C204" s="374">
        <v>0</v>
      </c>
      <c r="D204" s="374">
        <v>0</v>
      </c>
      <c r="E204" s="374">
        <v>0</v>
      </c>
      <c r="F204" s="374">
        <v>0</v>
      </c>
      <c r="G204" s="374"/>
      <c r="H204" s="374">
        <v>27261</v>
      </c>
      <c r="I204" s="374">
        <v>40</v>
      </c>
      <c r="J204" s="374">
        <v>0</v>
      </c>
      <c r="K204" s="374">
        <v>0</v>
      </c>
      <c r="L204" s="374">
        <v>0</v>
      </c>
      <c r="M204" s="375"/>
      <c r="N204" s="375">
        <v>0</v>
      </c>
      <c r="O204" s="491">
        <v>4.37</v>
      </c>
      <c r="P204" s="375">
        <v>0</v>
      </c>
      <c r="Q204" s="298"/>
    </row>
    <row r="205" spans="1:17" s="153" customFormat="1" ht="13.5" customHeight="1" x14ac:dyDescent="0.25">
      <c r="A205" s="404" t="s">
        <v>507</v>
      </c>
      <c r="B205" s="374">
        <v>0</v>
      </c>
      <c r="C205" s="374">
        <v>0</v>
      </c>
      <c r="D205" s="374">
        <v>0</v>
      </c>
      <c r="E205" s="374">
        <v>0</v>
      </c>
      <c r="F205" s="374">
        <v>0</v>
      </c>
      <c r="G205" s="374"/>
      <c r="H205" s="374">
        <v>175693</v>
      </c>
      <c r="I205" s="374">
        <v>5</v>
      </c>
      <c r="J205" s="374">
        <v>0</v>
      </c>
      <c r="K205" s="374">
        <v>278</v>
      </c>
      <c r="L205" s="374">
        <v>0</v>
      </c>
      <c r="M205" s="375"/>
      <c r="N205" s="375">
        <v>0</v>
      </c>
      <c r="O205" s="491">
        <v>5.48</v>
      </c>
      <c r="P205" s="375">
        <v>0</v>
      </c>
      <c r="Q205" s="298"/>
    </row>
    <row r="206" spans="1:17" s="153" customFormat="1" ht="13.5" customHeight="1" x14ac:dyDescent="0.25">
      <c r="A206" s="404" t="s">
        <v>508</v>
      </c>
      <c r="B206" s="374">
        <v>0</v>
      </c>
      <c r="C206" s="374">
        <v>0</v>
      </c>
      <c r="D206" s="374">
        <v>0</v>
      </c>
      <c r="E206" s="374">
        <v>0</v>
      </c>
      <c r="F206" s="374">
        <v>0</v>
      </c>
      <c r="G206" s="374"/>
      <c r="H206" s="374">
        <v>493144</v>
      </c>
      <c r="I206" s="374">
        <v>172</v>
      </c>
      <c r="J206" s="374">
        <v>0</v>
      </c>
      <c r="K206" s="374">
        <v>4734</v>
      </c>
      <c r="L206" s="374">
        <v>0</v>
      </c>
      <c r="M206" s="375"/>
      <c r="N206" s="375">
        <v>0</v>
      </c>
      <c r="O206" s="491">
        <v>4.5</v>
      </c>
      <c r="P206" s="375">
        <v>0</v>
      </c>
      <c r="Q206" s="298"/>
    </row>
    <row r="207" spans="1:17" s="153" customFormat="1" ht="13.5" customHeight="1" x14ac:dyDescent="0.25">
      <c r="A207" s="404" t="s">
        <v>509</v>
      </c>
      <c r="B207" s="374">
        <v>300000</v>
      </c>
      <c r="C207" s="374">
        <v>0</v>
      </c>
      <c r="D207" s="374">
        <v>0</v>
      </c>
      <c r="E207" s="374">
        <v>0</v>
      </c>
      <c r="F207" s="374">
        <v>0</v>
      </c>
      <c r="G207" s="374"/>
      <c r="H207" s="374">
        <v>88356</v>
      </c>
      <c r="I207" s="374">
        <v>88</v>
      </c>
      <c r="J207" s="374">
        <v>0</v>
      </c>
      <c r="K207" s="374">
        <v>0</v>
      </c>
      <c r="L207" s="374">
        <v>0</v>
      </c>
      <c r="M207" s="375"/>
      <c r="N207" s="375">
        <v>0</v>
      </c>
      <c r="O207" s="491">
        <v>15.1</v>
      </c>
      <c r="P207" s="375">
        <v>0</v>
      </c>
      <c r="Q207" s="298"/>
    </row>
    <row r="208" spans="1:17" s="153" customFormat="1" ht="13.5" customHeight="1" x14ac:dyDescent="0.25">
      <c r="A208" s="404" t="s">
        <v>649</v>
      </c>
      <c r="B208" s="374">
        <v>8575000</v>
      </c>
      <c r="C208" s="374">
        <v>102878</v>
      </c>
      <c r="D208" s="374">
        <v>0</v>
      </c>
      <c r="E208" s="374">
        <v>0</v>
      </c>
      <c r="F208" s="374">
        <v>0</v>
      </c>
      <c r="G208" s="374"/>
      <c r="H208" s="374">
        <v>0</v>
      </c>
      <c r="I208" s="374">
        <v>0</v>
      </c>
      <c r="J208" s="374">
        <v>0</v>
      </c>
      <c r="K208" s="374">
        <v>0</v>
      </c>
      <c r="L208" s="374">
        <v>0</v>
      </c>
      <c r="M208" s="375"/>
      <c r="N208" s="375">
        <v>0</v>
      </c>
      <c r="O208" s="491">
        <v>0</v>
      </c>
      <c r="P208" s="375">
        <v>2.4900000000000002</v>
      </c>
      <c r="Q208" s="298"/>
    </row>
    <row r="209" spans="1:17" s="153" customFormat="1" ht="13.5" customHeight="1" x14ac:dyDescent="0.25">
      <c r="A209" s="404" t="s">
        <v>620</v>
      </c>
      <c r="B209" s="374">
        <v>0</v>
      </c>
      <c r="C209" s="374">
        <v>0</v>
      </c>
      <c r="D209" s="374">
        <v>8576</v>
      </c>
      <c r="E209" s="374">
        <v>0</v>
      </c>
      <c r="F209" s="374">
        <v>0</v>
      </c>
      <c r="G209" s="374"/>
      <c r="H209" s="374">
        <v>31916</v>
      </c>
      <c r="I209" s="374">
        <v>3</v>
      </c>
      <c r="J209" s="374">
        <v>2084</v>
      </c>
      <c r="K209" s="374">
        <v>110</v>
      </c>
      <c r="L209" s="374">
        <v>0</v>
      </c>
      <c r="M209" s="375"/>
      <c r="N209" s="375">
        <v>0</v>
      </c>
      <c r="O209" s="491">
        <v>0</v>
      </c>
      <c r="P209" s="375">
        <v>0</v>
      </c>
      <c r="Q209" s="298"/>
    </row>
    <row r="210" spans="1:17" s="153" customFormat="1" ht="13.5" customHeight="1" x14ac:dyDescent="0.25">
      <c r="A210" s="404" t="s">
        <v>621</v>
      </c>
      <c r="B210" s="374">
        <v>265200</v>
      </c>
      <c r="C210" s="374">
        <v>39</v>
      </c>
      <c r="D210" s="374">
        <v>0</v>
      </c>
      <c r="E210" s="374">
        <v>0</v>
      </c>
      <c r="F210" s="374">
        <v>0</v>
      </c>
      <c r="G210" s="374"/>
      <c r="H210" s="374">
        <v>0</v>
      </c>
      <c r="I210" s="374">
        <v>0</v>
      </c>
      <c r="J210" s="374">
        <v>0</v>
      </c>
      <c r="K210" s="374">
        <v>0</v>
      </c>
      <c r="L210" s="374">
        <v>0</v>
      </c>
      <c r="M210" s="375"/>
      <c r="N210" s="375">
        <v>0</v>
      </c>
      <c r="O210" s="491">
        <v>3.56</v>
      </c>
      <c r="P210" s="375">
        <v>0</v>
      </c>
      <c r="Q210" s="298"/>
    </row>
    <row r="211" spans="1:17" s="153" customFormat="1" ht="13.5" customHeight="1" x14ac:dyDescent="0.25">
      <c r="A211" s="404" t="s">
        <v>510</v>
      </c>
      <c r="B211" s="374">
        <v>181025</v>
      </c>
      <c r="C211" s="374">
        <v>0</v>
      </c>
      <c r="D211" s="374">
        <v>0</v>
      </c>
      <c r="E211" s="374">
        <v>0</v>
      </c>
      <c r="F211" s="374">
        <v>0</v>
      </c>
      <c r="G211" s="374"/>
      <c r="H211" s="374">
        <v>28811</v>
      </c>
      <c r="I211" s="374">
        <v>69</v>
      </c>
      <c r="J211" s="374">
        <v>0</v>
      </c>
      <c r="K211" s="374">
        <v>0</v>
      </c>
      <c r="L211" s="374">
        <v>0</v>
      </c>
      <c r="M211" s="375"/>
      <c r="N211" s="375">
        <v>0</v>
      </c>
      <c r="O211" s="491">
        <v>3.05</v>
      </c>
      <c r="P211" s="375">
        <v>0</v>
      </c>
      <c r="Q211" s="298"/>
    </row>
    <row r="212" spans="1:17" s="153" customFormat="1" ht="13.5" customHeight="1" x14ac:dyDescent="0.25">
      <c r="A212" s="404" t="s">
        <v>511</v>
      </c>
      <c r="B212" s="374">
        <v>0</v>
      </c>
      <c r="C212" s="374">
        <v>0</v>
      </c>
      <c r="D212" s="374">
        <v>0</v>
      </c>
      <c r="E212" s="374">
        <v>0</v>
      </c>
      <c r="F212" s="374">
        <v>0</v>
      </c>
      <c r="G212" s="374"/>
      <c r="H212" s="374">
        <v>460217</v>
      </c>
      <c r="I212" s="374">
        <v>98</v>
      </c>
      <c r="J212" s="374">
        <v>0</v>
      </c>
      <c r="K212" s="374">
        <v>0</v>
      </c>
      <c r="L212" s="374">
        <v>0</v>
      </c>
      <c r="M212" s="375"/>
      <c r="N212" s="375">
        <v>0</v>
      </c>
      <c r="O212" s="491">
        <v>3.26</v>
      </c>
      <c r="P212" s="375">
        <v>0</v>
      </c>
      <c r="Q212" s="298"/>
    </row>
    <row r="213" spans="1:17" s="153" customFormat="1" ht="13.5" customHeight="1" x14ac:dyDescent="0.25">
      <c r="A213" s="404" t="s">
        <v>512</v>
      </c>
      <c r="B213" s="374">
        <v>72525</v>
      </c>
      <c r="C213" s="374">
        <v>0</v>
      </c>
      <c r="D213" s="374">
        <v>0</v>
      </c>
      <c r="E213" s="374">
        <v>0</v>
      </c>
      <c r="F213" s="374">
        <v>0</v>
      </c>
      <c r="G213" s="374"/>
      <c r="H213" s="374">
        <v>6393</v>
      </c>
      <c r="I213" s="374">
        <v>2</v>
      </c>
      <c r="J213" s="374">
        <v>0</v>
      </c>
      <c r="K213" s="374">
        <v>0</v>
      </c>
      <c r="L213" s="374">
        <v>0</v>
      </c>
      <c r="M213" s="375"/>
      <c r="N213" s="375">
        <v>0</v>
      </c>
      <c r="O213" s="491">
        <v>10.130000000000001</v>
      </c>
      <c r="P213" s="375">
        <v>0</v>
      </c>
      <c r="Q213" s="298"/>
    </row>
    <row r="214" spans="1:17" s="153" customFormat="1" ht="13.5" customHeight="1" x14ac:dyDescent="0.25">
      <c r="A214" s="404" t="s">
        <v>513</v>
      </c>
      <c r="B214" s="374">
        <v>111450</v>
      </c>
      <c r="C214" s="374">
        <v>0</v>
      </c>
      <c r="D214" s="374">
        <v>0</v>
      </c>
      <c r="E214" s="374">
        <v>0</v>
      </c>
      <c r="F214" s="374">
        <v>0</v>
      </c>
      <c r="G214" s="374"/>
      <c r="H214" s="374">
        <v>10500</v>
      </c>
      <c r="I214" s="374">
        <v>5</v>
      </c>
      <c r="J214" s="374">
        <v>0</v>
      </c>
      <c r="K214" s="374">
        <v>0</v>
      </c>
      <c r="L214" s="374">
        <v>0</v>
      </c>
      <c r="M214" s="375"/>
      <c r="N214" s="375">
        <v>0</v>
      </c>
      <c r="O214" s="491">
        <v>4.4400000000000004</v>
      </c>
      <c r="P214" s="375">
        <v>0</v>
      </c>
      <c r="Q214" s="298"/>
    </row>
    <row r="215" spans="1:17" s="153" customFormat="1" ht="13.5" customHeight="1" x14ac:dyDescent="0.25">
      <c r="A215" s="404" t="s">
        <v>514</v>
      </c>
      <c r="B215" s="374">
        <v>155615</v>
      </c>
      <c r="C215" s="374">
        <v>0</v>
      </c>
      <c r="D215" s="374">
        <v>0</v>
      </c>
      <c r="E215" s="374">
        <v>0</v>
      </c>
      <c r="F215" s="374">
        <v>0</v>
      </c>
      <c r="G215" s="374"/>
      <c r="H215" s="374">
        <v>17820</v>
      </c>
      <c r="I215" s="374">
        <v>1</v>
      </c>
      <c r="J215" s="374">
        <v>0</v>
      </c>
      <c r="K215" s="374">
        <v>0</v>
      </c>
      <c r="L215" s="374">
        <v>0</v>
      </c>
      <c r="M215" s="375"/>
      <c r="N215" s="375">
        <v>0</v>
      </c>
      <c r="O215" s="491">
        <v>3.3</v>
      </c>
      <c r="P215" s="375">
        <v>0</v>
      </c>
      <c r="Q215" s="298"/>
    </row>
    <row r="216" spans="1:17" s="153" customFormat="1" ht="13.5" customHeight="1" x14ac:dyDescent="0.25">
      <c r="A216" s="404" t="s">
        <v>515</v>
      </c>
      <c r="B216" s="374">
        <v>0</v>
      </c>
      <c r="C216" s="374">
        <v>0</v>
      </c>
      <c r="D216" s="374">
        <v>0</v>
      </c>
      <c r="E216" s="374">
        <v>0</v>
      </c>
      <c r="F216" s="374">
        <v>0</v>
      </c>
      <c r="G216" s="374"/>
      <c r="H216" s="374">
        <v>300325</v>
      </c>
      <c r="I216" s="374">
        <v>119</v>
      </c>
      <c r="J216" s="374">
        <v>0</v>
      </c>
      <c r="K216" s="374">
        <v>0</v>
      </c>
      <c r="L216" s="374">
        <v>0</v>
      </c>
      <c r="M216" s="375"/>
      <c r="N216" s="375">
        <v>0</v>
      </c>
      <c r="O216" s="491">
        <v>3.9</v>
      </c>
      <c r="P216" s="375">
        <v>0</v>
      </c>
      <c r="Q216" s="298"/>
    </row>
    <row r="217" spans="1:17" s="153" customFormat="1" ht="13.5" customHeight="1" x14ac:dyDescent="0.25">
      <c r="A217" s="404" t="s">
        <v>516</v>
      </c>
      <c r="B217" s="374">
        <v>563102</v>
      </c>
      <c r="C217" s="374">
        <v>0</v>
      </c>
      <c r="D217" s="374">
        <v>0</v>
      </c>
      <c r="E217" s="374">
        <v>0</v>
      </c>
      <c r="F217" s="374">
        <v>0</v>
      </c>
      <c r="G217" s="374"/>
      <c r="H217" s="374">
        <v>79296</v>
      </c>
      <c r="I217" s="374">
        <v>25</v>
      </c>
      <c r="J217" s="374">
        <v>0</v>
      </c>
      <c r="K217" s="374">
        <v>0</v>
      </c>
      <c r="L217" s="374">
        <v>0</v>
      </c>
      <c r="M217" s="375"/>
      <c r="N217" s="375">
        <v>0</v>
      </c>
      <c r="O217" s="491">
        <v>6.44</v>
      </c>
      <c r="P217" s="375">
        <v>0</v>
      </c>
      <c r="Q217" s="298"/>
    </row>
    <row r="218" spans="1:17" s="153" customFormat="1" ht="13.5" customHeight="1" x14ac:dyDescent="0.25">
      <c r="A218" s="404" t="s">
        <v>517</v>
      </c>
      <c r="B218" s="374">
        <v>749914</v>
      </c>
      <c r="C218" s="374">
        <v>0</v>
      </c>
      <c r="D218" s="374">
        <v>0</v>
      </c>
      <c r="E218" s="374">
        <v>0</v>
      </c>
      <c r="F218" s="374">
        <v>0</v>
      </c>
      <c r="G218" s="374"/>
      <c r="H218" s="374">
        <v>64324</v>
      </c>
      <c r="I218" s="374">
        <v>3</v>
      </c>
      <c r="J218" s="374">
        <v>0</v>
      </c>
      <c r="K218" s="374">
        <v>0</v>
      </c>
      <c r="L218" s="374">
        <v>0</v>
      </c>
      <c r="M218" s="375"/>
      <c r="N218" s="375">
        <v>0</v>
      </c>
      <c r="O218" s="491">
        <v>6.5</v>
      </c>
      <c r="P218" s="375">
        <v>0</v>
      </c>
      <c r="Q218" s="298"/>
    </row>
    <row r="219" spans="1:17" s="153" customFormat="1" ht="13.5" customHeight="1" x14ac:dyDescent="0.25">
      <c r="A219" s="404" t="s">
        <v>518</v>
      </c>
      <c r="B219" s="374">
        <v>383313</v>
      </c>
      <c r="C219" s="374">
        <v>0</v>
      </c>
      <c r="D219" s="374">
        <v>0</v>
      </c>
      <c r="E219" s="374">
        <v>0</v>
      </c>
      <c r="F219" s="374">
        <v>0</v>
      </c>
      <c r="G219" s="374"/>
      <c r="H219" s="374">
        <v>46671</v>
      </c>
      <c r="I219" s="374">
        <v>3</v>
      </c>
      <c r="J219" s="374">
        <v>0</v>
      </c>
      <c r="K219" s="374">
        <v>0</v>
      </c>
      <c r="L219" s="374">
        <v>0</v>
      </c>
      <c r="M219" s="375"/>
      <c r="N219" s="375">
        <v>0</v>
      </c>
      <c r="O219" s="491">
        <v>9.1999999999999993</v>
      </c>
      <c r="P219" s="375">
        <v>0</v>
      </c>
      <c r="Q219" s="298"/>
    </row>
    <row r="220" spans="1:17" s="153" customFormat="1" ht="13.5" customHeight="1" x14ac:dyDescent="0.25">
      <c r="A220" s="404" t="s">
        <v>519</v>
      </c>
      <c r="B220" s="374">
        <v>99726</v>
      </c>
      <c r="C220" s="374">
        <v>0</v>
      </c>
      <c r="D220" s="374">
        <v>0</v>
      </c>
      <c r="E220" s="374">
        <v>0</v>
      </c>
      <c r="F220" s="374">
        <v>0</v>
      </c>
      <c r="G220" s="374"/>
      <c r="H220" s="374">
        <v>22500</v>
      </c>
      <c r="I220" s="374">
        <v>5</v>
      </c>
      <c r="J220" s="374">
        <v>0</v>
      </c>
      <c r="K220" s="374">
        <v>0</v>
      </c>
      <c r="L220" s="374">
        <v>0</v>
      </c>
      <c r="M220" s="375"/>
      <c r="N220" s="375">
        <v>0</v>
      </c>
      <c r="O220" s="491">
        <v>9.52</v>
      </c>
      <c r="P220" s="375">
        <v>0</v>
      </c>
      <c r="Q220" s="298"/>
    </row>
    <row r="221" spans="1:17" s="153" customFormat="1" ht="13.5" customHeight="1" x14ac:dyDescent="0.25">
      <c r="A221" s="404" t="s">
        <v>520</v>
      </c>
      <c r="B221" s="374">
        <v>302446</v>
      </c>
      <c r="C221" s="374">
        <v>0</v>
      </c>
      <c r="D221" s="374">
        <v>0</v>
      </c>
      <c r="E221" s="374">
        <v>0</v>
      </c>
      <c r="F221" s="374">
        <v>0</v>
      </c>
      <c r="G221" s="374"/>
      <c r="H221" s="374">
        <v>52900</v>
      </c>
      <c r="I221" s="374">
        <v>12</v>
      </c>
      <c r="J221" s="374">
        <v>0</v>
      </c>
      <c r="K221" s="374">
        <v>0</v>
      </c>
      <c r="L221" s="374">
        <v>0</v>
      </c>
      <c r="M221" s="375"/>
      <c r="N221" s="375">
        <v>0</v>
      </c>
      <c r="O221" s="491">
        <v>7.8</v>
      </c>
      <c r="P221" s="375">
        <v>0</v>
      </c>
      <c r="Q221" s="298"/>
    </row>
    <row r="222" spans="1:17" s="153" customFormat="1" ht="13.5" customHeight="1" x14ac:dyDescent="0.25">
      <c r="A222" s="404" t="s">
        <v>521</v>
      </c>
      <c r="B222" s="374">
        <v>75260</v>
      </c>
      <c r="C222" s="374">
        <v>0</v>
      </c>
      <c r="D222" s="374">
        <v>0</v>
      </c>
      <c r="E222" s="374">
        <v>0</v>
      </c>
      <c r="F222" s="374">
        <v>0</v>
      </c>
      <c r="G222" s="374"/>
      <c r="H222" s="374">
        <v>16500</v>
      </c>
      <c r="I222" s="374">
        <v>6</v>
      </c>
      <c r="J222" s="374">
        <v>0</v>
      </c>
      <c r="K222" s="374">
        <v>0</v>
      </c>
      <c r="L222" s="374">
        <v>0</v>
      </c>
      <c r="M222" s="375"/>
      <c r="N222" s="375">
        <v>0</v>
      </c>
      <c r="O222" s="491">
        <v>8.91</v>
      </c>
      <c r="P222" s="375">
        <v>0</v>
      </c>
      <c r="Q222" s="298"/>
    </row>
    <row r="223" spans="1:17" s="153" customFormat="1" ht="13.5" customHeight="1" x14ac:dyDescent="0.25">
      <c r="A223" s="404" t="s">
        <v>522</v>
      </c>
      <c r="B223" s="374">
        <v>43944</v>
      </c>
      <c r="C223" s="374">
        <v>109</v>
      </c>
      <c r="D223" s="374">
        <v>0</v>
      </c>
      <c r="E223" s="374">
        <v>0</v>
      </c>
      <c r="F223" s="374">
        <v>0</v>
      </c>
      <c r="G223" s="374"/>
      <c r="H223" s="374">
        <v>0</v>
      </c>
      <c r="I223" s="374">
        <v>0</v>
      </c>
      <c r="J223" s="374">
        <v>0</v>
      </c>
      <c r="K223" s="374">
        <v>0</v>
      </c>
      <c r="L223" s="374">
        <v>0</v>
      </c>
      <c r="M223" s="375"/>
      <c r="N223" s="375">
        <v>0</v>
      </c>
      <c r="O223" s="491">
        <v>37.869999999999997</v>
      </c>
      <c r="P223" s="375">
        <v>0</v>
      </c>
      <c r="Q223" s="298"/>
    </row>
    <row r="224" spans="1:17" s="153" customFormat="1" ht="13.5" customHeight="1" x14ac:dyDescent="0.25">
      <c r="A224" s="404" t="s">
        <v>622</v>
      </c>
      <c r="B224" s="374">
        <v>165972</v>
      </c>
      <c r="C224" s="374">
        <v>0</v>
      </c>
      <c r="D224" s="374">
        <v>0</v>
      </c>
      <c r="E224" s="374">
        <v>0</v>
      </c>
      <c r="F224" s="374">
        <v>0</v>
      </c>
      <c r="G224" s="374"/>
      <c r="H224" s="374">
        <v>156600</v>
      </c>
      <c r="I224" s="374">
        <v>91</v>
      </c>
      <c r="J224" s="374">
        <v>0</v>
      </c>
      <c r="K224" s="374">
        <v>0</v>
      </c>
      <c r="L224" s="374">
        <v>0</v>
      </c>
      <c r="M224" s="375"/>
      <c r="N224" s="375">
        <v>0</v>
      </c>
      <c r="O224" s="491">
        <v>5.81</v>
      </c>
      <c r="P224" s="375">
        <v>0</v>
      </c>
      <c r="Q224" s="298"/>
    </row>
    <row r="225" spans="1:17" s="153" customFormat="1" ht="13.5" customHeight="1" x14ac:dyDescent="0.25">
      <c r="A225" s="404" t="s">
        <v>650</v>
      </c>
      <c r="B225" s="374">
        <v>1700772</v>
      </c>
      <c r="C225" s="374">
        <v>45</v>
      </c>
      <c r="D225" s="374">
        <v>0</v>
      </c>
      <c r="E225" s="374">
        <v>0</v>
      </c>
      <c r="F225" s="374">
        <v>0</v>
      </c>
      <c r="G225" s="374"/>
      <c r="H225" s="374">
        <v>149818</v>
      </c>
      <c r="I225" s="374">
        <v>111</v>
      </c>
      <c r="J225" s="374">
        <v>0</v>
      </c>
      <c r="K225" s="374">
        <v>0</v>
      </c>
      <c r="L225" s="374">
        <v>0</v>
      </c>
      <c r="M225" s="375"/>
      <c r="N225" s="375">
        <v>0</v>
      </c>
      <c r="O225" s="491">
        <v>4</v>
      </c>
      <c r="P225" s="375">
        <v>0</v>
      </c>
      <c r="Q225" s="298"/>
    </row>
    <row r="226" spans="1:17" s="153" customFormat="1" ht="13.5" customHeight="1" x14ac:dyDescent="0.25">
      <c r="A226" s="404" t="s">
        <v>652</v>
      </c>
      <c r="B226" s="374">
        <v>152445</v>
      </c>
      <c r="C226" s="374">
        <v>185</v>
      </c>
      <c r="D226" s="374">
        <v>0</v>
      </c>
      <c r="E226" s="374">
        <v>0</v>
      </c>
      <c r="F226" s="374">
        <v>0</v>
      </c>
      <c r="G226" s="374"/>
      <c r="H226" s="374">
        <v>82200</v>
      </c>
      <c r="I226" s="374">
        <v>1155</v>
      </c>
      <c r="J226" s="374">
        <v>0</v>
      </c>
      <c r="K226" s="374">
        <v>7453</v>
      </c>
      <c r="L226" s="374">
        <v>0</v>
      </c>
      <c r="M226" s="375"/>
      <c r="N226" s="375">
        <v>0</v>
      </c>
      <c r="O226" s="491">
        <v>6.78</v>
      </c>
      <c r="P226" s="375">
        <v>0</v>
      </c>
      <c r="Q226" s="298"/>
    </row>
    <row r="227" spans="1:17" s="153" customFormat="1" ht="13.5" customHeight="1" x14ac:dyDescent="0.25">
      <c r="A227" s="404" t="s">
        <v>653</v>
      </c>
      <c r="B227" s="374">
        <v>220265</v>
      </c>
      <c r="C227" s="374">
        <v>227</v>
      </c>
      <c r="D227" s="374">
        <v>0</v>
      </c>
      <c r="E227" s="374">
        <v>0</v>
      </c>
      <c r="F227" s="374">
        <v>0</v>
      </c>
      <c r="G227" s="374"/>
      <c r="H227" s="374">
        <v>152000</v>
      </c>
      <c r="I227" s="374">
        <v>1851</v>
      </c>
      <c r="J227" s="374">
        <v>0</v>
      </c>
      <c r="K227" s="374">
        <v>9059</v>
      </c>
      <c r="L227" s="374">
        <v>-8700</v>
      </c>
      <c r="M227" s="375"/>
      <c r="N227" s="375">
        <v>0</v>
      </c>
      <c r="O227" s="491">
        <v>1.52</v>
      </c>
      <c r="P227" s="375">
        <v>0</v>
      </c>
      <c r="Q227" s="298"/>
    </row>
    <row r="228" spans="1:17" s="153" customFormat="1" ht="13.5" customHeight="1" x14ac:dyDescent="0.25">
      <c r="A228" s="404" t="s">
        <v>850</v>
      </c>
      <c r="B228" s="374">
        <v>99798</v>
      </c>
      <c r="C228" s="374">
        <v>85</v>
      </c>
      <c r="D228" s="374">
        <v>0</v>
      </c>
      <c r="E228" s="374">
        <v>0</v>
      </c>
      <c r="F228" s="374">
        <v>0</v>
      </c>
      <c r="G228" s="374"/>
      <c r="H228" s="374">
        <v>68800</v>
      </c>
      <c r="I228" s="374">
        <v>757</v>
      </c>
      <c r="J228" s="374">
        <v>0</v>
      </c>
      <c r="K228" s="374">
        <v>1244</v>
      </c>
      <c r="L228" s="374">
        <v>-2102</v>
      </c>
      <c r="M228" s="375"/>
      <c r="N228" s="375">
        <v>0</v>
      </c>
      <c r="O228" s="491">
        <v>2.2000000000000002</v>
      </c>
      <c r="P228" s="375">
        <v>0</v>
      </c>
      <c r="Q228" s="298"/>
    </row>
    <row r="229" spans="1:17" s="153" customFormat="1" ht="13.5" customHeight="1" x14ac:dyDescent="0.25">
      <c r="A229" s="404" t="s">
        <v>654</v>
      </c>
      <c r="B229" s="374">
        <v>9365</v>
      </c>
      <c r="C229" s="374">
        <v>0</v>
      </c>
      <c r="D229" s="374">
        <v>0</v>
      </c>
      <c r="E229" s="374">
        <v>0</v>
      </c>
      <c r="F229" s="374">
        <v>0</v>
      </c>
      <c r="G229" s="374"/>
      <c r="H229" s="374">
        <v>26800</v>
      </c>
      <c r="I229" s="374">
        <v>16</v>
      </c>
      <c r="J229" s="374">
        <v>0</v>
      </c>
      <c r="K229" s="374">
        <v>0</v>
      </c>
      <c r="L229" s="374">
        <v>0</v>
      </c>
      <c r="M229" s="375"/>
      <c r="N229" s="375">
        <v>0</v>
      </c>
      <c r="O229" s="491">
        <v>17.739999999999998</v>
      </c>
      <c r="P229" s="375">
        <v>0</v>
      </c>
      <c r="Q229" s="298"/>
    </row>
    <row r="230" spans="1:17" s="153" customFormat="1" ht="13.5" customHeight="1" x14ac:dyDescent="0.25">
      <c r="A230" s="404" t="s">
        <v>655</v>
      </c>
      <c r="B230" s="374">
        <v>22459</v>
      </c>
      <c r="C230" s="374">
        <v>0</v>
      </c>
      <c r="D230" s="374">
        <v>0</v>
      </c>
      <c r="E230" s="374">
        <v>0</v>
      </c>
      <c r="F230" s="374">
        <v>0</v>
      </c>
      <c r="G230" s="374"/>
      <c r="H230" s="374">
        <v>21200</v>
      </c>
      <c r="I230" s="374">
        <v>2</v>
      </c>
      <c r="J230" s="374">
        <v>0</v>
      </c>
      <c r="K230" s="374">
        <v>0</v>
      </c>
      <c r="L230" s="374">
        <v>0</v>
      </c>
      <c r="M230" s="375"/>
      <c r="N230" s="375">
        <v>0</v>
      </c>
      <c r="O230" s="491">
        <v>12.03</v>
      </c>
      <c r="P230" s="375">
        <v>0</v>
      </c>
      <c r="Q230" s="298"/>
    </row>
    <row r="231" spans="1:17" s="153" customFormat="1" ht="13.5" customHeight="1" x14ac:dyDescent="0.25">
      <c r="A231" s="404" t="s">
        <v>656</v>
      </c>
      <c r="B231" s="374">
        <v>24150</v>
      </c>
      <c r="C231" s="374">
        <v>0</v>
      </c>
      <c r="D231" s="374">
        <v>0</v>
      </c>
      <c r="E231" s="374">
        <v>0</v>
      </c>
      <c r="F231" s="374">
        <v>0</v>
      </c>
      <c r="G231" s="374"/>
      <c r="H231" s="374">
        <v>24200</v>
      </c>
      <c r="I231" s="374">
        <v>2</v>
      </c>
      <c r="J231" s="374">
        <v>0</v>
      </c>
      <c r="K231" s="374">
        <v>0</v>
      </c>
      <c r="L231" s="374">
        <v>0</v>
      </c>
      <c r="M231" s="375"/>
      <c r="N231" s="375">
        <v>0</v>
      </c>
      <c r="O231" s="491">
        <v>18.27</v>
      </c>
      <c r="P231" s="375">
        <v>0</v>
      </c>
      <c r="Q231" s="298"/>
    </row>
    <row r="232" spans="1:17" s="153" customFormat="1" ht="13.5" customHeight="1" x14ac:dyDescent="0.25">
      <c r="A232" s="404" t="s">
        <v>657</v>
      </c>
      <c r="B232" s="374">
        <v>32934</v>
      </c>
      <c r="C232" s="374">
        <v>0</v>
      </c>
      <c r="D232" s="374">
        <v>0</v>
      </c>
      <c r="E232" s="374">
        <v>0</v>
      </c>
      <c r="F232" s="374">
        <v>0</v>
      </c>
      <c r="G232" s="374"/>
      <c r="H232" s="374">
        <v>23700</v>
      </c>
      <c r="I232" s="374">
        <v>2</v>
      </c>
      <c r="J232" s="374">
        <v>0</v>
      </c>
      <c r="K232" s="374">
        <v>0</v>
      </c>
      <c r="L232" s="374">
        <v>0</v>
      </c>
      <c r="M232" s="375"/>
      <c r="N232" s="375">
        <v>0</v>
      </c>
      <c r="O232" s="491">
        <v>13.51</v>
      </c>
      <c r="P232" s="375">
        <v>0</v>
      </c>
      <c r="Q232" s="298"/>
    </row>
    <row r="233" spans="1:17" s="153" customFormat="1" ht="13.5" customHeight="1" x14ac:dyDescent="0.25">
      <c r="A233" s="404" t="s">
        <v>659</v>
      </c>
      <c r="B233" s="374">
        <v>68517</v>
      </c>
      <c r="C233" s="374">
        <v>0</v>
      </c>
      <c r="D233" s="374">
        <v>0</v>
      </c>
      <c r="E233" s="374">
        <v>0</v>
      </c>
      <c r="F233" s="374">
        <v>0</v>
      </c>
      <c r="G233" s="374"/>
      <c r="H233" s="374">
        <v>13888</v>
      </c>
      <c r="I233" s="374">
        <v>5</v>
      </c>
      <c r="J233" s="374">
        <v>0</v>
      </c>
      <c r="K233" s="374">
        <v>0</v>
      </c>
      <c r="L233" s="374">
        <v>0</v>
      </c>
      <c r="M233" s="375"/>
      <c r="N233" s="375">
        <v>0</v>
      </c>
      <c r="O233" s="491">
        <v>14.19</v>
      </c>
      <c r="P233" s="375">
        <v>0</v>
      </c>
      <c r="Q233" s="298"/>
    </row>
    <row r="234" spans="1:17" s="153" customFormat="1" ht="13.5" customHeight="1" x14ac:dyDescent="0.25">
      <c r="A234" s="404" t="s">
        <v>660</v>
      </c>
      <c r="B234" s="374">
        <v>45942</v>
      </c>
      <c r="C234" s="374">
        <v>0</v>
      </c>
      <c r="D234" s="374">
        <v>0</v>
      </c>
      <c r="E234" s="374">
        <v>0</v>
      </c>
      <c r="F234" s="374">
        <v>0</v>
      </c>
      <c r="G234" s="374"/>
      <c r="H234" s="374">
        <v>18300</v>
      </c>
      <c r="I234" s="374">
        <v>6</v>
      </c>
      <c r="J234" s="374">
        <v>0</v>
      </c>
      <c r="K234" s="374">
        <v>0</v>
      </c>
      <c r="L234" s="374">
        <v>0</v>
      </c>
      <c r="M234" s="375"/>
      <c r="N234" s="375">
        <v>0</v>
      </c>
      <c r="O234" s="491">
        <v>9.09</v>
      </c>
      <c r="P234" s="375">
        <v>0</v>
      </c>
      <c r="Q234" s="298"/>
    </row>
    <row r="235" spans="1:17" s="153" customFormat="1" ht="13.5" customHeight="1" x14ac:dyDescent="0.25">
      <c r="A235" s="404" t="s">
        <v>661</v>
      </c>
      <c r="B235" s="374">
        <v>54201</v>
      </c>
      <c r="C235" s="374">
        <v>0</v>
      </c>
      <c r="D235" s="374">
        <v>0</v>
      </c>
      <c r="E235" s="374">
        <v>0</v>
      </c>
      <c r="F235" s="374">
        <v>0</v>
      </c>
      <c r="G235" s="374"/>
      <c r="H235" s="374">
        <v>36135</v>
      </c>
      <c r="I235" s="374">
        <v>1</v>
      </c>
      <c r="J235" s="374">
        <v>0</v>
      </c>
      <c r="K235" s="374">
        <v>0</v>
      </c>
      <c r="L235" s="374">
        <v>0</v>
      </c>
      <c r="M235" s="375"/>
      <c r="N235" s="375">
        <v>0</v>
      </c>
      <c r="O235" s="491">
        <v>3.38</v>
      </c>
      <c r="P235" s="375">
        <v>0</v>
      </c>
      <c r="Q235" s="298"/>
    </row>
    <row r="236" spans="1:17" s="153" customFormat="1" ht="13.5" customHeight="1" x14ac:dyDescent="0.25">
      <c r="A236" s="404" t="s">
        <v>662</v>
      </c>
      <c r="B236" s="374">
        <v>111888</v>
      </c>
      <c r="C236" s="374">
        <v>0</v>
      </c>
      <c r="D236" s="374">
        <v>0</v>
      </c>
      <c r="E236" s="374">
        <v>0</v>
      </c>
      <c r="F236" s="374">
        <v>0</v>
      </c>
      <c r="G236" s="374"/>
      <c r="H236" s="374">
        <v>22800</v>
      </c>
      <c r="I236" s="374">
        <v>1</v>
      </c>
      <c r="J236" s="374">
        <v>0</v>
      </c>
      <c r="K236" s="374">
        <v>0</v>
      </c>
      <c r="L236" s="374">
        <v>0</v>
      </c>
      <c r="M236" s="375"/>
      <c r="N236" s="375">
        <v>0</v>
      </c>
      <c r="O236" s="491">
        <v>7.66</v>
      </c>
      <c r="P236" s="375">
        <v>0</v>
      </c>
      <c r="Q236" s="298"/>
    </row>
    <row r="237" spans="1:17" s="153" customFormat="1" ht="13.5" customHeight="1" x14ac:dyDescent="0.25">
      <c r="A237" s="404" t="s">
        <v>663</v>
      </c>
      <c r="B237" s="374">
        <v>86066</v>
      </c>
      <c r="C237" s="374">
        <v>0</v>
      </c>
      <c r="D237" s="374">
        <v>0</v>
      </c>
      <c r="E237" s="374">
        <v>0</v>
      </c>
      <c r="F237" s="374">
        <v>0</v>
      </c>
      <c r="G237" s="374"/>
      <c r="H237" s="374">
        <v>26600</v>
      </c>
      <c r="I237" s="374">
        <v>2</v>
      </c>
      <c r="J237" s="374">
        <v>0</v>
      </c>
      <c r="K237" s="374">
        <v>1620</v>
      </c>
      <c r="L237" s="374">
        <v>-1506</v>
      </c>
      <c r="M237" s="375"/>
      <c r="N237" s="375">
        <v>0</v>
      </c>
      <c r="O237" s="491">
        <v>0</v>
      </c>
      <c r="P237" s="375">
        <v>0</v>
      </c>
      <c r="Q237" s="298"/>
    </row>
    <row r="238" spans="1:17" s="153" customFormat="1" ht="13.5" customHeight="1" x14ac:dyDescent="0.25">
      <c r="A238" s="404" t="s">
        <v>664</v>
      </c>
      <c r="B238" s="374">
        <v>107638</v>
      </c>
      <c r="C238" s="374">
        <v>0</v>
      </c>
      <c r="D238" s="374">
        <v>0</v>
      </c>
      <c r="E238" s="374">
        <v>0</v>
      </c>
      <c r="F238" s="374">
        <v>-13432</v>
      </c>
      <c r="G238" s="374"/>
      <c r="H238" s="374">
        <v>14700</v>
      </c>
      <c r="I238" s="374">
        <v>1</v>
      </c>
      <c r="J238" s="374">
        <v>0</v>
      </c>
      <c r="K238" s="374">
        <v>1561</v>
      </c>
      <c r="L238" s="374">
        <v>-16264</v>
      </c>
      <c r="M238" s="375"/>
      <c r="N238" s="375">
        <v>0</v>
      </c>
      <c r="O238" s="491">
        <v>0</v>
      </c>
      <c r="P238" s="375">
        <v>0</v>
      </c>
      <c r="Q238" s="298"/>
    </row>
    <row r="239" spans="1:17" s="153" customFormat="1" ht="13.5" customHeight="1" x14ac:dyDescent="0.25">
      <c r="A239" s="404" t="s">
        <v>665</v>
      </c>
      <c r="B239" s="374">
        <v>154079</v>
      </c>
      <c r="C239" s="374">
        <v>0</v>
      </c>
      <c r="D239" s="374">
        <v>0</v>
      </c>
      <c r="E239" s="374">
        <v>0</v>
      </c>
      <c r="F239" s="374">
        <v>0</v>
      </c>
      <c r="G239" s="374"/>
      <c r="H239" s="374">
        <v>28293</v>
      </c>
      <c r="I239" s="374">
        <v>38</v>
      </c>
      <c r="J239" s="374">
        <v>0</v>
      </c>
      <c r="K239" s="374">
        <v>46</v>
      </c>
      <c r="L239" s="374">
        <v>0</v>
      </c>
      <c r="M239" s="375"/>
      <c r="N239" s="375">
        <v>0</v>
      </c>
      <c r="O239" s="491">
        <v>4.0199999999999996</v>
      </c>
      <c r="P239" s="375">
        <v>0</v>
      </c>
      <c r="Q239" s="298"/>
    </row>
    <row r="240" spans="1:17" s="153" customFormat="1" ht="13.5" customHeight="1" x14ac:dyDescent="0.25">
      <c r="A240" s="404" t="s">
        <v>666</v>
      </c>
      <c r="B240" s="374">
        <v>251907</v>
      </c>
      <c r="C240" s="374">
        <v>0</v>
      </c>
      <c r="D240" s="374">
        <v>0</v>
      </c>
      <c r="E240" s="374">
        <v>0</v>
      </c>
      <c r="F240" s="374">
        <v>0</v>
      </c>
      <c r="G240" s="374"/>
      <c r="H240" s="374">
        <v>51800</v>
      </c>
      <c r="I240" s="374">
        <v>1</v>
      </c>
      <c r="J240" s="374">
        <v>0</v>
      </c>
      <c r="K240" s="374">
        <v>3790</v>
      </c>
      <c r="L240" s="374">
        <v>-11757</v>
      </c>
      <c r="M240" s="375"/>
      <c r="N240" s="375">
        <v>0</v>
      </c>
      <c r="O240" s="491">
        <v>0</v>
      </c>
      <c r="P240" s="375">
        <v>1.7</v>
      </c>
      <c r="Q240" s="298"/>
    </row>
    <row r="241" spans="1:17" s="153" customFormat="1" ht="13.5" customHeight="1" x14ac:dyDescent="0.25">
      <c r="A241" s="404" t="s">
        <v>667</v>
      </c>
      <c r="B241" s="374">
        <v>213211</v>
      </c>
      <c r="C241" s="374">
        <v>0</v>
      </c>
      <c r="D241" s="374">
        <v>0</v>
      </c>
      <c r="E241" s="374">
        <v>0</v>
      </c>
      <c r="F241" s="374">
        <v>-15943</v>
      </c>
      <c r="G241" s="374"/>
      <c r="H241" s="374">
        <v>37350</v>
      </c>
      <c r="I241" s="374">
        <v>58</v>
      </c>
      <c r="J241" s="374">
        <v>0</v>
      </c>
      <c r="K241" s="374">
        <v>5225</v>
      </c>
      <c r="L241" s="374">
        <v>-42634</v>
      </c>
      <c r="M241" s="375"/>
      <c r="N241" s="375">
        <v>0</v>
      </c>
      <c r="O241" s="491">
        <v>0</v>
      </c>
      <c r="P241" s="375">
        <v>0.59</v>
      </c>
      <c r="Q241" s="298"/>
    </row>
    <row r="242" spans="1:17" s="153" customFormat="1" ht="13.5" customHeight="1" x14ac:dyDescent="0.25">
      <c r="A242" s="404" t="s">
        <v>668</v>
      </c>
      <c r="B242" s="374">
        <v>231958</v>
      </c>
      <c r="C242" s="374">
        <v>0</v>
      </c>
      <c r="D242" s="374">
        <v>0</v>
      </c>
      <c r="E242" s="374">
        <v>0</v>
      </c>
      <c r="F242" s="374">
        <v>0</v>
      </c>
      <c r="G242" s="374"/>
      <c r="H242" s="374">
        <v>25418</v>
      </c>
      <c r="I242" s="374">
        <v>19</v>
      </c>
      <c r="J242" s="374">
        <v>0</v>
      </c>
      <c r="K242" s="374">
        <v>0</v>
      </c>
      <c r="L242" s="374">
        <v>0</v>
      </c>
      <c r="M242" s="375"/>
      <c r="N242" s="375">
        <v>0</v>
      </c>
      <c r="O242" s="491">
        <v>1.9</v>
      </c>
      <c r="P242" s="375">
        <v>0</v>
      </c>
      <c r="Q242" s="298"/>
    </row>
    <row r="243" spans="1:17" s="153" customFormat="1" ht="13.5" customHeight="1" x14ac:dyDescent="0.25">
      <c r="A243" s="404" t="s">
        <v>669</v>
      </c>
      <c r="B243" s="374">
        <v>147184</v>
      </c>
      <c r="C243" s="374">
        <v>0</v>
      </c>
      <c r="D243" s="374">
        <v>0</v>
      </c>
      <c r="E243" s="374">
        <v>0</v>
      </c>
      <c r="F243" s="374">
        <v>0</v>
      </c>
      <c r="G243" s="374"/>
      <c r="H243" s="374">
        <v>20340</v>
      </c>
      <c r="I243" s="374">
        <v>1</v>
      </c>
      <c r="J243" s="374">
        <v>0</v>
      </c>
      <c r="K243" s="374">
        <v>0</v>
      </c>
      <c r="L243" s="374">
        <v>0</v>
      </c>
      <c r="M243" s="375"/>
      <c r="N243" s="375">
        <v>0</v>
      </c>
      <c r="O243" s="491">
        <v>4.1399999999999997</v>
      </c>
      <c r="P243" s="375">
        <v>0</v>
      </c>
      <c r="Q243" s="298"/>
    </row>
    <row r="244" spans="1:17" s="153" customFormat="1" ht="13.5" customHeight="1" x14ac:dyDescent="0.25">
      <c r="A244" s="404" t="s">
        <v>671</v>
      </c>
      <c r="B244" s="374">
        <v>175715</v>
      </c>
      <c r="C244" s="374">
        <v>0</v>
      </c>
      <c r="D244" s="374">
        <v>0</v>
      </c>
      <c r="E244" s="374">
        <v>0</v>
      </c>
      <c r="F244" s="374">
        <v>0</v>
      </c>
      <c r="G244" s="374"/>
      <c r="H244" s="374">
        <v>15317</v>
      </c>
      <c r="I244" s="374">
        <v>1</v>
      </c>
      <c r="J244" s="374">
        <v>0</v>
      </c>
      <c r="K244" s="374">
        <v>0</v>
      </c>
      <c r="L244" s="374">
        <v>0</v>
      </c>
      <c r="M244" s="375"/>
      <c r="N244" s="375">
        <v>0</v>
      </c>
      <c r="O244" s="491">
        <v>3.93</v>
      </c>
      <c r="P244" s="375">
        <v>1.44</v>
      </c>
      <c r="Q244" s="298"/>
    </row>
    <row r="245" spans="1:17" s="153" customFormat="1" ht="13.5" customHeight="1" x14ac:dyDescent="0.25">
      <c r="A245" s="404" t="s">
        <v>672</v>
      </c>
      <c r="B245" s="374">
        <v>234210</v>
      </c>
      <c r="C245" s="374">
        <v>0</v>
      </c>
      <c r="D245" s="374">
        <v>0</v>
      </c>
      <c r="E245" s="374">
        <v>0</v>
      </c>
      <c r="F245" s="374">
        <v>0</v>
      </c>
      <c r="G245" s="374"/>
      <c r="H245" s="374">
        <v>48000</v>
      </c>
      <c r="I245" s="374">
        <v>0</v>
      </c>
      <c r="J245" s="374">
        <v>0</v>
      </c>
      <c r="K245" s="374">
        <v>0</v>
      </c>
      <c r="L245" s="374">
        <v>0</v>
      </c>
      <c r="M245" s="375"/>
      <c r="N245" s="375">
        <v>0</v>
      </c>
      <c r="O245" s="491">
        <v>7.09</v>
      </c>
      <c r="P245" s="375">
        <v>0</v>
      </c>
      <c r="Q245" s="298"/>
    </row>
    <row r="246" spans="1:17" s="153" customFormat="1" ht="13.5" customHeight="1" x14ac:dyDescent="0.25">
      <c r="A246" s="404" t="s">
        <v>673</v>
      </c>
      <c r="B246" s="374">
        <v>436872</v>
      </c>
      <c r="C246" s="374">
        <v>0</v>
      </c>
      <c r="D246" s="374">
        <v>0</v>
      </c>
      <c r="E246" s="374">
        <v>0</v>
      </c>
      <c r="F246" s="374">
        <v>0</v>
      </c>
      <c r="G246" s="374"/>
      <c r="H246" s="374">
        <v>56000</v>
      </c>
      <c r="I246" s="374">
        <v>2</v>
      </c>
      <c r="J246" s="374">
        <v>0</v>
      </c>
      <c r="K246" s="374">
        <v>0</v>
      </c>
      <c r="L246" s="374">
        <v>0</v>
      </c>
      <c r="M246" s="375"/>
      <c r="N246" s="375">
        <v>0</v>
      </c>
      <c r="O246" s="491">
        <v>2.23</v>
      </c>
      <c r="P246" s="375">
        <v>0</v>
      </c>
      <c r="Q246" s="298"/>
    </row>
    <row r="247" spans="1:17" s="153" customFormat="1" ht="13.5" customHeight="1" x14ac:dyDescent="0.25">
      <c r="A247" s="404" t="s">
        <v>674</v>
      </c>
      <c r="B247" s="374">
        <v>275735</v>
      </c>
      <c r="C247" s="374">
        <v>0</v>
      </c>
      <c r="D247" s="374">
        <v>0</v>
      </c>
      <c r="E247" s="374">
        <v>0</v>
      </c>
      <c r="F247" s="374">
        <v>0</v>
      </c>
      <c r="G247" s="374"/>
      <c r="H247" s="374">
        <v>50000</v>
      </c>
      <c r="I247" s="374">
        <v>0</v>
      </c>
      <c r="J247" s="374">
        <v>0</v>
      </c>
      <c r="K247" s="374">
        <v>0</v>
      </c>
      <c r="L247" s="374">
        <v>0</v>
      </c>
      <c r="M247" s="375"/>
      <c r="N247" s="375">
        <v>0</v>
      </c>
      <c r="O247" s="491">
        <v>1.34</v>
      </c>
      <c r="P247" s="375">
        <v>0</v>
      </c>
      <c r="Q247" s="298"/>
    </row>
    <row r="248" spans="1:17" s="153" customFormat="1" ht="13.5" customHeight="1" x14ac:dyDescent="0.25">
      <c r="A248" s="404" t="s">
        <v>675</v>
      </c>
      <c r="B248" s="374">
        <v>411119</v>
      </c>
      <c r="C248" s="374">
        <v>0</v>
      </c>
      <c r="D248" s="374">
        <v>0</v>
      </c>
      <c r="E248" s="374">
        <v>0</v>
      </c>
      <c r="F248" s="374">
        <v>0</v>
      </c>
      <c r="G248" s="374"/>
      <c r="H248" s="374">
        <v>92700</v>
      </c>
      <c r="I248" s="374">
        <v>0</v>
      </c>
      <c r="J248" s="374">
        <v>0</v>
      </c>
      <c r="K248" s="374">
        <v>0</v>
      </c>
      <c r="L248" s="374">
        <v>0</v>
      </c>
      <c r="M248" s="375"/>
      <c r="N248" s="375">
        <v>0</v>
      </c>
      <c r="O248" s="491">
        <v>3.11</v>
      </c>
      <c r="P248" s="375">
        <v>0</v>
      </c>
      <c r="Q248" s="298"/>
    </row>
    <row r="249" spans="1:17" s="153" customFormat="1" ht="13.5" customHeight="1" x14ac:dyDescent="0.25">
      <c r="A249" s="404" t="s">
        <v>676</v>
      </c>
      <c r="B249" s="374">
        <v>421297</v>
      </c>
      <c r="C249" s="374">
        <v>0</v>
      </c>
      <c r="D249" s="374">
        <v>0</v>
      </c>
      <c r="E249" s="374">
        <v>0</v>
      </c>
      <c r="F249" s="374">
        <v>0</v>
      </c>
      <c r="G249" s="374"/>
      <c r="H249" s="374">
        <v>77400</v>
      </c>
      <c r="I249" s="374">
        <v>40</v>
      </c>
      <c r="J249" s="374">
        <v>0</v>
      </c>
      <c r="K249" s="374">
        <v>4921</v>
      </c>
      <c r="L249" s="374">
        <v>0</v>
      </c>
      <c r="M249" s="375"/>
      <c r="N249" s="375">
        <v>0</v>
      </c>
      <c r="O249" s="491">
        <v>0.82</v>
      </c>
      <c r="P249" s="375">
        <v>0</v>
      </c>
      <c r="Q249" s="298"/>
    </row>
    <row r="250" spans="1:17" s="153" customFormat="1" ht="13.5" customHeight="1" x14ac:dyDescent="0.25">
      <c r="A250" s="404" t="s">
        <v>677</v>
      </c>
      <c r="B250" s="374">
        <v>390385</v>
      </c>
      <c r="C250" s="374">
        <v>0</v>
      </c>
      <c r="D250" s="374">
        <v>0</v>
      </c>
      <c r="E250" s="374">
        <v>0</v>
      </c>
      <c r="F250" s="374">
        <v>0</v>
      </c>
      <c r="G250" s="374"/>
      <c r="H250" s="374">
        <v>91500</v>
      </c>
      <c r="I250" s="374">
        <v>107</v>
      </c>
      <c r="J250" s="374">
        <v>0</v>
      </c>
      <c r="K250" s="374">
        <v>8057</v>
      </c>
      <c r="L250" s="374">
        <v>0</v>
      </c>
      <c r="M250" s="375"/>
      <c r="N250" s="375">
        <v>0</v>
      </c>
      <c r="O250" s="491">
        <v>0</v>
      </c>
      <c r="P250" s="375">
        <v>0</v>
      </c>
      <c r="Q250" s="298"/>
    </row>
    <row r="251" spans="1:17" s="153" customFormat="1" ht="13.5" customHeight="1" x14ac:dyDescent="0.25">
      <c r="A251" s="404" t="s">
        <v>678</v>
      </c>
      <c r="B251" s="374">
        <v>66199</v>
      </c>
      <c r="C251" s="374">
        <v>0</v>
      </c>
      <c r="D251" s="374">
        <v>0</v>
      </c>
      <c r="E251" s="374">
        <v>0</v>
      </c>
      <c r="F251" s="374">
        <v>0</v>
      </c>
      <c r="G251" s="374"/>
      <c r="H251" s="374">
        <v>5484</v>
      </c>
      <c r="I251" s="374">
        <v>9</v>
      </c>
      <c r="J251" s="374">
        <v>0</v>
      </c>
      <c r="K251" s="374">
        <v>0</v>
      </c>
      <c r="L251" s="374">
        <v>0</v>
      </c>
      <c r="M251" s="375"/>
      <c r="N251" s="375">
        <v>0</v>
      </c>
      <c r="O251" s="491">
        <v>5.86</v>
      </c>
      <c r="P251" s="375">
        <v>0</v>
      </c>
      <c r="Q251" s="298"/>
    </row>
    <row r="252" spans="1:17" s="153" customFormat="1" ht="13.5" customHeight="1" x14ac:dyDescent="0.25">
      <c r="A252" s="404" t="s">
        <v>680</v>
      </c>
      <c r="B252" s="374">
        <v>194898</v>
      </c>
      <c r="C252" s="374">
        <v>0</v>
      </c>
      <c r="D252" s="374">
        <v>0</v>
      </c>
      <c r="E252" s="374">
        <v>0</v>
      </c>
      <c r="F252" s="374">
        <v>0</v>
      </c>
      <c r="G252" s="374"/>
      <c r="H252" s="374">
        <v>18764</v>
      </c>
      <c r="I252" s="374">
        <v>31</v>
      </c>
      <c r="J252" s="374">
        <v>0</v>
      </c>
      <c r="K252" s="374">
        <v>0</v>
      </c>
      <c r="L252" s="374">
        <v>0</v>
      </c>
      <c r="M252" s="375"/>
      <c r="N252" s="375">
        <v>0</v>
      </c>
      <c r="O252" s="491">
        <v>2.11</v>
      </c>
      <c r="P252" s="375">
        <v>0</v>
      </c>
      <c r="Q252" s="298"/>
    </row>
    <row r="253" spans="1:17" s="153" customFormat="1" ht="13.5" customHeight="1" x14ac:dyDescent="0.25">
      <c r="A253" s="404" t="s">
        <v>681</v>
      </c>
      <c r="B253" s="374">
        <v>253722</v>
      </c>
      <c r="C253" s="374">
        <v>0</v>
      </c>
      <c r="D253" s="374">
        <v>0</v>
      </c>
      <c r="E253" s="374">
        <v>0</v>
      </c>
      <c r="F253" s="374">
        <v>0</v>
      </c>
      <c r="G253" s="374"/>
      <c r="H253" s="374">
        <v>27431</v>
      </c>
      <c r="I253" s="374">
        <v>1</v>
      </c>
      <c r="J253" s="374">
        <v>0</v>
      </c>
      <c r="K253" s="374">
        <v>0</v>
      </c>
      <c r="L253" s="374">
        <v>0</v>
      </c>
      <c r="M253" s="375"/>
      <c r="N253" s="375">
        <v>0</v>
      </c>
      <c r="O253" s="491">
        <v>1.78</v>
      </c>
      <c r="P253" s="375">
        <v>0</v>
      </c>
      <c r="Q253" s="298"/>
    </row>
    <row r="254" spans="1:17" s="153" customFormat="1" ht="13.5" customHeight="1" x14ac:dyDescent="0.25">
      <c r="A254" s="404" t="s">
        <v>682</v>
      </c>
      <c r="B254" s="374">
        <v>374662</v>
      </c>
      <c r="C254" s="374">
        <v>0</v>
      </c>
      <c r="D254" s="374">
        <v>0</v>
      </c>
      <c r="E254" s="374">
        <v>0</v>
      </c>
      <c r="F254" s="374">
        <v>0</v>
      </c>
      <c r="G254" s="374"/>
      <c r="H254" s="374">
        <v>53581</v>
      </c>
      <c r="I254" s="374">
        <v>32</v>
      </c>
      <c r="J254" s="374">
        <v>0</v>
      </c>
      <c r="K254" s="374">
        <v>0</v>
      </c>
      <c r="L254" s="374">
        <v>0</v>
      </c>
      <c r="M254" s="375"/>
      <c r="N254" s="375">
        <v>0</v>
      </c>
      <c r="O254" s="491">
        <v>1.63</v>
      </c>
      <c r="P254" s="375">
        <v>0</v>
      </c>
      <c r="Q254" s="298"/>
    </row>
    <row r="255" spans="1:17" s="153" customFormat="1" ht="13.5" customHeight="1" x14ac:dyDescent="0.25">
      <c r="A255" s="404" t="s">
        <v>683</v>
      </c>
      <c r="B255" s="374">
        <v>385741</v>
      </c>
      <c r="C255" s="374">
        <v>0</v>
      </c>
      <c r="D255" s="374">
        <v>0</v>
      </c>
      <c r="E255" s="374">
        <v>0</v>
      </c>
      <c r="F255" s="374">
        <v>0</v>
      </c>
      <c r="G255" s="374"/>
      <c r="H255" s="374">
        <v>42736</v>
      </c>
      <c r="I255" s="374">
        <v>26</v>
      </c>
      <c r="J255" s="374">
        <v>0</v>
      </c>
      <c r="K255" s="374">
        <v>0</v>
      </c>
      <c r="L255" s="374">
        <v>0</v>
      </c>
      <c r="M255" s="375"/>
      <c r="N255" s="375">
        <v>0</v>
      </c>
      <c r="O255" s="491">
        <v>1.4</v>
      </c>
      <c r="P255" s="375">
        <v>0</v>
      </c>
      <c r="Q255" s="298"/>
    </row>
    <row r="256" spans="1:17" s="153" customFormat="1" ht="13.5" customHeight="1" x14ac:dyDescent="0.25">
      <c r="A256" s="404" t="s">
        <v>684</v>
      </c>
      <c r="B256" s="374">
        <v>575351</v>
      </c>
      <c r="C256" s="374">
        <v>0</v>
      </c>
      <c r="D256" s="374">
        <v>0</v>
      </c>
      <c r="E256" s="374">
        <v>0</v>
      </c>
      <c r="F256" s="374">
        <v>0</v>
      </c>
      <c r="G256" s="374"/>
      <c r="H256" s="374">
        <v>81000</v>
      </c>
      <c r="I256" s="374">
        <v>113</v>
      </c>
      <c r="J256" s="374">
        <v>0</v>
      </c>
      <c r="K256" s="374">
        <v>4961</v>
      </c>
      <c r="L256" s="374">
        <v>0</v>
      </c>
      <c r="M256" s="375"/>
      <c r="N256" s="375">
        <v>0</v>
      </c>
      <c r="O256" s="491">
        <v>4.43</v>
      </c>
      <c r="P256" s="375">
        <v>0</v>
      </c>
      <c r="Q256" s="298"/>
    </row>
    <row r="257" spans="1:17" s="153" customFormat="1" ht="13.5" customHeight="1" x14ac:dyDescent="0.25">
      <c r="A257" s="404" t="s">
        <v>685</v>
      </c>
      <c r="B257" s="374">
        <v>1032686</v>
      </c>
      <c r="C257" s="374">
        <v>0</v>
      </c>
      <c r="D257" s="374">
        <v>0</v>
      </c>
      <c r="E257" s="374">
        <v>0</v>
      </c>
      <c r="F257" s="374">
        <v>0</v>
      </c>
      <c r="G257" s="374"/>
      <c r="H257" s="374">
        <v>170000</v>
      </c>
      <c r="I257" s="374">
        <v>147</v>
      </c>
      <c r="J257" s="374">
        <v>0</v>
      </c>
      <c r="K257" s="374">
        <v>3748</v>
      </c>
      <c r="L257" s="374">
        <v>0</v>
      </c>
      <c r="M257" s="375"/>
      <c r="N257" s="375">
        <v>0</v>
      </c>
      <c r="O257" s="491">
        <v>5.82</v>
      </c>
      <c r="P257" s="375">
        <v>0</v>
      </c>
      <c r="Q257" s="298"/>
    </row>
    <row r="258" spans="1:17" s="153" customFormat="1" ht="13.5" customHeight="1" x14ac:dyDescent="0.25">
      <c r="A258" s="404" t="s">
        <v>717</v>
      </c>
      <c r="B258" s="374">
        <v>154821</v>
      </c>
      <c r="C258" s="374">
        <v>4</v>
      </c>
      <c r="D258" s="374">
        <v>0</v>
      </c>
      <c r="E258" s="374">
        <v>0</v>
      </c>
      <c r="F258" s="374">
        <v>0</v>
      </c>
      <c r="G258" s="374"/>
      <c r="H258" s="374">
        <v>28487</v>
      </c>
      <c r="I258" s="374">
        <v>86</v>
      </c>
      <c r="J258" s="374">
        <v>1117</v>
      </c>
      <c r="K258" s="374">
        <v>0</v>
      </c>
      <c r="L258" s="374">
        <v>-424</v>
      </c>
      <c r="M258" s="375"/>
      <c r="N258" s="375">
        <v>83.95</v>
      </c>
      <c r="O258" s="491">
        <v>15.45</v>
      </c>
      <c r="P258" s="375">
        <v>0</v>
      </c>
      <c r="Q258" s="298"/>
    </row>
    <row r="259" spans="1:17" s="153" customFormat="1" ht="13.5" customHeight="1" x14ac:dyDescent="0.25">
      <c r="A259" s="404" t="s">
        <v>686</v>
      </c>
      <c r="B259" s="374">
        <v>0</v>
      </c>
      <c r="C259" s="374">
        <v>0</v>
      </c>
      <c r="D259" s="374">
        <v>0</v>
      </c>
      <c r="E259" s="374">
        <v>0</v>
      </c>
      <c r="F259" s="374">
        <v>0</v>
      </c>
      <c r="G259" s="374"/>
      <c r="H259" s="374">
        <v>5869</v>
      </c>
      <c r="I259" s="374">
        <v>3</v>
      </c>
      <c r="J259" s="374">
        <v>0</v>
      </c>
      <c r="K259" s="374">
        <v>0</v>
      </c>
      <c r="L259" s="374">
        <v>-5794</v>
      </c>
      <c r="M259" s="375"/>
      <c r="N259" s="375">
        <v>0</v>
      </c>
      <c r="O259" s="491">
        <v>0</v>
      </c>
      <c r="P259" s="375">
        <v>0</v>
      </c>
      <c r="Q259" s="298"/>
    </row>
    <row r="260" spans="1:17" s="153" customFormat="1" ht="13.5" customHeight="1" x14ac:dyDescent="0.25">
      <c r="A260" s="404" t="s">
        <v>687</v>
      </c>
      <c r="B260" s="374">
        <v>0</v>
      </c>
      <c r="C260" s="374">
        <v>0</v>
      </c>
      <c r="D260" s="374">
        <v>0</v>
      </c>
      <c r="E260" s="374">
        <v>0</v>
      </c>
      <c r="F260" s="374">
        <v>0</v>
      </c>
      <c r="G260" s="374"/>
      <c r="H260" s="374">
        <v>13533</v>
      </c>
      <c r="I260" s="374">
        <v>22</v>
      </c>
      <c r="J260" s="374">
        <v>0</v>
      </c>
      <c r="K260" s="374">
        <v>0</v>
      </c>
      <c r="L260" s="374">
        <v>0</v>
      </c>
      <c r="M260" s="375"/>
      <c r="N260" s="375">
        <v>0</v>
      </c>
      <c r="O260" s="491">
        <v>103.35</v>
      </c>
      <c r="P260" s="375">
        <v>0</v>
      </c>
      <c r="Q260" s="298"/>
    </row>
    <row r="261" spans="1:17" s="153" customFormat="1" ht="13.5" customHeight="1" x14ac:dyDescent="0.25">
      <c r="A261" s="404" t="s">
        <v>688</v>
      </c>
      <c r="B261" s="374">
        <v>0</v>
      </c>
      <c r="C261" s="374">
        <v>0</v>
      </c>
      <c r="D261" s="374">
        <v>0</v>
      </c>
      <c r="E261" s="374">
        <v>0</v>
      </c>
      <c r="F261" s="374">
        <v>0</v>
      </c>
      <c r="G261" s="374"/>
      <c r="H261" s="374">
        <v>48607</v>
      </c>
      <c r="I261" s="374">
        <v>3</v>
      </c>
      <c r="J261" s="374">
        <v>0</v>
      </c>
      <c r="K261" s="374">
        <v>0</v>
      </c>
      <c r="L261" s="374">
        <v>0</v>
      </c>
      <c r="M261" s="375"/>
      <c r="N261" s="375">
        <v>0</v>
      </c>
      <c r="O261" s="491">
        <v>75.66</v>
      </c>
      <c r="P261" s="375">
        <v>0</v>
      </c>
      <c r="Q261" s="298"/>
    </row>
    <row r="262" spans="1:17" s="153" customFormat="1" ht="13.5" customHeight="1" x14ac:dyDescent="0.25">
      <c r="A262" s="404" t="s">
        <v>851</v>
      </c>
      <c r="B262" s="374">
        <v>5185323</v>
      </c>
      <c r="C262" s="374">
        <v>837</v>
      </c>
      <c r="D262" s="374">
        <v>0</v>
      </c>
      <c r="E262" s="374">
        <v>0</v>
      </c>
      <c r="F262" s="374">
        <v>0</v>
      </c>
      <c r="G262" s="374"/>
      <c r="H262" s="374">
        <v>570000</v>
      </c>
      <c r="I262" s="374">
        <v>170</v>
      </c>
      <c r="J262" s="374">
        <v>0</v>
      </c>
      <c r="K262" s="374">
        <v>0</v>
      </c>
      <c r="L262" s="374">
        <v>0</v>
      </c>
      <c r="M262" s="375"/>
      <c r="N262" s="375">
        <v>0</v>
      </c>
      <c r="O262" s="491">
        <v>5.1100000000000003</v>
      </c>
      <c r="P262" s="375">
        <v>0</v>
      </c>
      <c r="Q262" s="298"/>
    </row>
    <row r="263" spans="1:17" s="153" customFormat="1" ht="13.5" customHeight="1" x14ac:dyDescent="0.25">
      <c r="A263" s="404" t="s">
        <v>689</v>
      </c>
      <c r="B263" s="374">
        <v>104221</v>
      </c>
      <c r="C263" s="374">
        <v>1</v>
      </c>
      <c r="D263" s="374">
        <v>0</v>
      </c>
      <c r="E263" s="374">
        <v>0</v>
      </c>
      <c r="F263" s="374">
        <v>0</v>
      </c>
      <c r="G263" s="374"/>
      <c r="H263" s="374">
        <v>28345</v>
      </c>
      <c r="I263" s="374">
        <v>4</v>
      </c>
      <c r="J263" s="374">
        <v>80</v>
      </c>
      <c r="K263" s="374">
        <v>0</v>
      </c>
      <c r="L263" s="374">
        <v>0</v>
      </c>
      <c r="M263" s="375"/>
      <c r="N263" s="375">
        <v>0</v>
      </c>
      <c r="O263" s="491">
        <v>7.13</v>
      </c>
      <c r="P263" s="375">
        <v>0</v>
      </c>
      <c r="Q263" s="298"/>
    </row>
    <row r="264" spans="1:17" s="153" customFormat="1" ht="13.5" customHeight="1" x14ac:dyDescent="0.25">
      <c r="A264" s="404" t="s">
        <v>523</v>
      </c>
      <c r="B264" s="374">
        <v>41553</v>
      </c>
      <c r="C264" s="374">
        <v>0</v>
      </c>
      <c r="D264" s="374">
        <v>0</v>
      </c>
      <c r="E264" s="374">
        <v>0</v>
      </c>
      <c r="F264" s="374">
        <v>0</v>
      </c>
      <c r="G264" s="374"/>
      <c r="H264" s="374">
        <v>3573</v>
      </c>
      <c r="I264" s="374">
        <v>1</v>
      </c>
      <c r="J264" s="374">
        <v>0</v>
      </c>
      <c r="K264" s="374">
        <v>0</v>
      </c>
      <c r="L264" s="374">
        <v>0</v>
      </c>
      <c r="M264" s="375"/>
      <c r="N264" s="375">
        <v>0</v>
      </c>
      <c r="O264" s="375">
        <v>10.46</v>
      </c>
      <c r="P264" s="375">
        <v>0</v>
      </c>
      <c r="Q264" s="298"/>
    </row>
    <row r="265" spans="1:17" s="153" customFormat="1" ht="13.5" customHeight="1" x14ac:dyDescent="0.25">
      <c r="A265" s="404" t="s">
        <v>700</v>
      </c>
      <c r="B265" s="374">
        <v>160882</v>
      </c>
      <c r="C265" s="374">
        <v>0</v>
      </c>
      <c r="D265" s="374">
        <v>0</v>
      </c>
      <c r="E265" s="374">
        <v>0</v>
      </c>
      <c r="F265" s="374">
        <v>0</v>
      </c>
      <c r="G265" s="374"/>
      <c r="H265" s="374">
        <v>16355</v>
      </c>
      <c r="I265" s="374">
        <v>31</v>
      </c>
      <c r="J265" s="374">
        <v>0</v>
      </c>
      <c r="K265" s="374">
        <v>0</v>
      </c>
      <c r="L265" s="374">
        <v>0</v>
      </c>
      <c r="M265" s="375"/>
      <c r="N265" s="375">
        <v>0</v>
      </c>
      <c r="O265" s="375">
        <v>2.82</v>
      </c>
      <c r="P265" s="375">
        <v>0</v>
      </c>
      <c r="Q265" s="298"/>
    </row>
    <row r="266" spans="1:17" s="153" customFormat="1" ht="13.5" customHeight="1" x14ac:dyDescent="0.25">
      <c r="A266" s="404" t="s">
        <v>524</v>
      </c>
      <c r="B266" s="374">
        <v>0</v>
      </c>
      <c r="C266" s="374">
        <v>0</v>
      </c>
      <c r="D266" s="374">
        <v>0</v>
      </c>
      <c r="E266" s="374">
        <v>0</v>
      </c>
      <c r="F266" s="374">
        <v>0</v>
      </c>
      <c r="G266" s="374"/>
      <c r="H266" s="374">
        <v>246871</v>
      </c>
      <c r="I266" s="374">
        <v>5</v>
      </c>
      <c r="J266" s="374">
        <v>0</v>
      </c>
      <c r="K266" s="374">
        <v>0</v>
      </c>
      <c r="L266" s="374">
        <v>0</v>
      </c>
      <c r="M266" s="375"/>
      <c r="N266" s="375">
        <v>0</v>
      </c>
      <c r="O266" s="375">
        <v>2.25</v>
      </c>
      <c r="P266" s="375">
        <v>0</v>
      </c>
      <c r="Q266" s="298"/>
    </row>
    <row r="267" spans="1:17" s="153" customFormat="1" ht="13.5" customHeight="1" x14ac:dyDescent="0.25">
      <c r="A267" s="404" t="s">
        <v>835</v>
      </c>
      <c r="B267" s="374">
        <v>1035300</v>
      </c>
      <c r="C267" s="374">
        <v>32</v>
      </c>
      <c r="D267" s="374">
        <v>0</v>
      </c>
      <c r="E267" s="374">
        <v>0</v>
      </c>
      <c r="F267" s="374">
        <v>0</v>
      </c>
      <c r="G267" s="374"/>
      <c r="H267" s="374">
        <v>169400</v>
      </c>
      <c r="I267" s="374">
        <v>15</v>
      </c>
      <c r="J267" s="374">
        <v>0</v>
      </c>
      <c r="K267" s="374">
        <v>0</v>
      </c>
      <c r="L267" s="374">
        <v>0</v>
      </c>
      <c r="M267" s="375"/>
      <c r="N267" s="375">
        <v>0</v>
      </c>
      <c r="O267" s="375">
        <v>0</v>
      </c>
      <c r="P267" s="375">
        <v>0</v>
      </c>
      <c r="Q267" s="298"/>
    </row>
    <row r="268" spans="1:17" s="153" customFormat="1" ht="15" customHeight="1" x14ac:dyDescent="0.25">
      <c r="A268" s="351" t="s">
        <v>885</v>
      </c>
      <c r="B268" s="362">
        <v>158375730</v>
      </c>
      <c r="C268" s="362">
        <v>698951</v>
      </c>
      <c r="D268" s="362">
        <v>37854</v>
      </c>
      <c r="E268" s="362">
        <v>0</v>
      </c>
      <c r="F268" s="362">
        <v>-30235</v>
      </c>
      <c r="G268" s="362"/>
      <c r="H268" s="362">
        <v>39060791</v>
      </c>
      <c r="I268" s="362">
        <v>21365</v>
      </c>
      <c r="J268" s="362">
        <v>112165</v>
      </c>
      <c r="K268" s="362">
        <v>304854</v>
      </c>
      <c r="L268" s="362">
        <v>-996705</v>
      </c>
      <c r="M268" s="364"/>
      <c r="N268" s="364">
        <v>9.09</v>
      </c>
      <c r="O268" s="364">
        <v>3.96</v>
      </c>
      <c r="P268" s="364">
        <v>1.38</v>
      </c>
      <c r="Q268" s="298"/>
    </row>
    <row r="269" spans="1:17" s="153" customFormat="1" ht="13.5" customHeight="1" x14ac:dyDescent="0.25">
      <c r="A269" s="351"/>
      <c r="B269" s="362"/>
      <c r="C269" s="362"/>
      <c r="D269" s="362"/>
      <c r="E269" s="362"/>
      <c r="F269" s="362"/>
      <c r="G269" s="362"/>
      <c r="H269" s="362"/>
      <c r="I269" s="362"/>
      <c r="J269" s="362"/>
      <c r="K269" s="362"/>
      <c r="L269" s="362"/>
      <c r="M269" s="362"/>
      <c r="N269" s="362"/>
      <c r="O269" s="362"/>
      <c r="P269" s="362"/>
      <c r="Q269" s="297"/>
    </row>
    <row r="270" spans="1:17" s="153" customFormat="1" ht="15" customHeight="1" x14ac:dyDescent="0.25">
      <c r="A270" s="351" t="s">
        <v>146</v>
      </c>
      <c r="B270" s="362"/>
      <c r="C270" s="362"/>
      <c r="D270" s="362"/>
      <c r="E270" s="362"/>
      <c r="F270" s="362"/>
      <c r="G270" s="362"/>
      <c r="H270" s="362"/>
      <c r="I270" s="362"/>
      <c r="J270" s="362"/>
      <c r="K270" s="362"/>
      <c r="L270" s="362"/>
      <c r="M270" s="364"/>
      <c r="N270" s="364"/>
      <c r="O270" s="161"/>
      <c r="P270" s="161"/>
      <c r="Q270" s="297"/>
    </row>
    <row r="271" spans="1:17" s="153" customFormat="1" ht="13.95" customHeight="1" x14ac:dyDescent="0.25">
      <c r="A271" s="407" t="s">
        <v>694</v>
      </c>
      <c r="B271" s="361">
        <v>560000</v>
      </c>
      <c r="C271" s="361">
        <v>0</v>
      </c>
      <c r="D271" s="361">
        <v>0</v>
      </c>
      <c r="E271" s="361">
        <v>0</v>
      </c>
      <c r="F271" s="361">
        <v>0</v>
      </c>
      <c r="G271" s="361"/>
      <c r="H271" s="361">
        <v>0</v>
      </c>
      <c r="I271" s="361">
        <v>0</v>
      </c>
      <c r="J271" s="361">
        <v>0</v>
      </c>
      <c r="K271" s="361">
        <v>0</v>
      </c>
      <c r="L271" s="361">
        <v>0</v>
      </c>
      <c r="M271" s="363"/>
      <c r="N271" s="363">
        <v>0</v>
      </c>
      <c r="O271" s="363">
        <v>10.09</v>
      </c>
      <c r="P271" s="363">
        <v>100</v>
      </c>
      <c r="Q271" s="297"/>
    </row>
    <row r="272" spans="1:17" s="153" customFormat="1" x14ac:dyDescent="0.25">
      <c r="A272" s="351" t="s">
        <v>886</v>
      </c>
      <c r="B272" s="362">
        <v>560000</v>
      </c>
      <c r="C272" s="362">
        <v>0</v>
      </c>
      <c r="D272" s="362">
        <v>0</v>
      </c>
      <c r="E272" s="362">
        <v>0</v>
      </c>
      <c r="F272" s="362">
        <v>0</v>
      </c>
      <c r="G272" s="362"/>
      <c r="H272" s="362">
        <v>0</v>
      </c>
      <c r="I272" s="362">
        <v>0</v>
      </c>
      <c r="J272" s="362">
        <v>0</v>
      </c>
      <c r="K272" s="362">
        <v>0</v>
      </c>
      <c r="L272" s="362">
        <v>0</v>
      </c>
      <c r="M272" s="364"/>
      <c r="N272" s="364">
        <v>0</v>
      </c>
      <c r="O272" s="364">
        <v>10.09</v>
      </c>
      <c r="P272" s="364">
        <v>100</v>
      </c>
      <c r="Q272" s="297"/>
    </row>
    <row r="273" spans="1:17" s="153" customFormat="1" ht="13.5" customHeight="1" x14ac:dyDescent="0.25">
      <c r="A273" s="166"/>
      <c r="B273" s="288"/>
      <c r="C273" s="288"/>
      <c r="D273" s="288"/>
      <c r="E273" s="288"/>
      <c r="F273" s="288"/>
      <c r="G273" s="288"/>
      <c r="H273" s="288"/>
      <c r="I273" s="288"/>
      <c r="J273" s="288"/>
      <c r="K273" s="288"/>
      <c r="L273" s="288"/>
      <c r="M273" s="167"/>
      <c r="N273" s="167"/>
      <c r="O273" s="187"/>
      <c r="P273" s="187"/>
      <c r="Q273" s="297"/>
    </row>
    <row r="274" spans="1:17" s="153" customFormat="1" ht="15" customHeight="1" x14ac:dyDescent="0.25">
      <c r="A274" s="188" t="s">
        <v>868</v>
      </c>
      <c r="B274" s="289"/>
      <c r="C274" s="289"/>
      <c r="D274" s="289"/>
      <c r="E274" s="289"/>
      <c r="F274" s="289"/>
      <c r="G274" s="289"/>
      <c r="H274" s="289"/>
      <c r="I274" s="289"/>
      <c r="J274" s="289"/>
      <c r="K274" s="289"/>
      <c r="L274" s="289"/>
      <c r="M274" s="171"/>
      <c r="N274" s="171"/>
      <c r="O274" s="171"/>
      <c r="P274" s="171"/>
      <c r="Q274" s="297"/>
    </row>
    <row r="275" spans="1:17" s="153" customFormat="1" ht="13.95" customHeight="1" x14ac:dyDescent="0.25">
      <c r="A275" s="407" t="s">
        <v>721</v>
      </c>
      <c r="B275" s="361">
        <v>2944</v>
      </c>
      <c r="C275" s="361">
        <v>39</v>
      </c>
      <c r="D275" s="361">
        <v>0</v>
      </c>
      <c r="E275" s="361">
        <v>0</v>
      </c>
      <c r="F275" s="361">
        <v>-66</v>
      </c>
      <c r="G275" s="361"/>
      <c r="H275" s="361">
        <v>0</v>
      </c>
      <c r="I275" s="361">
        <v>0</v>
      </c>
      <c r="J275" s="361">
        <v>0</v>
      </c>
      <c r="K275" s="361">
        <v>0</v>
      </c>
      <c r="L275" s="361">
        <v>0</v>
      </c>
      <c r="M275" s="363"/>
      <c r="N275" s="363">
        <v>0</v>
      </c>
      <c r="O275" s="363">
        <v>0</v>
      </c>
      <c r="P275" s="363">
        <v>0</v>
      </c>
      <c r="Q275" s="297"/>
    </row>
    <row r="276" spans="1:17" s="153" customFormat="1" ht="13.95" customHeight="1" x14ac:dyDescent="0.25">
      <c r="A276" s="404" t="s">
        <v>719</v>
      </c>
      <c r="B276" s="374">
        <v>69134</v>
      </c>
      <c r="C276" s="374">
        <v>599</v>
      </c>
      <c r="D276" s="374">
        <v>0</v>
      </c>
      <c r="E276" s="374">
        <v>0</v>
      </c>
      <c r="F276" s="374">
        <v>0</v>
      </c>
      <c r="G276" s="374"/>
      <c r="H276" s="374">
        <v>0</v>
      </c>
      <c r="I276" s="374">
        <v>0</v>
      </c>
      <c r="J276" s="374">
        <v>0</v>
      </c>
      <c r="K276" s="374">
        <v>0</v>
      </c>
      <c r="L276" s="374">
        <v>0</v>
      </c>
      <c r="M276" s="375"/>
      <c r="N276" s="375">
        <v>0</v>
      </c>
      <c r="O276" s="375">
        <v>0</v>
      </c>
      <c r="P276" s="375">
        <v>0</v>
      </c>
      <c r="Q276" s="297"/>
    </row>
    <row r="277" spans="1:17" s="153" customFormat="1" ht="13.95" customHeight="1" x14ac:dyDescent="0.25">
      <c r="A277" s="404" t="s">
        <v>732</v>
      </c>
      <c r="B277" s="374">
        <v>257586</v>
      </c>
      <c r="C277" s="374">
        <v>0</v>
      </c>
      <c r="D277" s="374">
        <v>0</v>
      </c>
      <c r="E277" s="374">
        <v>0</v>
      </c>
      <c r="F277" s="374">
        <v>-1937</v>
      </c>
      <c r="G277" s="374"/>
      <c r="H277" s="374">
        <v>0</v>
      </c>
      <c r="I277" s="374">
        <v>0</v>
      </c>
      <c r="J277" s="374">
        <v>0</v>
      </c>
      <c r="K277" s="374">
        <v>0</v>
      </c>
      <c r="L277" s="374">
        <v>0</v>
      </c>
      <c r="M277" s="375"/>
      <c r="N277" s="375">
        <v>0</v>
      </c>
      <c r="O277" s="375">
        <v>0</v>
      </c>
      <c r="P277" s="375">
        <v>0</v>
      </c>
      <c r="Q277" s="297"/>
    </row>
    <row r="278" spans="1:17" s="153" customFormat="1" ht="13.95" customHeight="1" x14ac:dyDescent="0.25">
      <c r="A278" s="404" t="s">
        <v>726</v>
      </c>
      <c r="B278" s="374">
        <v>190000</v>
      </c>
      <c r="C278" s="374">
        <v>89</v>
      </c>
      <c r="D278" s="374">
        <v>0</v>
      </c>
      <c r="E278" s="374">
        <v>0</v>
      </c>
      <c r="F278" s="374">
        <v>0</v>
      </c>
      <c r="G278" s="374"/>
      <c r="H278" s="374">
        <v>0</v>
      </c>
      <c r="I278" s="374">
        <v>0</v>
      </c>
      <c r="J278" s="374">
        <v>0</v>
      </c>
      <c r="K278" s="374">
        <v>0</v>
      </c>
      <c r="L278" s="374">
        <v>0</v>
      </c>
      <c r="M278" s="375"/>
      <c r="N278" s="375">
        <v>0</v>
      </c>
      <c r="O278" s="375">
        <v>0</v>
      </c>
      <c r="P278" s="375">
        <v>0</v>
      </c>
      <c r="Q278" s="297"/>
    </row>
    <row r="279" spans="1:17" s="153" customFormat="1" ht="13.95" customHeight="1" x14ac:dyDescent="0.25">
      <c r="A279" s="404" t="s">
        <v>731</v>
      </c>
      <c r="B279" s="374">
        <v>66500</v>
      </c>
      <c r="C279" s="374">
        <v>173</v>
      </c>
      <c r="D279" s="374">
        <v>0</v>
      </c>
      <c r="E279" s="374">
        <v>0</v>
      </c>
      <c r="F279" s="374">
        <v>0</v>
      </c>
      <c r="G279" s="374"/>
      <c r="H279" s="374">
        <v>0</v>
      </c>
      <c r="I279" s="374">
        <v>0</v>
      </c>
      <c r="J279" s="374">
        <v>0</v>
      </c>
      <c r="K279" s="374">
        <v>0</v>
      </c>
      <c r="L279" s="374">
        <v>0</v>
      </c>
      <c r="M279" s="375"/>
      <c r="N279" s="375">
        <v>0</v>
      </c>
      <c r="O279" s="375">
        <v>0</v>
      </c>
      <c r="P279" s="375">
        <v>0</v>
      </c>
      <c r="Q279" s="297"/>
    </row>
    <row r="280" spans="1:17" s="153" customFormat="1" ht="13.95" customHeight="1" x14ac:dyDescent="0.25">
      <c r="A280" s="404" t="s">
        <v>720</v>
      </c>
      <c r="B280" s="374">
        <v>1572703</v>
      </c>
      <c r="C280" s="374">
        <v>16305</v>
      </c>
      <c r="D280" s="374">
        <v>0</v>
      </c>
      <c r="E280" s="374">
        <v>982129</v>
      </c>
      <c r="F280" s="374">
        <v>-602379</v>
      </c>
      <c r="G280" s="374"/>
      <c r="H280" s="374">
        <v>524725</v>
      </c>
      <c r="I280" s="374">
        <v>0</v>
      </c>
      <c r="J280" s="374">
        <v>0</v>
      </c>
      <c r="K280" s="374">
        <v>0</v>
      </c>
      <c r="L280" s="374">
        <v>-524725</v>
      </c>
      <c r="M280" s="375"/>
      <c r="N280" s="375">
        <v>0</v>
      </c>
      <c r="O280" s="375">
        <v>0</v>
      </c>
      <c r="P280" s="375">
        <v>18.600000000000001</v>
      </c>
      <c r="Q280" s="297"/>
    </row>
    <row r="281" spans="1:17" s="153" customFormat="1" ht="13.95" customHeight="1" x14ac:dyDescent="0.25">
      <c r="A281" s="404" t="s">
        <v>865</v>
      </c>
      <c r="B281" s="374">
        <v>48167</v>
      </c>
      <c r="C281" s="374">
        <v>365</v>
      </c>
      <c r="D281" s="374">
        <v>0</v>
      </c>
      <c r="E281" s="374">
        <v>0</v>
      </c>
      <c r="F281" s="374">
        <v>-48318</v>
      </c>
      <c r="G281" s="374"/>
      <c r="H281" s="374">
        <v>0</v>
      </c>
      <c r="I281" s="374">
        <v>0</v>
      </c>
      <c r="J281" s="374">
        <v>0</v>
      </c>
      <c r="K281" s="374">
        <v>0</v>
      </c>
      <c r="L281" s="374">
        <v>0</v>
      </c>
      <c r="M281" s="375"/>
      <c r="N281" s="375">
        <v>0</v>
      </c>
      <c r="O281" s="375">
        <v>0</v>
      </c>
      <c r="P281" s="375">
        <v>0</v>
      </c>
      <c r="Q281" s="297"/>
    </row>
    <row r="282" spans="1:17" s="153" customFormat="1" ht="13.95" customHeight="1" x14ac:dyDescent="0.25">
      <c r="A282" s="404" t="s">
        <v>738</v>
      </c>
      <c r="B282" s="374">
        <v>118032</v>
      </c>
      <c r="C282" s="374">
        <v>48</v>
      </c>
      <c r="D282" s="374">
        <v>0</v>
      </c>
      <c r="E282" s="374">
        <v>0</v>
      </c>
      <c r="F282" s="374">
        <v>0</v>
      </c>
      <c r="G282" s="374"/>
      <c r="H282" s="374">
        <v>0</v>
      </c>
      <c r="I282" s="374">
        <v>0</v>
      </c>
      <c r="J282" s="374">
        <v>0</v>
      </c>
      <c r="K282" s="374">
        <v>0</v>
      </c>
      <c r="L282" s="374">
        <v>0</v>
      </c>
      <c r="M282" s="375"/>
      <c r="N282" s="375">
        <v>0</v>
      </c>
      <c r="O282" s="375">
        <v>0</v>
      </c>
      <c r="P282" s="375">
        <v>0</v>
      </c>
      <c r="Q282" s="297"/>
    </row>
    <row r="283" spans="1:17" s="153" customFormat="1" ht="13.95" customHeight="1" x14ac:dyDescent="0.25">
      <c r="A283" s="404" t="s">
        <v>723</v>
      </c>
      <c r="B283" s="374">
        <v>1014</v>
      </c>
      <c r="C283" s="374">
        <v>493</v>
      </c>
      <c r="D283" s="374">
        <v>0</v>
      </c>
      <c r="E283" s="374">
        <v>0</v>
      </c>
      <c r="F283" s="374">
        <v>0</v>
      </c>
      <c r="G283" s="374"/>
      <c r="H283" s="374">
        <v>0</v>
      </c>
      <c r="I283" s="374">
        <v>0</v>
      </c>
      <c r="J283" s="374">
        <v>0</v>
      </c>
      <c r="K283" s="374">
        <v>0</v>
      </c>
      <c r="L283" s="374">
        <v>0</v>
      </c>
      <c r="M283" s="375"/>
      <c r="N283" s="375">
        <v>0</v>
      </c>
      <c r="O283" s="375">
        <v>0</v>
      </c>
      <c r="P283" s="375">
        <v>0</v>
      </c>
      <c r="Q283" s="297"/>
    </row>
    <row r="284" spans="1:17" s="153" customFormat="1" ht="13.95" customHeight="1" x14ac:dyDescent="0.25">
      <c r="A284" s="404" t="s">
        <v>724</v>
      </c>
      <c r="B284" s="374">
        <v>10532</v>
      </c>
      <c r="C284" s="374">
        <v>8113</v>
      </c>
      <c r="D284" s="374">
        <v>0</v>
      </c>
      <c r="E284" s="374">
        <v>0</v>
      </c>
      <c r="F284" s="374">
        <v>-7768</v>
      </c>
      <c r="G284" s="374"/>
      <c r="H284" s="374">
        <v>0</v>
      </c>
      <c r="I284" s="374">
        <v>0</v>
      </c>
      <c r="J284" s="374">
        <v>0</v>
      </c>
      <c r="K284" s="374">
        <v>0</v>
      </c>
      <c r="L284" s="374">
        <v>0</v>
      </c>
      <c r="M284" s="375"/>
      <c r="N284" s="375">
        <v>0</v>
      </c>
      <c r="O284" s="375">
        <v>0</v>
      </c>
      <c r="P284" s="375">
        <v>0</v>
      </c>
      <c r="Q284" s="297"/>
    </row>
    <row r="285" spans="1:17" s="153" customFormat="1" ht="13.95" customHeight="1" x14ac:dyDescent="0.25">
      <c r="A285" s="404" t="s">
        <v>725</v>
      </c>
      <c r="B285" s="374">
        <v>761800</v>
      </c>
      <c r="C285" s="374">
        <v>1144</v>
      </c>
      <c r="D285" s="374">
        <v>0</v>
      </c>
      <c r="E285" s="374">
        <v>0</v>
      </c>
      <c r="F285" s="374">
        <v>-256</v>
      </c>
      <c r="G285" s="374"/>
      <c r="H285" s="374">
        <v>0</v>
      </c>
      <c r="I285" s="374">
        <v>0</v>
      </c>
      <c r="J285" s="374">
        <v>0</v>
      </c>
      <c r="K285" s="374">
        <v>0</v>
      </c>
      <c r="L285" s="374">
        <v>0</v>
      </c>
      <c r="M285" s="375"/>
      <c r="N285" s="375">
        <v>0</v>
      </c>
      <c r="O285" s="375">
        <v>0.02</v>
      </c>
      <c r="P285" s="375">
        <v>0</v>
      </c>
      <c r="Q285" s="297"/>
    </row>
    <row r="286" spans="1:17" s="153" customFormat="1" ht="13.95" customHeight="1" x14ac:dyDescent="0.25">
      <c r="A286" s="404" t="s">
        <v>729</v>
      </c>
      <c r="B286" s="374">
        <v>45900</v>
      </c>
      <c r="C286" s="374">
        <v>3</v>
      </c>
      <c r="D286" s="374">
        <v>0</v>
      </c>
      <c r="E286" s="374">
        <v>0</v>
      </c>
      <c r="F286" s="374">
        <v>-150</v>
      </c>
      <c r="G286" s="374"/>
      <c r="H286" s="374">
        <v>0</v>
      </c>
      <c r="I286" s="374">
        <v>0</v>
      </c>
      <c r="J286" s="374">
        <v>0</v>
      </c>
      <c r="K286" s="374">
        <v>0</v>
      </c>
      <c r="L286" s="374">
        <v>0</v>
      </c>
      <c r="M286" s="375"/>
      <c r="N286" s="375">
        <v>0</v>
      </c>
      <c r="O286" s="375">
        <v>0.11</v>
      </c>
      <c r="P286" s="375">
        <v>0</v>
      </c>
      <c r="Q286" s="297"/>
    </row>
    <row r="287" spans="1:17" s="153" customFormat="1" ht="13.95" customHeight="1" x14ac:dyDescent="0.25">
      <c r="A287" s="404" t="s">
        <v>740</v>
      </c>
      <c r="B287" s="374">
        <v>1598</v>
      </c>
      <c r="C287" s="374">
        <v>1</v>
      </c>
      <c r="D287" s="374">
        <v>0</v>
      </c>
      <c r="E287" s="374">
        <v>0</v>
      </c>
      <c r="F287" s="374">
        <v>-46</v>
      </c>
      <c r="G287" s="374"/>
      <c r="H287" s="374">
        <v>0</v>
      </c>
      <c r="I287" s="374">
        <v>0</v>
      </c>
      <c r="J287" s="374">
        <v>0</v>
      </c>
      <c r="K287" s="374">
        <v>0</v>
      </c>
      <c r="L287" s="374">
        <v>0</v>
      </c>
      <c r="M287" s="375"/>
      <c r="N287" s="375">
        <v>0</v>
      </c>
      <c r="O287" s="375">
        <v>0</v>
      </c>
      <c r="P287" s="375">
        <v>0</v>
      </c>
      <c r="Q287" s="297"/>
    </row>
    <row r="288" spans="1:17" s="153" customFormat="1" ht="13.95" customHeight="1" x14ac:dyDescent="0.25">
      <c r="A288" s="404" t="s">
        <v>730</v>
      </c>
      <c r="B288" s="374">
        <v>3600</v>
      </c>
      <c r="C288" s="374">
        <v>4</v>
      </c>
      <c r="D288" s="374">
        <v>0</v>
      </c>
      <c r="E288" s="374">
        <v>0</v>
      </c>
      <c r="F288" s="374">
        <v>0</v>
      </c>
      <c r="G288" s="374"/>
      <c r="H288" s="374">
        <v>0</v>
      </c>
      <c r="I288" s="374">
        <v>0</v>
      </c>
      <c r="J288" s="374">
        <v>0</v>
      </c>
      <c r="K288" s="374">
        <v>0</v>
      </c>
      <c r="L288" s="374">
        <v>0</v>
      </c>
      <c r="M288" s="375"/>
      <c r="N288" s="375">
        <v>0</v>
      </c>
      <c r="O288" s="375">
        <v>0</v>
      </c>
      <c r="P288" s="375">
        <v>0</v>
      </c>
      <c r="Q288" s="297"/>
    </row>
    <row r="289" spans="1:256" s="153" customFormat="1" ht="13.95" customHeight="1" x14ac:dyDescent="0.25">
      <c r="A289" s="404" t="s">
        <v>728</v>
      </c>
      <c r="B289" s="374">
        <v>203714</v>
      </c>
      <c r="C289" s="374">
        <v>0</v>
      </c>
      <c r="D289" s="374">
        <v>0</v>
      </c>
      <c r="E289" s="374">
        <v>0</v>
      </c>
      <c r="F289" s="374">
        <v>-7467</v>
      </c>
      <c r="G289" s="374"/>
      <c r="H289" s="374">
        <v>0</v>
      </c>
      <c r="I289" s="374">
        <v>0</v>
      </c>
      <c r="J289" s="374">
        <v>0</v>
      </c>
      <c r="K289" s="374">
        <v>0</v>
      </c>
      <c r="L289" s="374">
        <v>0</v>
      </c>
      <c r="M289" s="375"/>
      <c r="N289" s="375">
        <v>0</v>
      </c>
      <c r="O289" s="375">
        <v>0</v>
      </c>
      <c r="P289" s="375">
        <v>0</v>
      </c>
      <c r="Q289" s="297"/>
    </row>
    <row r="290" spans="1:256" s="153" customFormat="1" ht="13.95" customHeight="1" x14ac:dyDescent="0.25">
      <c r="A290" s="404" t="s">
        <v>741</v>
      </c>
      <c r="B290" s="374">
        <v>260584</v>
      </c>
      <c r="C290" s="374">
        <v>0</v>
      </c>
      <c r="D290" s="374">
        <v>0</v>
      </c>
      <c r="E290" s="374">
        <v>0</v>
      </c>
      <c r="F290" s="374">
        <v>-14500</v>
      </c>
      <c r="G290" s="374"/>
      <c r="H290" s="374">
        <v>0</v>
      </c>
      <c r="I290" s="374">
        <v>0</v>
      </c>
      <c r="J290" s="374">
        <v>0</v>
      </c>
      <c r="K290" s="374">
        <v>0</v>
      </c>
      <c r="L290" s="374">
        <v>0</v>
      </c>
      <c r="M290" s="375"/>
      <c r="N290" s="375">
        <v>0</v>
      </c>
      <c r="O290" s="375">
        <v>0</v>
      </c>
      <c r="P290" s="375">
        <v>0</v>
      </c>
      <c r="Q290" s="297"/>
    </row>
    <row r="291" spans="1:256" s="153" customFormat="1" ht="13.95" customHeight="1" x14ac:dyDescent="0.25">
      <c r="A291" s="404" t="s">
        <v>733</v>
      </c>
      <c r="B291" s="374">
        <v>86690</v>
      </c>
      <c r="C291" s="374">
        <v>0</v>
      </c>
      <c r="D291" s="374">
        <v>0</v>
      </c>
      <c r="E291" s="374">
        <v>0</v>
      </c>
      <c r="F291" s="374">
        <v>-141</v>
      </c>
      <c r="G291" s="374"/>
      <c r="H291" s="374">
        <v>0</v>
      </c>
      <c r="I291" s="374">
        <v>0</v>
      </c>
      <c r="J291" s="374">
        <v>0</v>
      </c>
      <c r="K291" s="374">
        <v>0</v>
      </c>
      <c r="L291" s="374">
        <v>0</v>
      </c>
      <c r="M291" s="375"/>
      <c r="N291" s="375">
        <v>0</v>
      </c>
      <c r="O291" s="375">
        <v>0</v>
      </c>
      <c r="P291" s="375">
        <v>0</v>
      </c>
      <c r="Q291" s="297"/>
    </row>
    <row r="292" spans="1:256" s="153" customFormat="1" ht="13.95" customHeight="1" x14ac:dyDescent="0.25">
      <c r="A292" s="404" t="s">
        <v>884</v>
      </c>
      <c r="B292" s="374">
        <v>17999</v>
      </c>
      <c r="C292" s="374">
        <v>0</v>
      </c>
      <c r="D292" s="374">
        <v>0</v>
      </c>
      <c r="E292" s="374">
        <v>0</v>
      </c>
      <c r="F292" s="374">
        <v>-50</v>
      </c>
      <c r="G292" s="374"/>
      <c r="H292" s="374">
        <v>0</v>
      </c>
      <c r="I292" s="374">
        <v>0</v>
      </c>
      <c r="J292" s="374">
        <v>0</v>
      </c>
      <c r="K292" s="374">
        <v>0</v>
      </c>
      <c r="L292" s="374">
        <v>0</v>
      </c>
      <c r="M292" s="375"/>
      <c r="N292" s="375">
        <v>0</v>
      </c>
      <c r="O292" s="375">
        <v>0</v>
      </c>
      <c r="P292" s="375">
        <v>0</v>
      </c>
      <c r="Q292" s="297"/>
    </row>
    <row r="293" spans="1:256" s="153" customFormat="1" ht="13.95" customHeight="1" x14ac:dyDescent="0.25">
      <c r="A293" s="404" t="s">
        <v>735</v>
      </c>
      <c r="B293" s="374">
        <v>60000</v>
      </c>
      <c r="C293" s="374">
        <v>26</v>
      </c>
      <c r="D293" s="374">
        <v>0</v>
      </c>
      <c r="E293" s="374">
        <v>0</v>
      </c>
      <c r="F293" s="374">
        <v>0</v>
      </c>
      <c r="G293" s="374"/>
      <c r="H293" s="374">
        <v>0</v>
      </c>
      <c r="I293" s="374">
        <v>0</v>
      </c>
      <c r="J293" s="374">
        <v>0</v>
      </c>
      <c r="K293" s="374">
        <v>0</v>
      </c>
      <c r="L293" s="374"/>
      <c r="M293" s="375"/>
      <c r="N293" s="375">
        <v>0</v>
      </c>
      <c r="O293" s="375">
        <v>0</v>
      </c>
      <c r="P293" s="375">
        <v>0</v>
      </c>
      <c r="Q293" s="297"/>
    </row>
    <row r="294" spans="1:256" s="153" customFormat="1" ht="15" customHeight="1" x14ac:dyDescent="0.25">
      <c r="A294" s="351" t="s">
        <v>887</v>
      </c>
      <c r="B294" s="362">
        <v>3778497</v>
      </c>
      <c r="C294" s="362">
        <v>27402</v>
      </c>
      <c r="D294" s="362">
        <v>0</v>
      </c>
      <c r="E294" s="362">
        <v>982129</v>
      </c>
      <c r="F294" s="362">
        <v>-683078</v>
      </c>
      <c r="G294" s="362"/>
      <c r="H294" s="362">
        <v>524725</v>
      </c>
      <c r="I294" s="362">
        <v>0</v>
      </c>
      <c r="J294" s="362">
        <v>0</v>
      </c>
      <c r="K294" s="362">
        <v>0</v>
      </c>
      <c r="L294" s="362">
        <v>-524725</v>
      </c>
      <c r="M294" s="364"/>
      <c r="N294" s="364">
        <v>0</v>
      </c>
      <c r="O294" s="364">
        <v>0</v>
      </c>
      <c r="P294" s="364">
        <v>9.86</v>
      </c>
      <c r="Q294" s="297"/>
    </row>
    <row r="295" spans="1:256" s="153" customFormat="1" ht="13.5" customHeight="1" x14ac:dyDescent="0.25">
      <c r="A295" s="351"/>
      <c r="B295" s="362"/>
      <c r="C295" s="362"/>
      <c r="D295" s="362"/>
      <c r="E295" s="362"/>
      <c r="F295" s="362"/>
      <c r="G295" s="362"/>
      <c r="H295" s="362"/>
      <c r="I295" s="362"/>
      <c r="J295" s="362"/>
      <c r="K295" s="362"/>
      <c r="L295" s="362"/>
      <c r="M295" s="364"/>
      <c r="N295" s="364"/>
      <c r="O295" s="364"/>
      <c r="P295" s="364"/>
      <c r="Q295" s="297"/>
    </row>
    <row r="296" spans="1:256" s="153" customFormat="1" ht="15" customHeight="1" x14ac:dyDescent="0.25">
      <c r="A296" s="351" t="s">
        <v>888</v>
      </c>
      <c r="B296" s="362">
        <v>162714227</v>
      </c>
      <c r="C296" s="362">
        <v>726353</v>
      </c>
      <c r="D296" s="362">
        <v>37854</v>
      </c>
      <c r="E296" s="362">
        <v>982129</v>
      </c>
      <c r="F296" s="362">
        <v>-713313</v>
      </c>
      <c r="G296" s="362"/>
      <c r="H296" s="362">
        <v>39585516</v>
      </c>
      <c r="I296" s="362">
        <v>21365</v>
      </c>
      <c r="J296" s="362">
        <v>112165</v>
      </c>
      <c r="K296" s="362">
        <v>304854</v>
      </c>
      <c r="L296" s="362">
        <v>-1521430</v>
      </c>
      <c r="M296" s="364"/>
      <c r="N296" s="364">
        <v>8.9</v>
      </c>
      <c r="O296" s="364">
        <v>3.91</v>
      </c>
      <c r="P296" s="364">
        <v>1.81</v>
      </c>
      <c r="Q296" s="297"/>
    </row>
    <row r="297" spans="1:256" x14ac:dyDescent="0.3">
      <c r="A297" s="70" t="s">
        <v>68</v>
      </c>
      <c r="B297" s="343"/>
      <c r="C297" s="343"/>
      <c r="D297" s="343"/>
      <c r="E297" s="343"/>
      <c r="F297" s="343"/>
      <c r="G297" s="334"/>
      <c r="H297" s="343"/>
      <c r="I297" s="343"/>
      <c r="J297" s="343"/>
      <c r="K297" s="343"/>
      <c r="L297" s="343"/>
      <c r="M297" s="334"/>
      <c r="N297" s="334"/>
      <c r="O297" s="334"/>
      <c r="P297" s="334"/>
      <c r="Q297" s="299"/>
      <c r="R297" s="334"/>
      <c r="S297" s="334"/>
      <c r="T297" s="334"/>
      <c r="U297" s="334"/>
      <c r="V297" s="334"/>
      <c r="W297" s="334"/>
      <c r="X297" s="334"/>
      <c r="Y297" s="334"/>
      <c r="Z297" s="334"/>
      <c r="AA297" s="334"/>
      <c r="AB297" s="334"/>
      <c r="AC297" s="334"/>
      <c r="AD297" s="334"/>
      <c r="AE297" s="334"/>
      <c r="AF297" s="334"/>
      <c r="AG297" s="334"/>
      <c r="AH297" s="334"/>
      <c r="AI297" s="334"/>
      <c r="AJ297" s="334"/>
      <c r="AK297" s="334"/>
      <c r="AL297" s="334"/>
      <c r="AM297" s="334"/>
      <c r="AN297" s="334"/>
      <c r="AO297" s="334"/>
      <c r="AP297" s="334"/>
      <c r="AQ297" s="334"/>
      <c r="AR297" s="334"/>
      <c r="AS297" s="334"/>
      <c r="AT297" s="334"/>
      <c r="AU297" s="334"/>
      <c r="AV297" s="334"/>
      <c r="AW297" s="334"/>
      <c r="AX297" s="334"/>
      <c r="AY297" s="334"/>
      <c r="AZ297" s="334"/>
      <c r="BA297" s="334"/>
      <c r="BB297" s="334"/>
      <c r="BC297" s="334"/>
      <c r="BD297" s="334"/>
      <c r="BE297" s="334"/>
      <c r="BF297" s="334"/>
      <c r="BG297" s="334"/>
      <c r="BH297" s="334"/>
      <c r="BI297" s="334"/>
      <c r="BJ297" s="334"/>
      <c r="BK297" s="334"/>
      <c r="BL297" s="334"/>
      <c r="BM297" s="334"/>
      <c r="BN297" s="334"/>
      <c r="BO297" s="334"/>
      <c r="BP297" s="334"/>
      <c r="BQ297" s="334"/>
      <c r="BR297" s="334"/>
      <c r="BS297" s="334"/>
      <c r="BT297" s="334"/>
      <c r="BU297" s="334"/>
      <c r="BV297" s="334"/>
      <c r="BW297" s="334"/>
      <c r="BX297" s="334"/>
      <c r="BY297" s="334"/>
      <c r="BZ297" s="334"/>
      <c r="CA297" s="334"/>
      <c r="CB297" s="334"/>
      <c r="CC297" s="334"/>
      <c r="CD297" s="334"/>
      <c r="CE297" s="334"/>
      <c r="CF297" s="334"/>
      <c r="CG297" s="334"/>
      <c r="CH297" s="334"/>
      <c r="CI297" s="334"/>
      <c r="CJ297" s="334"/>
      <c r="CK297" s="334"/>
      <c r="CL297" s="334"/>
      <c r="CM297" s="334"/>
      <c r="CN297" s="334"/>
      <c r="CO297" s="334"/>
      <c r="CP297" s="334"/>
      <c r="CQ297" s="334"/>
      <c r="CR297" s="334"/>
      <c r="CS297" s="334"/>
      <c r="CT297" s="334"/>
      <c r="CU297" s="334"/>
      <c r="CV297" s="334"/>
      <c r="CW297" s="334"/>
      <c r="CX297" s="334"/>
      <c r="CY297" s="334"/>
      <c r="CZ297" s="334"/>
      <c r="DA297" s="334"/>
      <c r="DB297" s="334"/>
      <c r="DC297" s="334"/>
      <c r="DD297" s="334"/>
      <c r="DE297" s="334"/>
      <c r="DF297" s="334"/>
      <c r="DG297" s="334"/>
      <c r="DH297" s="334"/>
      <c r="DI297" s="334"/>
      <c r="DJ297" s="334"/>
      <c r="DK297" s="334"/>
      <c r="DL297" s="334"/>
      <c r="DM297" s="334"/>
      <c r="DN297" s="334"/>
      <c r="DO297" s="334"/>
      <c r="DP297" s="334"/>
      <c r="DQ297" s="334"/>
      <c r="DR297" s="334"/>
      <c r="DS297" s="334"/>
      <c r="DT297" s="334"/>
      <c r="DU297" s="334"/>
      <c r="DV297" s="334"/>
      <c r="DW297" s="334"/>
      <c r="DX297" s="334"/>
      <c r="DY297" s="334"/>
      <c r="DZ297" s="334"/>
      <c r="EA297" s="334"/>
      <c r="EB297" s="334"/>
      <c r="EC297" s="334"/>
      <c r="ED297" s="334"/>
      <c r="EE297" s="334"/>
      <c r="EF297" s="334"/>
      <c r="EG297" s="334"/>
      <c r="EH297" s="334"/>
      <c r="EI297" s="334"/>
      <c r="EJ297" s="334"/>
      <c r="EK297" s="334"/>
      <c r="EL297" s="334"/>
      <c r="EM297" s="334"/>
      <c r="EN297" s="334"/>
      <c r="EO297" s="334"/>
      <c r="EP297" s="334"/>
      <c r="EQ297" s="334"/>
      <c r="ER297" s="334"/>
      <c r="ES297" s="334"/>
      <c r="ET297" s="334"/>
      <c r="EU297" s="334"/>
      <c r="EV297" s="334"/>
      <c r="EW297" s="334"/>
      <c r="EX297" s="334"/>
      <c r="EY297" s="334"/>
      <c r="EZ297" s="334"/>
      <c r="FA297" s="334"/>
      <c r="FB297" s="334"/>
      <c r="FC297" s="334"/>
      <c r="FD297" s="334"/>
      <c r="FE297" s="334"/>
      <c r="FF297" s="334"/>
      <c r="FG297" s="334"/>
      <c r="FH297" s="334"/>
      <c r="FI297" s="334"/>
      <c r="FJ297" s="334"/>
      <c r="FK297" s="334"/>
      <c r="FL297" s="334"/>
      <c r="FM297" s="334"/>
      <c r="FN297" s="334"/>
      <c r="FO297" s="334"/>
      <c r="FP297" s="334"/>
      <c r="FQ297" s="334"/>
      <c r="FR297" s="334"/>
      <c r="FS297" s="334"/>
      <c r="FT297" s="334"/>
      <c r="FU297" s="334"/>
      <c r="FV297" s="334"/>
      <c r="FW297" s="334"/>
      <c r="FX297" s="334"/>
      <c r="FY297" s="334"/>
      <c r="FZ297" s="334"/>
      <c r="GA297" s="334"/>
      <c r="GB297" s="334"/>
      <c r="GC297" s="334"/>
      <c r="GD297" s="334"/>
      <c r="GE297" s="334"/>
      <c r="GF297" s="334"/>
      <c r="GG297" s="334"/>
      <c r="GH297" s="334"/>
      <c r="GI297" s="334"/>
      <c r="GJ297" s="334"/>
      <c r="GK297" s="334"/>
      <c r="GL297" s="334"/>
      <c r="GM297" s="334"/>
      <c r="GN297" s="334"/>
      <c r="GO297" s="334"/>
      <c r="GP297" s="334"/>
      <c r="GQ297" s="334"/>
      <c r="GR297" s="334"/>
      <c r="GS297" s="334"/>
      <c r="GT297" s="334"/>
      <c r="GU297" s="334"/>
      <c r="GV297" s="334"/>
      <c r="GW297" s="334"/>
      <c r="GX297" s="334"/>
      <c r="GY297" s="334"/>
      <c r="GZ297" s="334"/>
      <c r="HA297" s="334"/>
      <c r="HB297" s="334"/>
      <c r="HC297" s="334"/>
      <c r="HD297" s="334"/>
      <c r="HE297" s="334"/>
      <c r="HF297" s="334"/>
      <c r="HG297" s="334"/>
      <c r="HH297" s="334"/>
      <c r="HI297" s="334"/>
      <c r="HJ297" s="334"/>
      <c r="HK297" s="334"/>
      <c r="HL297" s="334"/>
      <c r="HM297" s="334"/>
      <c r="HN297" s="334"/>
      <c r="HO297" s="334"/>
      <c r="HP297" s="334"/>
      <c r="HQ297" s="334"/>
      <c r="HR297" s="334"/>
      <c r="HS297" s="334"/>
      <c r="HT297" s="334"/>
      <c r="HU297" s="334"/>
      <c r="HV297" s="334"/>
      <c r="HW297" s="334"/>
      <c r="HX297" s="334"/>
      <c r="HY297" s="334"/>
      <c r="HZ297" s="334"/>
      <c r="IA297" s="334"/>
      <c r="IB297" s="334"/>
      <c r="IC297" s="334"/>
      <c r="ID297" s="334"/>
      <c r="IE297" s="334"/>
      <c r="IF297" s="334"/>
      <c r="IG297" s="334"/>
      <c r="IH297" s="334"/>
      <c r="II297" s="334"/>
      <c r="IJ297" s="334"/>
      <c r="IK297" s="334"/>
      <c r="IL297" s="334"/>
      <c r="IM297" s="334"/>
      <c r="IN297" s="334"/>
      <c r="IO297" s="334"/>
      <c r="IP297" s="334"/>
      <c r="IQ297" s="334"/>
      <c r="IR297" s="334"/>
      <c r="IS297" s="334"/>
      <c r="IT297" s="334"/>
      <c r="IU297" s="334"/>
      <c r="IV297" s="334"/>
    </row>
    <row r="298" spans="1:256" x14ac:dyDescent="0.3">
      <c r="A298" s="70" t="s">
        <v>368</v>
      </c>
      <c r="B298" s="126"/>
      <c r="C298" s="126"/>
      <c r="D298" s="126"/>
      <c r="E298" s="126"/>
      <c r="F298" s="189"/>
      <c r="G298" s="126"/>
      <c r="H298" s="126"/>
      <c r="I298" s="126"/>
      <c r="J298" s="126"/>
      <c r="K298" s="126"/>
      <c r="L298" s="89"/>
      <c r="M298" s="126"/>
      <c r="N298" s="126"/>
      <c r="O298" s="126"/>
      <c r="P298" s="126"/>
      <c r="Q298" s="299"/>
      <c r="R298" s="126"/>
      <c r="S298" s="126"/>
      <c r="T298" s="126"/>
      <c r="U298" s="126"/>
      <c r="V298" s="126"/>
      <c r="W298" s="126"/>
      <c r="X298" s="126"/>
      <c r="Y298" s="126"/>
      <c r="Z298" s="126"/>
      <c r="AA298" s="126"/>
      <c r="AB298" s="126"/>
      <c r="AC298" s="126"/>
      <c r="AD298" s="126"/>
      <c r="AE298" s="126"/>
      <c r="AF298" s="126"/>
      <c r="AG298" s="126"/>
      <c r="AH298" s="126"/>
      <c r="AI298" s="126"/>
      <c r="AJ298" s="126"/>
      <c r="AK298" s="126"/>
      <c r="AL298" s="126"/>
      <c r="AM298" s="126"/>
      <c r="AN298" s="126"/>
      <c r="AO298" s="126"/>
      <c r="AP298" s="126"/>
      <c r="AQ298" s="126"/>
      <c r="AR298" s="126"/>
      <c r="AS298" s="126"/>
      <c r="AT298" s="126"/>
      <c r="AU298" s="126"/>
      <c r="AV298" s="126"/>
      <c r="AW298" s="126"/>
      <c r="AX298" s="126"/>
      <c r="AY298" s="126"/>
      <c r="AZ298" s="126"/>
      <c r="BA298" s="126"/>
      <c r="BB298" s="126"/>
      <c r="BC298" s="126"/>
      <c r="BD298" s="126"/>
      <c r="BE298" s="126"/>
      <c r="BF298" s="126"/>
      <c r="BG298" s="126"/>
      <c r="BH298" s="126"/>
      <c r="BI298" s="126"/>
      <c r="BJ298" s="126"/>
      <c r="BK298" s="126"/>
      <c r="BL298" s="126"/>
      <c r="BM298" s="126"/>
      <c r="BN298" s="126"/>
      <c r="BO298" s="126"/>
      <c r="BP298" s="126"/>
      <c r="BQ298" s="126"/>
      <c r="BR298" s="126"/>
      <c r="BS298" s="126"/>
      <c r="BT298" s="126"/>
      <c r="BU298" s="126"/>
      <c r="BV298" s="126"/>
      <c r="BW298" s="126"/>
      <c r="BX298" s="126"/>
      <c r="BY298" s="126"/>
      <c r="BZ298" s="126"/>
      <c r="CA298" s="126"/>
      <c r="CB298" s="126"/>
      <c r="CC298" s="126"/>
      <c r="CD298" s="126"/>
      <c r="CE298" s="126"/>
      <c r="CF298" s="126"/>
      <c r="CG298" s="126"/>
      <c r="CH298" s="126"/>
      <c r="CI298" s="126"/>
      <c r="CJ298" s="126"/>
      <c r="CK298" s="126"/>
      <c r="CL298" s="126"/>
      <c r="CM298" s="126"/>
      <c r="CN298" s="126"/>
      <c r="CO298" s="126"/>
      <c r="CP298" s="126"/>
      <c r="CQ298" s="126"/>
      <c r="CR298" s="126"/>
      <c r="CS298" s="126"/>
      <c r="CT298" s="126"/>
      <c r="CU298" s="126"/>
      <c r="CV298" s="126"/>
      <c r="CW298" s="126"/>
      <c r="CX298" s="126"/>
      <c r="CY298" s="126"/>
      <c r="CZ298" s="126"/>
      <c r="DA298" s="126"/>
      <c r="DB298" s="126"/>
      <c r="DC298" s="126"/>
      <c r="DD298" s="126"/>
      <c r="DE298" s="126"/>
      <c r="DF298" s="126"/>
      <c r="DG298" s="126"/>
      <c r="DH298" s="126"/>
      <c r="DI298" s="126"/>
      <c r="DJ298" s="126"/>
      <c r="DK298" s="126"/>
      <c r="DL298" s="126"/>
      <c r="DM298" s="126"/>
      <c r="DN298" s="126"/>
      <c r="DO298" s="126"/>
      <c r="DP298" s="126"/>
      <c r="DQ298" s="126"/>
      <c r="DR298" s="126"/>
      <c r="DS298" s="126"/>
      <c r="DT298" s="126"/>
      <c r="DU298" s="126"/>
      <c r="DV298" s="126"/>
      <c r="DW298" s="126"/>
      <c r="DX298" s="126"/>
      <c r="DY298" s="126"/>
      <c r="DZ298" s="126"/>
      <c r="EA298" s="126"/>
      <c r="EB298" s="126"/>
      <c r="EC298" s="126"/>
      <c r="ED298" s="126"/>
      <c r="EE298" s="126"/>
      <c r="EF298" s="126"/>
      <c r="EG298" s="126"/>
      <c r="EH298" s="126"/>
      <c r="EI298" s="126"/>
      <c r="EJ298" s="126"/>
      <c r="EK298" s="126"/>
      <c r="EL298" s="126"/>
      <c r="EM298" s="126"/>
      <c r="EN298" s="126"/>
      <c r="EO298" s="126"/>
      <c r="EP298" s="126"/>
      <c r="EQ298" s="126"/>
      <c r="ER298" s="126"/>
      <c r="ES298" s="126"/>
      <c r="ET298" s="126"/>
      <c r="EU298" s="126"/>
      <c r="EV298" s="126"/>
      <c r="EW298" s="126"/>
      <c r="EX298" s="126"/>
      <c r="EY298" s="126"/>
      <c r="EZ298" s="126"/>
      <c r="FA298" s="126"/>
      <c r="FB298" s="126"/>
      <c r="FC298" s="126"/>
      <c r="FD298" s="126"/>
      <c r="FE298" s="126"/>
      <c r="FF298" s="126"/>
      <c r="FG298" s="126"/>
      <c r="FH298" s="126"/>
      <c r="FI298" s="126"/>
      <c r="FJ298" s="126"/>
      <c r="FK298" s="126"/>
      <c r="FL298" s="126"/>
      <c r="FM298" s="126"/>
      <c r="FN298" s="126"/>
      <c r="FO298" s="126"/>
      <c r="FP298" s="126"/>
      <c r="FQ298" s="126"/>
      <c r="FR298" s="126"/>
      <c r="FS298" s="126"/>
      <c r="FT298" s="126"/>
      <c r="FU298" s="126"/>
      <c r="FV298" s="126"/>
      <c r="FW298" s="126"/>
      <c r="FX298" s="126"/>
      <c r="FY298" s="126"/>
      <c r="FZ298" s="126"/>
      <c r="GA298" s="126"/>
      <c r="GB298" s="126"/>
      <c r="GC298" s="126"/>
      <c r="GD298" s="126"/>
      <c r="GE298" s="126"/>
      <c r="GF298" s="126"/>
      <c r="GG298" s="126"/>
      <c r="GH298" s="126"/>
      <c r="GI298" s="126"/>
      <c r="GJ298" s="126"/>
      <c r="GK298" s="126"/>
      <c r="GL298" s="126"/>
      <c r="GM298" s="126"/>
      <c r="GN298" s="126"/>
      <c r="GO298" s="126"/>
      <c r="GP298" s="126"/>
      <c r="GQ298" s="126"/>
      <c r="GR298" s="126"/>
      <c r="GS298" s="126"/>
      <c r="GT298" s="126"/>
      <c r="GU298" s="126"/>
      <c r="GV298" s="126"/>
      <c r="GW298" s="126"/>
      <c r="GX298" s="126"/>
      <c r="GY298" s="126"/>
      <c r="GZ298" s="126"/>
      <c r="HA298" s="126"/>
      <c r="HB298" s="126"/>
      <c r="HC298" s="126"/>
      <c r="HD298" s="126"/>
      <c r="HE298" s="126"/>
      <c r="HF298" s="126"/>
      <c r="HG298" s="126"/>
      <c r="HH298" s="126"/>
      <c r="HI298" s="126"/>
      <c r="HJ298" s="126"/>
      <c r="HK298" s="126"/>
      <c r="HL298" s="126"/>
      <c r="HM298" s="126"/>
      <c r="HN298" s="126"/>
      <c r="HO298" s="126"/>
      <c r="HP298" s="126"/>
      <c r="HQ298" s="126"/>
      <c r="HR298" s="126"/>
      <c r="HS298" s="126"/>
      <c r="HT298" s="126"/>
      <c r="HU298" s="126"/>
      <c r="HV298" s="126"/>
      <c r="HW298" s="126"/>
      <c r="HX298" s="126"/>
      <c r="HY298" s="126"/>
      <c r="HZ298" s="126"/>
      <c r="IA298" s="126"/>
      <c r="IB298" s="126"/>
      <c r="IC298" s="126"/>
      <c r="ID298" s="126"/>
      <c r="IE298" s="126"/>
      <c r="IF298" s="126"/>
      <c r="IG298" s="126"/>
      <c r="IH298" s="126"/>
      <c r="II298" s="126"/>
      <c r="IJ298" s="126"/>
      <c r="IK298" s="126"/>
      <c r="IL298" s="126"/>
      <c r="IM298" s="126"/>
      <c r="IN298" s="126"/>
      <c r="IO298" s="126"/>
      <c r="IP298" s="126"/>
      <c r="IQ298" s="126"/>
      <c r="IR298" s="126"/>
      <c r="IS298" s="126"/>
      <c r="IT298" s="126"/>
      <c r="IU298" s="126"/>
      <c r="IV298" s="126"/>
    </row>
    <row r="299" spans="1:256" x14ac:dyDescent="0.3">
      <c r="A299" s="70" t="s">
        <v>369</v>
      </c>
      <c r="B299" s="126"/>
      <c r="C299" s="126"/>
      <c r="D299" s="126"/>
      <c r="E299" s="126"/>
      <c r="F299" s="189"/>
      <c r="G299" s="126"/>
      <c r="H299" s="126"/>
      <c r="I299" s="126"/>
      <c r="J299" s="126"/>
      <c r="K299" s="126"/>
      <c r="L299" s="89"/>
      <c r="M299" s="126"/>
      <c r="N299" s="126"/>
      <c r="O299" s="126"/>
      <c r="P299" s="126"/>
      <c r="Q299" s="299"/>
      <c r="R299" s="126"/>
      <c r="S299" s="126"/>
      <c r="T299" s="126"/>
      <c r="U299" s="126"/>
      <c r="V299" s="126"/>
      <c r="W299" s="126"/>
      <c r="X299" s="126"/>
      <c r="Y299" s="126"/>
      <c r="Z299" s="126"/>
      <c r="AA299" s="126"/>
      <c r="AB299" s="126"/>
      <c r="AC299" s="126"/>
      <c r="AD299" s="126"/>
      <c r="AE299" s="126"/>
      <c r="AF299" s="126"/>
      <c r="AG299" s="126"/>
      <c r="AH299" s="126"/>
      <c r="AI299" s="126"/>
      <c r="AJ299" s="126"/>
      <c r="AK299" s="126"/>
      <c r="AL299" s="126"/>
      <c r="AM299" s="126"/>
      <c r="AN299" s="126"/>
      <c r="AO299" s="126"/>
      <c r="AP299" s="126"/>
      <c r="AQ299" s="126"/>
      <c r="AR299" s="126"/>
      <c r="AS299" s="126"/>
      <c r="AT299" s="126"/>
      <c r="AU299" s="126"/>
      <c r="AV299" s="126"/>
      <c r="AW299" s="126"/>
      <c r="AX299" s="126"/>
      <c r="AY299" s="126"/>
      <c r="AZ299" s="126"/>
      <c r="BA299" s="126"/>
      <c r="BB299" s="126"/>
      <c r="BC299" s="126"/>
      <c r="BD299" s="126"/>
      <c r="BE299" s="126"/>
      <c r="BF299" s="126"/>
      <c r="BG299" s="126"/>
      <c r="BH299" s="126"/>
      <c r="BI299" s="126"/>
      <c r="BJ299" s="126"/>
      <c r="BK299" s="126"/>
      <c r="BL299" s="126"/>
      <c r="BM299" s="126"/>
      <c r="BN299" s="126"/>
      <c r="BO299" s="126"/>
      <c r="BP299" s="126"/>
      <c r="BQ299" s="126"/>
      <c r="BR299" s="126"/>
      <c r="BS299" s="126"/>
      <c r="BT299" s="126"/>
      <c r="BU299" s="126"/>
      <c r="BV299" s="126"/>
      <c r="BW299" s="126"/>
      <c r="BX299" s="126"/>
      <c r="BY299" s="126"/>
      <c r="BZ299" s="126"/>
      <c r="CA299" s="126"/>
      <c r="CB299" s="126"/>
      <c r="CC299" s="126"/>
      <c r="CD299" s="126"/>
      <c r="CE299" s="126"/>
      <c r="CF299" s="126"/>
      <c r="CG299" s="126"/>
      <c r="CH299" s="126"/>
      <c r="CI299" s="126"/>
      <c r="CJ299" s="126"/>
      <c r="CK299" s="126"/>
      <c r="CL299" s="126"/>
      <c r="CM299" s="126"/>
      <c r="CN299" s="126"/>
      <c r="CO299" s="126"/>
      <c r="CP299" s="126"/>
      <c r="CQ299" s="126"/>
      <c r="CR299" s="126"/>
      <c r="CS299" s="126"/>
      <c r="CT299" s="126"/>
      <c r="CU299" s="126"/>
      <c r="CV299" s="126"/>
      <c r="CW299" s="126"/>
      <c r="CX299" s="126"/>
      <c r="CY299" s="126"/>
      <c r="CZ299" s="126"/>
      <c r="DA299" s="126"/>
      <c r="DB299" s="126"/>
      <c r="DC299" s="126"/>
      <c r="DD299" s="126"/>
      <c r="DE299" s="126"/>
      <c r="DF299" s="126"/>
      <c r="DG299" s="126"/>
      <c r="DH299" s="126"/>
      <c r="DI299" s="126"/>
      <c r="DJ299" s="126"/>
      <c r="DK299" s="126"/>
      <c r="DL299" s="126"/>
      <c r="DM299" s="126"/>
      <c r="DN299" s="126"/>
      <c r="DO299" s="126"/>
      <c r="DP299" s="126"/>
      <c r="DQ299" s="126"/>
      <c r="DR299" s="126"/>
      <c r="DS299" s="126"/>
      <c r="DT299" s="126"/>
      <c r="DU299" s="126"/>
      <c r="DV299" s="126"/>
      <c r="DW299" s="126"/>
      <c r="DX299" s="126"/>
      <c r="DY299" s="126"/>
      <c r="DZ299" s="126"/>
      <c r="EA299" s="126"/>
      <c r="EB299" s="126"/>
      <c r="EC299" s="126"/>
      <c r="ED299" s="126"/>
      <c r="EE299" s="126"/>
      <c r="EF299" s="126"/>
      <c r="EG299" s="126"/>
      <c r="EH299" s="126"/>
      <c r="EI299" s="126"/>
      <c r="EJ299" s="126"/>
      <c r="EK299" s="126"/>
      <c r="EL299" s="126"/>
      <c r="EM299" s="126"/>
      <c r="EN299" s="126"/>
      <c r="EO299" s="126"/>
      <c r="EP299" s="126"/>
      <c r="EQ299" s="126"/>
      <c r="ER299" s="126"/>
      <c r="ES299" s="126"/>
      <c r="ET299" s="126"/>
      <c r="EU299" s="126"/>
      <c r="EV299" s="126"/>
      <c r="EW299" s="126"/>
      <c r="EX299" s="126"/>
      <c r="EY299" s="126"/>
      <c r="EZ299" s="126"/>
      <c r="FA299" s="126"/>
      <c r="FB299" s="126"/>
      <c r="FC299" s="126"/>
      <c r="FD299" s="126"/>
      <c r="FE299" s="126"/>
      <c r="FF299" s="126"/>
      <c r="FG299" s="126"/>
      <c r="FH299" s="126"/>
      <c r="FI299" s="126"/>
      <c r="FJ299" s="126"/>
      <c r="FK299" s="126"/>
      <c r="FL299" s="126"/>
      <c r="FM299" s="126"/>
      <c r="FN299" s="126"/>
      <c r="FO299" s="126"/>
      <c r="FP299" s="126"/>
      <c r="FQ299" s="126"/>
      <c r="FR299" s="126"/>
      <c r="FS299" s="126"/>
      <c r="FT299" s="126"/>
      <c r="FU299" s="126"/>
      <c r="FV299" s="126"/>
      <c r="FW299" s="126"/>
      <c r="FX299" s="126"/>
      <c r="FY299" s="126"/>
      <c r="FZ299" s="126"/>
      <c r="GA299" s="126"/>
      <c r="GB299" s="126"/>
      <c r="GC299" s="126"/>
      <c r="GD299" s="126"/>
      <c r="GE299" s="126"/>
      <c r="GF299" s="126"/>
      <c r="GG299" s="126"/>
      <c r="GH299" s="126"/>
      <c r="GI299" s="126"/>
      <c r="GJ299" s="126"/>
      <c r="GK299" s="126"/>
      <c r="GL299" s="126"/>
      <c r="GM299" s="126"/>
      <c r="GN299" s="126"/>
      <c r="GO299" s="126"/>
      <c r="GP299" s="126"/>
      <c r="GQ299" s="126"/>
      <c r="GR299" s="126"/>
      <c r="GS299" s="126"/>
      <c r="GT299" s="126"/>
      <c r="GU299" s="126"/>
      <c r="GV299" s="126"/>
      <c r="GW299" s="126"/>
      <c r="GX299" s="126"/>
      <c r="GY299" s="126"/>
      <c r="GZ299" s="126"/>
      <c r="HA299" s="126"/>
      <c r="HB299" s="126"/>
      <c r="HC299" s="126"/>
      <c r="HD299" s="126"/>
      <c r="HE299" s="126"/>
      <c r="HF299" s="126"/>
      <c r="HG299" s="126"/>
      <c r="HH299" s="126"/>
      <c r="HI299" s="126"/>
      <c r="HJ299" s="126"/>
      <c r="HK299" s="126"/>
      <c r="HL299" s="126"/>
      <c r="HM299" s="126"/>
      <c r="HN299" s="126"/>
      <c r="HO299" s="126"/>
      <c r="HP299" s="126"/>
      <c r="HQ299" s="126"/>
      <c r="HR299" s="126"/>
      <c r="HS299" s="126"/>
      <c r="HT299" s="126"/>
      <c r="HU299" s="126"/>
      <c r="HV299" s="126"/>
      <c r="HW299" s="126"/>
      <c r="HX299" s="126"/>
      <c r="HY299" s="126"/>
      <c r="HZ299" s="126"/>
      <c r="IA299" s="126"/>
      <c r="IB299" s="126"/>
      <c r="IC299" s="126"/>
      <c r="ID299" s="126"/>
      <c r="IE299" s="126"/>
      <c r="IF299" s="126"/>
      <c r="IG299" s="126"/>
      <c r="IH299" s="126"/>
      <c r="II299" s="126"/>
      <c r="IJ299" s="126"/>
      <c r="IK299" s="126"/>
      <c r="IL299" s="126"/>
      <c r="IM299" s="126"/>
      <c r="IN299" s="126"/>
      <c r="IO299" s="126"/>
      <c r="IP299" s="126"/>
      <c r="IQ299" s="126"/>
      <c r="IR299" s="126"/>
      <c r="IS299" s="126"/>
      <c r="IT299" s="126"/>
      <c r="IU299" s="126"/>
      <c r="IV299" s="126"/>
    </row>
  </sheetData>
  <customSheetViews>
    <customSheetView guid="{722B3250-471E-4256-A122-1330806A5616}" scale="110" showPageBreaks="1" showGridLines="0" view="pageBreakPreview">
      <selection activeCell="A6" sqref="A6"/>
      <pageMargins left="0.39370078740157483" right="0.39370078740157483" top="0.39370078740157483" bottom="0.59055118110236227" header="0" footer="0"/>
      <pageSetup paperSize="9" scale="80" orientation="landscape" r:id="rId1"/>
      <headerFooter alignWithMargins="0"/>
    </customSheetView>
    <customSheetView guid="{8DCB927E-1FB2-45E1-A382-88D5F1827B16}" scale="110" showPageBreaks="1" showGridLines="0" printArea="1" view="pageBreakPreview" topLeftCell="B1">
      <selection activeCell="N8" sqref="N8"/>
      <pageMargins left="0.39370078740157483" right="0.39370078740157483" top="0.39370078740157483" bottom="0.59055118110236227" header="0" footer="0"/>
      <pageSetup paperSize="9" scale="80" orientation="landscape" r:id="rId2"/>
      <headerFooter alignWithMargins="0"/>
    </customSheetView>
    <customSheetView guid="{FA2E1843-2BE2-47CF-BE01-D42B5FFA5AE3}" scale="110" showPageBreaks="1" showGridLines="0" view="pageBreakPreview">
      <selection activeCell="A6" sqref="A6"/>
      <pageMargins left="0.39370078740157483" right="0.39370078740157483" top="0.39370078740157483" bottom="0.59055118110236227" header="0" footer="0"/>
      <pageSetup paperSize="9" scale="80" orientation="landscape" r:id="rId3"/>
      <headerFooter alignWithMargins="0"/>
    </customSheetView>
  </customSheetViews>
  <mergeCells count="13">
    <mergeCell ref="P5:P6"/>
    <mergeCell ref="O5:O6"/>
    <mergeCell ref="N5:N6"/>
    <mergeCell ref="A2:C2"/>
    <mergeCell ref="N4:P4"/>
    <mergeCell ref="H5:I5"/>
    <mergeCell ref="H4:L4"/>
    <mergeCell ref="J5:K5"/>
    <mergeCell ref="L5:L6"/>
    <mergeCell ref="B4:F4"/>
    <mergeCell ref="F5:F6"/>
    <mergeCell ref="B5:C5"/>
    <mergeCell ref="D5:E5"/>
  </mergeCells>
  <phoneticPr fontId="0" type="noConversion"/>
  <pageMargins left="0.59055118110236227" right="0.59055118110236227" top="0.39370078740157483" bottom="0.39370078740157483" header="0" footer="0.19685039370078741"/>
  <pageSetup paperSize="9" scale="78" orientation="landscape" r:id="rId4"/>
  <headerFooter alignWithMargins="0">
    <oddFooter>&amp;L&amp;"Myriad Pro,Normal"&amp;8Estadísticas sobre la información económica y financiera de los Fondos de titulización de activos&amp;R&amp;"Myriad Pro,Normal"&amp;8Página &amp;P</oddFooter>
  </headerFooter>
  <rowBreaks count="1" manualBreakCount="1">
    <brk id="273" max="15"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enableFormatConditionsCalculation="0"/>
  <dimension ref="A1:K310"/>
  <sheetViews>
    <sheetView showGridLines="0" zoomScaleNormal="100" zoomScaleSheetLayoutView="80" workbookViewId="0"/>
  </sheetViews>
  <sheetFormatPr baseColWidth="10" defaultColWidth="11.44140625" defaultRowHeight="14.4" x14ac:dyDescent="0.3"/>
  <cols>
    <col min="1" max="1" width="40.109375" style="5" customWidth="1"/>
    <col min="2" max="2" width="9.5546875" style="5" customWidth="1"/>
    <col min="3" max="3" width="8.88671875" style="5" customWidth="1"/>
    <col min="4" max="4" width="2.33203125" style="5" customWidth="1"/>
    <col min="5" max="6" width="7.44140625" style="5" bestFit="1" customWidth="1"/>
    <col min="7" max="7" width="13.88671875" style="5" bestFit="1" customWidth="1"/>
    <col min="8" max="8" width="2.33203125" style="5" customWidth="1"/>
    <col min="9" max="9" width="9.6640625" style="5" customWidth="1"/>
    <col min="10" max="10" width="12.6640625" style="5" bestFit="1" customWidth="1"/>
    <col min="11" max="11" width="11.44140625" style="46"/>
    <col min="12" max="16384" width="11.44140625" style="5"/>
  </cols>
  <sheetData>
    <row r="1" spans="1:11" ht="15" customHeight="1" x14ac:dyDescent="0.3">
      <c r="A1" s="496"/>
      <c r="B1" s="44"/>
      <c r="C1" s="44"/>
      <c r="D1" s="44"/>
      <c r="E1" s="44"/>
      <c r="F1" s="44"/>
      <c r="G1" s="44"/>
      <c r="H1" s="44"/>
      <c r="I1" s="44"/>
      <c r="J1" s="44"/>
    </row>
    <row r="2" spans="1:11" s="241" customFormat="1" ht="20.25" customHeight="1" x14ac:dyDescent="0.25">
      <c r="A2" s="243" t="s">
        <v>417</v>
      </c>
      <c r="E2" s="240"/>
      <c r="F2" s="240"/>
      <c r="G2" s="240"/>
      <c r="I2" s="240"/>
      <c r="J2" s="21" t="s">
        <v>92</v>
      </c>
    </row>
    <row r="3" spans="1:11" s="47" customFormat="1" ht="13.8" x14ac:dyDescent="0.3">
      <c r="A3" s="67" t="s">
        <v>139</v>
      </c>
      <c r="K3" s="486"/>
    </row>
    <row r="4" spans="1:11" s="121" customFormat="1" ht="20.399999999999999" customHeight="1" x14ac:dyDescent="0.25">
      <c r="A4" s="67"/>
      <c r="B4" s="510" t="s">
        <v>383</v>
      </c>
      <c r="C4" s="510"/>
      <c r="D4" s="88"/>
      <c r="E4" s="510" t="s">
        <v>93</v>
      </c>
      <c r="F4" s="510"/>
      <c r="G4" s="510"/>
      <c r="H4" s="88"/>
      <c r="I4" s="103"/>
      <c r="J4" s="516" t="s">
        <v>893</v>
      </c>
      <c r="K4" s="116"/>
    </row>
    <row r="5" spans="1:11" s="123" customFormat="1" ht="24" customHeight="1" x14ac:dyDescent="0.25">
      <c r="A5" s="7" t="s">
        <v>0</v>
      </c>
      <c r="B5" s="1" t="s">
        <v>94</v>
      </c>
      <c r="C5" s="1" t="s">
        <v>384</v>
      </c>
      <c r="D5" s="1"/>
      <c r="E5" s="1" t="s">
        <v>94</v>
      </c>
      <c r="F5" s="1" t="s">
        <v>385</v>
      </c>
      <c r="G5" s="1" t="s">
        <v>386</v>
      </c>
      <c r="H5" s="1"/>
      <c r="I5" s="1" t="s">
        <v>95</v>
      </c>
      <c r="J5" s="510"/>
      <c r="K5" s="484"/>
    </row>
    <row r="6" spans="1:11" s="151" customFormat="1" ht="15" customHeight="1" x14ac:dyDescent="0.25">
      <c r="A6" s="154" t="s">
        <v>143</v>
      </c>
      <c r="B6" s="73"/>
      <c r="C6" s="73"/>
      <c r="D6" s="73"/>
      <c r="E6" s="73"/>
      <c r="F6" s="73"/>
      <c r="G6" s="73"/>
      <c r="H6" s="73"/>
      <c r="I6" s="73"/>
      <c r="J6" s="73"/>
      <c r="K6" s="485"/>
    </row>
    <row r="7" spans="1:11" s="153" customFormat="1" ht="21.6" x14ac:dyDescent="0.25">
      <c r="A7" s="407" t="s">
        <v>623</v>
      </c>
      <c r="B7" s="361">
        <v>245</v>
      </c>
      <c r="C7" s="363">
        <v>0.06</v>
      </c>
      <c r="D7" s="84"/>
      <c r="E7" s="361">
        <v>-206</v>
      </c>
      <c r="F7" s="363">
        <v>-0.05</v>
      </c>
      <c r="G7" s="363">
        <v>-0.04</v>
      </c>
      <c r="H7" s="84"/>
      <c r="I7" s="361">
        <v>-192</v>
      </c>
      <c r="J7" s="361">
        <v>0</v>
      </c>
      <c r="K7" s="489"/>
    </row>
    <row r="8" spans="1:11" s="153" customFormat="1" ht="13.5" customHeight="1" x14ac:dyDescent="0.25">
      <c r="A8" s="404" t="s">
        <v>627</v>
      </c>
      <c r="B8" s="374">
        <v>13656</v>
      </c>
      <c r="C8" s="375">
        <v>2.02</v>
      </c>
      <c r="D8" s="290"/>
      <c r="E8" s="374">
        <v>-14326</v>
      </c>
      <c r="F8" s="375">
        <v>-2.12</v>
      </c>
      <c r="G8" s="375">
        <v>-2.12</v>
      </c>
      <c r="H8" s="290"/>
      <c r="I8" s="374">
        <v>-194</v>
      </c>
      <c r="J8" s="374">
        <v>0</v>
      </c>
      <c r="K8" s="489"/>
    </row>
    <row r="9" spans="1:11" s="153" customFormat="1" ht="13.5" customHeight="1" x14ac:dyDescent="0.25">
      <c r="A9" s="404" t="s">
        <v>525</v>
      </c>
      <c r="B9" s="374">
        <v>-95</v>
      </c>
      <c r="C9" s="375">
        <v>-0.1</v>
      </c>
      <c r="D9" s="290"/>
      <c r="E9" s="374">
        <v>-12</v>
      </c>
      <c r="F9" s="375">
        <v>-0.01</v>
      </c>
      <c r="G9" s="375">
        <v>-0.01</v>
      </c>
      <c r="H9" s="290"/>
      <c r="I9" s="374">
        <v>1</v>
      </c>
      <c r="J9" s="374">
        <v>0</v>
      </c>
      <c r="K9" s="489"/>
    </row>
    <row r="10" spans="1:11" s="153" customFormat="1" ht="13.5" customHeight="1" x14ac:dyDescent="0.25">
      <c r="A10" s="404" t="s">
        <v>527</v>
      </c>
      <c r="B10" s="374">
        <v>203</v>
      </c>
      <c r="C10" s="375">
        <v>0.06</v>
      </c>
      <c r="D10" s="290"/>
      <c r="E10" s="374">
        <v>-203</v>
      </c>
      <c r="F10" s="375">
        <v>-0.06</v>
      </c>
      <c r="G10" s="375">
        <v>-0.06</v>
      </c>
      <c r="H10" s="290"/>
      <c r="I10" s="374">
        <v>0</v>
      </c>
      <c r="J10" s="374">
        <v>0</v>
      </c>
      <c r="K10" s="489"/>
    </row>
    <row r="11" spans="1:11" s="153" customFormat="1" ht="13.5" customHeight="1" x14ac:dyDescent="0.25">
      <c r="A11" s="404" t="s">
        <v>528</v>
      </c>
      <c r="B11" s="374">
        <v>91</v>
      </c>
      <c r="C11" s="375">
        <v>0.16</v>
      </c>
      <c r="D11" s="290"/>
      <c r="E11" s="374">
        <v>-91</v>
      </c>
      <c r="F11" s="375">
        <v>-0.16</v>
      </c>
      <c r="G11" s="375">
        <v>-0.15</v>
      </c>
      <c r="H11" s="290"/>
      <c r="I11" s="374">
        <v>0</v>
      </c>
      <c r="J11" s="374">
        <v>0</v>
      </c>
      <c r="K11" s="489"/>
    </row>
    <row r="12" spans="1:11" s="153" customFormat="1" ht="13.5" customHeight="1" x14ac:dyDescent="0.25">
      <c r="A12" s="404" t="s">
        <v>529</v>
      </c>
      <c r="B12" s="374">
        <v>3</v>
      </c>
      <c r="C12" s="375">
        <v>0</v>
      </c>
      <c r="D12" s="290"/>
      <c r="E12" s="374">
        <v>-27</v>
      </c>
      <c r="F12" s="375">
        <v>-0.03</v>
      </c>
      <c r="G12" s="375">
        <v>-0.01</v>
      </c>
      <c r="H12" s="290"/>
      <c r="I12" s="374">
        <v>-114</v>
      </c>
      <c r="J12" s="374">
        <v>0</v>
      </c>
      <c r="K12" s="489"/>
    </row>
    <row r="13" spans="1:11" s="153" customFormat="1" ht="13.5" customHeight="1" x14ac:dyDescent="0.25">
      <c r="A13" s="404" t="s">
        <v>530</v>
      </c>
      <c r="B13" s="374">
        <v>-51</v>
      </c>
      <c r="C13" s="375">
        <v>-0.08</v>
      </c>
      <c r="D13" s="290"/>
      <c r="E13" s="374">
        <v>-15</v>
      </c>
      <c r="F13" s="375">
        <v>-0.02</v>
      </c>
      <c r="G13" s="375">
        <v>-0.02</v>
      </c>
      <c r="H13" s="290"/>
      <c r="I13" s="374">
        <v>-50</v>
      </c>
      <c r="J13" s="374">
        <v>0</v>
      </c>
      <c r="K13" s="489"/>
    </row>
    <row r="14" spans="1:11" s="153" customFormat="1" ht="13.5" customHeight="1" x14ac:dyDescent="0.25">
      <c r="A14" s="404" t="s">
        <v>531</v>
      </c>
      <c r="B14" s="374">
        <v>121</v>
      </c>
      <c r="C14" s="375">
        <v>0</v>
      </c>
      <c r="D14" s="290"/>
      <c r="E14" s="374">
        <v>-128</v>
      </c>
      <c r="F14" s="375">
        <v>0</v>
      </c>
      <c r="G14" s="375">
        <v>0</v>
      </c>
      <c r="H14" s="290"/>
      <c r="I14" s="374">
        <v>0</v>
      </c>
      <c r="J14" s="374">
        <v>0</v>
      </c>
      <c r="K14" s="489"/>
    </row>
    <row r="15" spans="1:11" s="153" customFormat="1" ht="13.5" customHeight="1" x14ac:dyDescent="0.25">
      <c r="A15" s="404" t="s">
        <v>532</v>
      </c>
      <c r="B15" s="374">
        <v>13</v>
      </c>
      <c r="C15" s="375">
        <v>0</v>
      </c>
      <c r="D15" s="290"/>
      <c r="E15" s="374">
        <v>-14</v>
      </c>
      <c r="F15" s="375">
        <v>0</v>
      </c>
      <c r="G15" s="375">
        <v>0</v>
      </c>
      <c r="H15" s="290"/>
      <c r="I15" s="374">
        <v>0</v>
      </c>
      <c r="J15" s="374">
        <v>0</v>
      </c>
      <c r="K15" s="489"/>
    </row>
    <row r="16" spans="1:11" s="153" customFormat="1" ht="13.5" customHeight="1" x14ac:dyDescent="0.25">
      <c r="A16" s="404" t="s">
        <v>533</v>
      </c>
      <c r="B16" s="374">
        <v>37</v>
      </c>
      <c r="C16" s="375">
        <v>0</v>
      </c>
      <c r="D16" s="290"/>
      <c r="E16" s="374">
        <v>-1</v>
      </c>
      <c r="F16" s="375">
        <v>0</v>
      </c>
      <c r="G16" s="375">
        <v>0</v>
      </c>
      <c r="H16" s="290"/>
      <c r="I16" s="374">
        <v>0</v>
      </c>
      <c r="J16" s="374">
        <v>0</v>
      </c>
      <c r="K16" s="489"/>
    </row>
    <row r="17" spans="1:11" s="153" customFormat="1" ht="13.5" customHeight="1" x14ac:dyDescent="0.25">
      <c r="A17" s="404" t="s">
        <v>534</v>
      </c>
      <c r="B17" s="374">
        <v>18</v>
      </c>
      <c r="C17" s="375">
        <v>0</v>
      </c>
      <c r="D17" s="290"/>
      <c r="E17" s="374">
        <v>-1</v>
      </c>
      <c r="F17" s="375">
        <v>0</v>
      </c>
      <c r="G17" s="375">
        <v>0</v>
      </c>
      <c r="H17" s="290"/>
      <c r="I17" s="374">
        <v>0</v>
      </c>
      <c r="J17" s="374">
        <v>0</v>
      </c>
      <c r="K17" s="489"/>
    </row>
    <row r="18" spans="1:11" s="153" customFormat="1" ht="13.5" customHeight="1" x14ac:dyDescent="0.25">
      <c r="A18" s="404" t="s">
        <v>535</v>
      </c>
      <c r="B18" s="374">
        <v>19</v>
      </c>
      <c r="C18" s="375">
        <v>0</v>
      </c>
      <c r="D18" s="290"/>
      <c r="E18" s="374">
        <v>-20</v>
      </c>
      <c r="F18" s="375">
        <v>0</v>
      </c>
      <c r="G18" s="375">
        <v>0</v>
      </c>
      <c r="H18" s="290"/>
      <c r="I18" s="374">
        <v>0</v>
      </c>
      <c r="J18" s="374">
        <v>0</v>
      </c>
      <c r="K18" s="489"/>
    </row>
    <row r="19" spans="1:11" s="153" customFormat="1" ht="13.5" customHeight="1" x14ac:dyDescent="0.25">
      <c r="A19" s="404" t="s">
        <v>536</v>
      </c>
      <c r="B19" s="374">
        <v>-138</v>
      </c>
      <c r="C19" s="375">
        <v>-0.45</v>
      </c>
      <c r="D19" s="290"/>
      <c r="E19" s="374">
        <v>-3</v>
      </c>
      <c r="F19" s="375">
        <v>-0.01</v>
      </c>
      <c r="G19" s="375">
        <v>-0.01</v>
      </c>
      <c r="H19" s="290"/>
      <c r="I19" s="374">
        <v>-6</v>
      </c>
      <c r="J19" s="374">
        <v>0</v>
      </c>
      <c r="K19" s="489"/>
    </row>
    <row r="20" spans="1:11" s="153" customFormat="1" ht="13.5" customHeight="1" x14ac:dyDescent="0.25">
      <c r="A20" s="404" t="s">
        <v>537</v>
      </c>
      <c r="B20" s="374">
        <v>-2199</v>
      </c>
      <c r="C20" s="375">
        <v>-0.11</v>
      </c>
      <c r="D20" s="290"/>
      <c r="E20" s="374">
        <v>-225</v>
      </c>
      <c r="F20" s="375">
        <v>-0.01</v>
      </c>
      <c r="G20" s="375">
        <v>-0.01</v>
      </c>
      <c r="H20" s="290"/>
      <c r="I20" s="374">
        <v>2669</v>
      </c>
      <c r="J20" s="374">
        <v>0</v>
      </c>
      <c r="K20" s="489"/>
    </row>
    <row r="21" spans="1:11" s="153" customFormat="1" ht="13.5" customHeight="1" x14ac:dyDescent="0.25">
      <c r="A21" s="404" t="s">
        <v>538</v>
      </c>
      <c r="B21" s="374">
        <v>0</v>
      </c>
      <c r="C21" s="375">
        <v>0</v>
      </c>
      <c r="D21" s="290"/>
      <c r="E21" s="374">
        <v>0</v>
      </c>
      <c r="F21" s="375">
        <v>0</v>
      </c>
      <c r="G21" s="375">
        <v>0</v>
      </c>
      <c r="H21" s="290"/>
      <c r="I21" s="374">
        <v>0</v>
      </c>
      <c r="J21" s="374">
        <v>0</v>
      </c>
      <c r="K21" s="489"/>
    </row>
    <row r="22" spans="1:11" s="153" customFormat="1" ht="13.5" customHeight="1" x14ac:dyDescent="0.25">
      <c r="A22" s="404" t="s">
        <v>701</v>
      </c>
      <c r="B22" s="374">
        <v>1</v>
      </c>
      <c r="C22" s="375">
        <v>0</v>
      </c>
      <c r="D22" s="290"/>
      <c r="E22" s="374">
        <v>-28</v>
      </c>
      <c r="F22" s="375">
        <v>-0.02</v>
      </c>
      <c r="G22" s="375">
        <v>-0.02</v>
      </c>
      <c r="H22" s="290"/>
      <c r="I22" s="374">
        <v>0</v>
      </c>
      <c r="J22" s="374">
        <v>0</v>
      </c>
      <c r="K22" s="489"/>
    </row>
    <row r="23" spans="1:11" s="153" customFormat="1" ht="13.5" customHeight="1" x14ac:dyDescent="0.25">
      <c r="A23" s="404" t="s">
        <v>702</v>
      </c>
      <c r="B23" s="374">
        <v>4</v>
      </c>
      <c r="C23" s="375">
        <v>0</v>
      </c>
      <c r="D23" s="290"/>
      <c r="E23" s="374">
        <v>-20</v>
      </c>
      <c r="F23" s="375">
        <v>-0.02</v>
      </c>
      <c r="G23" s="375">
        <v>-0.01</v>
      </c>
      <c r="H23" s="290"/>
      <c r="I23" s="374">
        <v>2</v>
      </c>
      <c r="J23" s="374">
        <v>0</v>
      </c>
      <c r="K23" s="489"/>
    </row>
    <row r="24" spans="1:11" s="153" customFormat="1" ht="13.5" customHeight="1" x14ac:dyDescent="0.25">
      <c r="A24" s="404" t="s">
        <v>703</v>
      </c>
      <c r="B24" s="374">
        <v>12</v>
      </c>
      <c r="C24" s="375">
        <v>0.01</v>
      </c>
      <c r="D24" s="290"/>
      <c r="E24" s="374">
        <v>-19</v>
      </c>
      <c r="F24" s="375">
        <v>-0.01</v>
      </c>
      <c r="G24" s="375">
        <v>-0.01</v>
      </c>
      <c r="H24" s="290"/>
      <c r="I24" s="374">
        <v>8</v>
      </c>
      <c r="J24" s="374">
        <v>0</v>
      </c>
      <c r="K24" s="489"/>
    </row>
    <row r="25" spans="1:11" s="153" customFormat="1" ht="13.5" customHeight="1" x14ac:dyDescent="0.25">
      <c r="A25" s="404" t="s">
        <v>704</v>
      </c>
      <c r="B25" s="374">
        <v>4</v>
      </c>
      <c r="C25" s="375">
        <v>0</v>
      </c>
      <c r="D25" s="290"/>
      <c r="E25" s="374">
        <v>-48</v>
      </c>
      <c r="F25" s="375">
        <v>-0.01</v>
      </c>
      <c r="G25" s="375">
        <v>-0.01</v>
      </c>
      <c r="H25" s="290"/>
      <c r="I25" s="374">
        <v>-174</v>
      </c>
      <c r="J25" s="374">
        <v>16</v>
      </c>
      <c r="K25" s="489"/>
    </row>
    <row r="26" spans="1:11" s="153" customFormat="1" ht="13.5" customHeight="1" x14ac:dyDescent="0.25">
      <c r="A26" s="404" t="s">
        <v>705</v>
      </c>
      <c r="B26" s="374">
        <v>-4</v>
      </c>
      <c r="C26" s="375">
        <v>0</v>
      </c>
      <c r="D26" s="290"/>
      <c r="E26" s="374">
        <v>-20</v>
      </c>
      <c r="F26" s="375">
        <v>-0.01</v>
      </c>
      <c r="G26" s="375">
        <v>-0.01</v>
      </c>
      <c r="H26" s="290"/>
      <c r="I26" s="374">
        <v>0</v>
      </c>
      <c r="J26" s="374">
        <v>0</v>
      </c>
      <c r="K26" s="489"/>
    </row>
    <row r="27" spans="1:11" s="153" customFormat="1" ht="13.5" customHeight="1" x14ac:dyDescent="0.25">
      <c r="A27" s="404" t="s">
        <v>706</v>
      </c>
      <c r="B27" s="374">
        <v>61</v>
      </c>
      <c r="C27" s="375">
        <v>0.02</v>
      </c>
      <c r="D27" s="290"/>
      <c r="E27" s="374">
        <v>-49</v>
      </c>
      <c r="F27" s="375">
        <v>-0.01</v>
      </c>
      <c r="G27" s="375">
        <v>-0.01</v>
      </c>
      <c r="H27" s="290"/>
      <c r="I27" s="374">
        <v>214</v>
      </c>
      <c r="J27" s="374">
        <v>29</v>
      </c>
      <c r="K27" s="489"/>
    </row>
    <row r="28" spans="1:11" s="153" customFormat="1" ht="13.5" customHeight="1" x14ac:dyDescent="0.25">
      <c r="A28" s="404" t="s">
        <v>707</v>
      </c>
      <c r="B28" s="374">
        <v>5</v>
      </c>
      <c r="C28" s="375">
        <v>0</v>
      </c>
      <c r="D28" s="290"/>
      <c r="E28" s="374">
        <v>-67</v>
      </c>
      <c r="F28" s="375">
        <v>-0.01</v>
      </c>
      <c r="G28" s="375">
        <v>-0.01</v>
      </c>
      <c r="H28" s="290"/>
      <c r="I28" s="374">
        <v>-163</v>
      </c>
      <c r="J28" s="374">
        <v>81</v>
      </c>
      <c r="K28" s="489"/>
    </row>
    <row r="29" spans="1:11" s="153" customFormat="1" ht="13.5" customHeight="1" x14ac:dyDescent="0.25">
      <c r="A29" s="404" t="s">
        <v>708</v>
      </c>
      <c r="B29" s="374">
        <v>-74</v>
      </c>
      <c r="C29" s="375">
        <v>-0.02</v>
      </c>
      <c r="D29" s="290"/>
      <c r="E29" s="374">
        <v>-69</v>
      </c>
      <c r="F29" s="375">
        <v>-0.02</v>
      </c>
      <c r="G29" s="375">
        <v>-0.01</v>
      </c>
      <c r="H29" s="290"/>
      <c r="I29" s="374">
        <v>8</v>
      </c>
      <c r="J29" s="374">
        <v>0</v>
      </c>
      <c r="K29" s="489"/>
    </row>
    <row r="30" spans="1:11" s="153" customFormat="1" ht="13.5" customHeight="1" x14ac:dyDescent="0.25">
      <c r="A30" s="404" t="s">
        <v>709</v>
      </c>
      <c r="B30" s="374">
        <v>-241</v>
      </c>
      <c r="C30" s="375">
        <v>-0.05</v>
      </c>
      <c r="D30" s="290"/>
      <c r="E30" s="374">
        <v>-66</v>
      </c>
      <c r="F30" s="375">
        <v>-0.01</v>
      </c>
      <c r="G30" s="375">
        <v>-0.01</v>
      </c>
      <c r="H30" s="290"/>
      <c r="I30" s="374">
        <v>114</v>
      </c>
      <c r="J30" s="374">
        <v>0</v>
      </c>
      <c r="K30" s="489"/>
    </row>
    <row r="31" spans="1:11" s="153" customFormat="1" ht="13.5" customHeight="1" x14ac:dyDescent="0.25">
      <c r="A31" s="404" t="s">
        <v>710</v>
      </c>
      <c r="B31" s="374">
        <v>45</v>
      </c>
      <c r="C31" s="375">
        <v>0.01</v>
      </c>
      <c r="D31" s="290"/>
      <c r="E31" s="374">
        <v>-41</v>
      </c>
      <c r="F31" s="375">
        <v>-0.01</v>
      </c>
      <c r="G31" s="375">
        <v>-0.01</v>
      </c>
      <c r="H31" s="290"/>
      <c r="I31" s="374">
        <v>-197</v>
      </c>
      <c r="J31" s="374">
        <v>0</v>
      </c>
      <c r="K31" s="489"/>
    </row>
    <row r="32" spans="1:11" s="153" customFormat="1" ht="13.5" customHeight="1" x14ac:dyDescent="0.25">
      <c r="A32" s="404" t="s">
        <v>539</v>
      </c>
      <c r="B32" s="374">
        <v>1031</v>
      </c>
      <c r="C32" s="375">
        <v>0.05</v>
      </c>
      <c r="D32" s="290"/>
      <c r="E32" s="374">
        <v>-240</v>
      </c>
      <c r="F32" s="375">
        <v>-0.01</v>
      </c>
      <c r="G32" s="375">
        <v>-0.01</v>
      </c>
      <c r="H32" s="290"/>
      <c r="I32" s="374">
        <v>628</v>
      </c>
      <c r="J32" s="374">
        <v>16</v>
      </c>
      <c r="K32" s="489"/>
    </row>
    <row r="33" spans="1:11" s="153" customFormat="1" ht="13.5" customHeight="1" x14ac:dyDescent="0.25">
      <c r="A33" s="404" t="s">
        <v>540</v>
      </c>
      <c r="B33" s="374">
        <v>144</v>
      </c>
      <c r="C33" s="375">
        <v>0.02</v>
      </c>
      <c r="D33" s="290"/>
      <c r="E33" s="374">
        <v>-72</v>
      </c>
      <c r="F33" s="375">
        <v>-0.01</v>
      </c>
      <c r="G33" s="375">
        <v>-0.01</v>
      </c>
      <c r="H33" s="290"/>
      <c r="I33" s="374">
        <v>191</v>
      </c>
      <c r="J33" s="374">
        <v>18</v>
      </c>
      <c r="K33" s="489"/>
    </row>
    <row r="34" spans="1:11" s="153" customFormat="1" ht="13.5" customHeight="1" x14ac:dyDescent="0.25">
      <c r="A34" s="404" t="s">
        <v>541</v>
      </c>
      <c r="B34" s="374">
        <v>164</v>
      </c>
      <c r="C34" s="375">
        <v>0.02</v>
      </c>
      <c r="D34" s="290"/>
      <c r="E34" s="374">
        <v>-99</v>
      </c>
      <c r="F34" s="375">
        <v>-0.01</v>
      </c>
      <c r="G34" s="375">
        <v>-0.01</v>
      </c>
      <c r="H34" s="290"/>
      <c r="I34" s="374">
        <v>64</v>
      </c>
      <c r="J34" s="374">
        <v>7</v>
      </c>
      <c r="K34" s="489"/>
    </row>
    <row r="35" spans="1:11" s="153" customFormat="1" ht="13.5" customHeight="1" x14ac:dyDescent="0.25">
      <c r="A35" s="404" t="s">
        <v>542</v>
      </c>
      <c r="B35" s="374">
        <v>178</v>
      </c>
      <c r="C35" s="375">
        <v>0.06</v>
      </c>
      <c r="D35" s="290"/>
      <c r="E35" s="374">
        <v>-271</v>
      </c>
      <c r="F35" s="375">
        <v>-0.08</v>
      </c>
      <c r="G35" s="375">
        <v>-0.08</v>
      </c>
      <c r="H35" s="290"/>
      <c r="I35" s="374">
        <v>93</v>
      </c>
      <c r="J35" s="374">
        <v>0</v>
      </c>
      <c r="K35" s="489"/>
    </row>
    <row r="36" spans="1:11" s="153" customFormat="1" ht="13.5" customHeight="1" x14ac:dyDescent="0.25">
      <c r="A36" s="404" t="s">
        <v>543</v>
      </c>
      <c r="B36" s="374">
        <v>306</v>
      </c>
      <c r="C36" s="375">
        <v>0.08</v>
      </c>
      <c r="D36" s="290"/>
      <c r="E36" s="374">
        <v>-293</v>
      </c>
      <c r="F36" s="375">
        <v>-0.08</v>
      </c>
      <c r="G36" s="375">
        <v>-0.08</v>
      </c>
      <c r="H36" s="290"/>
      <c r="I36" s="374">
        <v>-13</v>
      </c>
      <c r="J36" s="374">
        <v>0</v>
      </c>
      <c r="K36" s="489"/>
    </row>
    <row r="37" spans="1:11" s="153" customFormat="1" ht="13.5" customHeight="1" x14ac:dyDescent="0.25">
      <c r="A37" s="404" t="s">
        <v>544</v>
      </c>
      <c r="B37" s="374">
        <v>92</v>
      </c>
      <c r="C37" s="375">
        <v>0.15</v>
      </c>
      <c r="D37" s="290"/>
      <c r="E37" s="374">
        <v>-21</v>
      </c>
      <c r="F37" s="375">
        <v>-0.03</v>
      </c>
      <c r="G37" s="375">
        <v>-0.04</v>
      </c>
      <c r="H37" s="290"/>
      <c r="I37" s="374">
        <v>-40</v>
      </c>
      <c r="J37" s="374">
        <v>0</v>
      </c>
      <c r="K37" s="489"/>
    </row>
    <row r="38" spans="1:11" s="153" customFormat="1" ht="13.5" customHeight="1" x14ac:dyDescent="0.25">
      <c r="A38" s="404" t="s">
        <v>545</v>
      </c>
      <c r="B38" s="374">
        <v>178</v>
      </c>
      <c r="C38" s="375">
        <v>2.83</v>
      </c>
      <c r="D38" s="290"/>
      <c r="E38" s="374">
        <v>-145</v>
      </c>
      <c r="F38" s="375">
        <v>-2.31</v>
      </c>
      <c r="G38" s="375">
        <v>-0.19</v>
      </c>
      <c r="H38" s="290"/>
      <c r="I38" s="374">
        <v>1997</v>
      </c>
      <c r="J38" s="374">
        <v>-144</v>
      </c>
      <c r="K38" s="489"/>
    </row>
    <row r="39" spans="1:11" s="153" customFormat="1" ht="13.5" customHeight="1" x14ac:dyDescent="0.25">
      <c r="A39" s="404" t="s">
        <v>546</v>
      </c>
      <c r="B39" s="374">
        <v>84</v>
      </c>
      <c r="C39" s="375">
        <v>0.11</v>
      </c>
      <c r="D39" s="290"/>
      <c r="E39" s="374">
        <v>-120</v>
      </c>
      <c r="F39" s="375">
        <v>-0.16</v>
      </c>
      <c r="G39" s="375">
        <v>-0.16</v>
      </c>
      <c r="H39" s="290"/>
      <c r="I39" s="374">
        <v>36</v>
      </c>
      <c r="J39" s="374">
        <v>0</v>
      </c>
      <c r="K39" s="489"/>
    </row>
    <row r="40" spans="1:11" s="153" customFormat="1" ht="13.5" customHeight="1" x14ac:dyDescent="0.25">
      <c r="A40" s="404" t="s">
        <v>547</v>
      </c>
      <c r="B40" s="374">
        <v>0</v>
      </c>
      <c r="C40" s="375">
        <v>0</v>
      </c>
      <c r="D40" s="290"/>
      <c r="E40" s="374">
        <v>-139</v>
      </c>
      <c r="F40" s="375">
        <v>-0.08</v>
      </c>
      <c r="G40" s="375">
        <v>-7.0000000000000007E-2</v>
      </c>
      <c r="H40" s="290"/>
      <c r="I40" s="374">
        <v>42</v>
      </c>
      <c r="J40" s="374">
        <v>0</v>
      </c>
      <c r="K40" s="489"/>
    </row>
    <row r="41" spans="1:11" s="153" customFormat="1" ht="13.5" customHeight="1" x14ac:dyDescent="0.25">
      <c r="A41" s="404" t="s">
        <v>548</v>
      </c>
      <c r="B41" s="374">
        <v>113</v>
      </c>
      <c r="C41" s="375">
        <v>0.18</v>
      </c>
      <c r="D41" s="290"/>
      <c r="E41" s="374">
        <v>-49</v>
      </c>
      <c r="F41" s="375">
        <v>-0.08</v>
      </c>
      <c r="G41" s="375">
        <v>-0.02</v>
      </c>
      <c r="H41" s="290"/>
      <c r="I41" s="374">
        <v>-108</v>
      </c>
      <c r="J41" s="374">
        <v>0</v>
      </c>
      <c r="K41" s="489"/>
    </row>
    <row r="42" spans="1:11" s="153" customFormat="1" ht="13.5" customHeight="1" x14ac:dyDescent="0.25">
      <c r="A42" s="404" t="s">
        <v>549</v>
      </c>
      <c r="B42" s="374">
        <v>103</v>
      </c>
      <c r="C42" s="375">
        <v>0.18</v>
      </c>
      <c r="D42" s="290"/>
      <c r="E42" s="374">
        <v>-18</v>
      </c>
      <c r="F42" s="375">
        <v>-0.03</v>
      </c>
      <c r="G42" s="375">
        <v>-0.02</v>
      </c>
      <c r="H42" s="290"/>
      <c r="I42" s="374">
        <v>0</v>
      </c>
      <c r="J42" s="374">
        <v>0</v>
      </c>
      <c r="K42" s="489"/>
    </row>
    <row r="43" spans="1:11" s="153" customFormat="1" ht="13.5" customHeight="1" x14ac:dyDescent="0.25">
      <c r="A43" s="404" t="s">
        <v>550</v>
      </c>
      <c r="B43" s="374">
        <v>45</v>
      </c>
      <c r="C43" s="375">
        <v>0.05</v>
      </c>
      <c r="D43" s="290"/>
      <c r="E43" s="374">
        <v>-19</v>
      </c>
      <c r="F43" s="375">
        <v>-0.02</v>
      </c>
      <c r="G43" s="375">
        <v>-0.01</v>
      </c>
      <c r="H43" s="290"/>
      <c r="I43" s="374">
        <v>104</v>
      </c>
      <c r="J43" s="374">
        <v>0</v>
      </c>
      <c r="K43" s="489"/>
    </row>
    <row r="44" spans="1:11" s="153" customFormat="1" ht="13.5" customHeight="1" x14ac:dyDescent="0.25">
      <c r="A44" s="404" t="s">
        <v>551</v>
      </c>
      <c r="B44" s="374">
        <v>85</v>
      </c>
      <c r="C44" s="375">
        <v>7.0000000000000007E-2</v>
      </c>
      <c r="D44" s="290"/>
      <c r="E44" s="374">
        <v>-47</v>
      </c>
      <c r="F44" s="375">
        <v>-0.04</v>
      </c>
      <c r="G44" s="375">
        <v>-0.01</v>
      </c>
      <c r="H44" s="290"/>
      <c r="I44" s="374">
        <v>-18</v>
      </c>
      <c r="J44" s="374">
        <v>0</v>
      </c>
      <c r="K44" s="489"/>
    </row>
    <row r="45" spans="1:11" s="153" customFormat="1" ht="13.5" customHeight="1" x14ac:dyDescent="0.25">
      <c r="A45" s="404" t="s">
        <v>552</v>
      </c>
      <c r="B45" s="374">
        <v>107</v>
      </c>
      <c r="C45" s="375">
        <v>0.04</v>
      </c>
      <c r="D45" s="290"/>
      <c r="E45" s="374">
        <v>-113</v>
      </c>
      <c r="F45" s="375">
        <v>-0.04</v>
      </c>
      <c r="G45" s="375">
        <v>-0.04</v>
      </c>
      <c r="H45" s="290"/>
      <c r="I45" s="374">
        <v>6</v>
      </c>
      <c r="J45" s="374">
        <v>0</v>
      </c>
      <c r="K45" s="489"/>
    </row>
    <row r="46" spans="1:11" s="153" customFormat="1" ht="13.5" customHeight="1" x14ac:dyDescent="0.25">
      <c r="A46" s="404" t="s">
        <v>553</v>
      </c>
      <c r="B46" s="374">
        <v>-11</v>
      </c>
      <c r="C46" s="375">
        <v>0</v>
      </c>
      <c r="D46" s="290"/>
      <c r="E46" s="374">
        <v>-42</v>
      </c>
      <c r="F46" s="375">
        <v>-0.01</v>
      </c>
      <c r="G46" s="375">
        <v>-0.01</v>
      </c>
      <c r="H46" s="290"/>
      <c r="I46" s="374">
        <v>379</v>
      </c>
      <c r="J46" s="374">
        <v>0</v>
      </c>
      <c r="K46" s="489"/>
    </row>
    <row r="47" spans="1:11" s="153" customFormat="1" ht="13.5" customHeight="1" x14ac:dyDescent="0.25">
      <c r="A47" s="404" t="s">
        <v>554</v>
      </c>
      <c r="B47" s="374">
        <v>-13</v>
      </c>
      <c r="C47" s="375">
        <v>-0.03</v>
      </c>
      <c r="D47" s="290"/>
      <c r="E47" s="374">
        <v>-13</v>
      </c>
      <c r="F47" s="375">
        <v>-0.03</v>
      </c>
      <c r="G47" s="375">
        <v>-0.02</v>
      </c>
      <c r="H47" s="290"/>
      <c r="I47" s="374">
        <v>0</v>
      </c>
      <c r="J47" s="374">
        <v>0</v>
      </c>
      <c r="K47" s="489"/>
    </row>
    <row r="48" spans="1:11" s="153" customFormat="1" ht="13.5" customHeight="1" x14ac:dyDescent="0.25">
      <c r="A48" s="404" t="s">
        <v>711</v>
      </c>
      <c r="B48" s="374">
        <v>185</v>
      </c>
      <c r="C48" s="375">
        <v>0.48</v>
      </c>
      <c r="D48" s="290"/>
      <c r="E48" s="374">
        <v>-145</v>
      </c>
      <c r="F48" s="375">
        <v>-0.38</v>
      </c>
      <c r="G48" s="375">
        <v>-0.36</v>
      </c>
      <c r="H48" s="290"/>
      <c r="I48" s="374">
        <v>1</v>
      </c>
      <c r="J48" s="374">
        <v>0</v>
      </c>
      <c r="K48" s="489"/>
    </row>
    <row r="49" spans="1:11" s="153" customFormat="1" ht="13.5" customHeight="1" x14ac:dyDescent="0.25">
      <c r="A49" s="404" t="s">
        <v>555</v>
      </c>
      <c r="B49" s="374">
        <v>208</v>
      </c>
      <c r="C49" s="375">
        <v>1.1000000000000001</v>
      </c>
      <c r="D49" s="290"/>
      <c r="E49" s="374">
        <v>-1012</v>
      </c>
      <c r="F49" s="375">
        <v>-5.37</v>
      </c>
      <c r="G49" s="375">
        <v>-5.37</v>
      </c>
      <c r="H49" s="290"/>
      <c r="I49" s="374">
        <v>805</v>
      </c>
      <c r="J49" s="374">
        <v>0</v>
      </c>
      <c r="K49" s="489"/>
    </row>
    <row r="50" spans="1:11" s="153" customFormat="1" ht="13.5" customHeight="1" x14ac:dyDescent="0.25">
      <c r="A50" s="404" t="s">
        <v>460</v>
      </c>
      <c r="B50" s="374">
        <v>109</v>
      </c>
      <c r="C50" s="375">
        <v>0.06</v>
      </c>
      <c r="D50" s="290"/>
      <c r="E50" s="374">
        <v>-124</v>
      </c>
      <c r="F50" s="375">
        <v>-7.0000000000000007E-2</v>
      </c>
      <c r="G50" s="375">
        <v>-7.0000000000000007E-2</v>
      </c>
      <c r="H50" s="290"/>
      <c r="I50" s="374">
        <v>15</v>
      </c>
      <c r="J50" s="374">
        <v>0</v>
      </c>
      <c r="K50" s="489"/>
    </row>
    <row r="51" spans="1:11" s="153" customFormat="1" ht="13.5" customHeight="1" x14ac:dyDescent="0.25">
      <c r="A51" s="404" t="s">
        <v>462</v>
      </c>
      <c r="B51" s="374">
        <v>919</v>
      </c>
      <c r="C51" s="375">
        <v>0.09</v>
      </c>
      <c r="D51" s="290"/>
      <c r="E51" s="374">
        <v>-111</v>
      </c>
      <c r="F51" s="375">
        <v>-0.01</v>
      </c>
      <c r="G51" s="375">
        <v>-0.01</v>
      </c>
      <c r="H51" s="290"/>
      <c r="I51" s="374">
        <v>-947</v>
      </c>
      <c r="J51" s="374">
        <v>-1107</v>
      </c>
      <c r="K51" s="489"/>
    </row>
    <row r="52" spans="1:11" s="153" customFormat="1" ht="13.5" customHeight="1" x14ac:dyDescent="0.25">
      <c r="A52" s="404" t="s">
        <v>463</v>
      </c>
      <c r="B52" s="374">
        <v>812</v>
      </c>
      <c r="C52" s="375">
        <v>0.09</v>
      </c>
      <c r="D52" s="290"/>
      <c r="E52" s="374">
        <v>-71</v>
      </c>
      <c r="F52" s="375">
        <v>-0.01</v>
      </c>
      <c r="G52" s="375">
        <v>-0.01</v>
      </c>
      <c r="H52" s="290"/>
      <c r="I52" s="374">
        <v>-860</v>
      </c>
      <c r="J52" s="374">
        <v>-718</v>
      </c>
      <c r="K52" s="489"/>
    </row>
    <row r="53" spans="1:11" s="153" customFormat="1" ht="13.5" customHeight="1" x14ac:dyDescent="0.25">
      <c r="A53" s="404" t="s">
        <v>464</v>
      </c>
      <c r="B53" s="374">
        <v>1371</v>
      </c>
      <c r="C53" s="375">
        <v>0.08</v>
      </c>
      <c r="D53" s="290"/>
      <c r="E53" s="374">
        <v>-120</v>
      </c>
      <c r="F53" s="375">
        <v>-0.01</v>
      </c>
      <c r="G53" s="375">
        <v>0</v>
      </c>
      <c r="H53" s="290"/>
      <c r="I53" s="374">
        <v>-2468</v>
      </c>
      <c r="J53" s="374">
        <v>-910</v>
      </c>
      <c r="K53" s="489"/>
    </row>
    <row r="54" spans="1:11" s="153" customFormat="1" ht="13.5" customHeight="1" x14ac:dyDescent="0.25">
      <c r="A54" s="404" t="s">
        <v>465</v>
      </c>
      <c r="B54" s="374">
        <v>111</v>
      </c>
      <c r="C54" s="375">
        <v>0.11</v>
      </c>
      <c r="D54" s="290"/>
      <c r="E54" s="374">
        <v>-250</v>
      </c>
      <c r="F54" s="375">
        <v>-0.25</v>
      </c>
      <c r="G54" s="375">
        <v>-0.25</v>
      </c>
      <c r="H54" s="290"/>
      <c r="I54" s="374">
        <v>139</v>
      </c>
      <c r="J54" s="374">
        <v>0</v>
      </c>
      <c r="K54" s="489"/>
    </row>
    <row r="55" spans="1:11" s="153" customFormat="1" ht="13.5" customHeight="1" x14ac:dyDescent="0.25">
      <c r="A55" s="404" t="s">
        <v>466</v>
      </c>
      <c r="B55" s="374">
        <v>240</v>
      </c>
      <c r="C55" s="375">
        <v>0.1</v>
      </c>
      <c r="D55" s="290"/>
      <c r="E55" s="374">
        <v>-240</v>
      </c>
      <c r="F55" s="375">
        <v>-0.1</v>
      </c>
      <c r="G55" s="375">
        <v>-0.1</v>
      </c>
      <c r="H55" s="290"/>
      <c r="I55" s="374">
        <v>0</v>
      </c>
      <c r="J55" s="374">
        <v>0</v>
      </c>
      <c r="K55" s="489"/>
    </row>
    <row r="56" spans="1:11" s="153" customFormat="1" ht="13.5" customHeight="1" x14ac:dyDescent="0.25">
      <c r="A56" s="404" t="s">
        <v>467</v>
      </c>
      <c r="B56" s="374">
        <v>391</v>
      </c>
      <c r="C56" s="375">
        <v>0.13</v>
      </c>
      <c r="D56" s="290"/>
      <c r="E56" s="374">
        <v>-343</v>
      </c>
      <c r="F56" s="375">
        <v>-0.11</v>
      </c>
      <c r="G56" s="375">
        <v>-0.11</v>
      </c>
      <c r="H56" s="290"/>
      <c r="I56" s="374">
        <v>-25</v>
      </c>
      <c r="J56" s="374">
        <v>-23</v>
      </c>
      <c r="K56" s="489"/>
    </row>
    <row r="57" spans="1:11" s="153" customFormat="1" ht="13.5" customHeight="1" x14ac:dyDescent="0.25">
      <c r="A57" s="404" t="s">
        <v>468</v>
      </c>
      <c r="B57" s="374">
        <v>233</v>
      </c>
      <c r="C57" s="375">
        <v>0.06</v>
      </c>
      <c r="D57" s="290"/>
      <c r="E57" s="374">
        <v>-41</v>
      </c>
      <c r="F57" s="375">
        <v>-0.01</v>
      </c>
      <c r="G57" s="375">
        <v>-0.01</v>
      </c>
      <c r="H57" s="290"/>
      <c r="I57" s="374">
        <v>-154</v>
      </c>
      <c r="J57" s="374">
        <v>28</v>
      </c>
      <c r="K57" s="489"/>
    </row>
    <row r="58" spans="1:11" s="153" customFormat="1" ht="13.5" customHeight="1" x14ac:dyDescent="0.25">
      <c r="A58" s="404" t="s">
        <v>469</v>
      </c>
      <c r="B58" s="374">
        <v>230</v>
      </c>
      <c r="C58" s="375">
        <v>0.04</v>
      </c>
      <c r="D58" s="290"/>
      <c r="E58" s="374">
        <v>-48</v>
      </c>
      <c r="F58" s="375">
        <v>-0.01</v>
      </c>
      <c r="G58" s="375">
        <v>-0.01</v>
      </c>
      <c r="H58" s="290"/>
      <c r="I58" s="374">
        <v>-237</v>
      </c>
      <c r="J58" s="374">
        <v>-138</v>
      </c>
      <c r="K58" s="489"/>
    </row>
    <row r="59" spans="1:11" s="153" customFormat="1" ht="13.5" customHeight="1" x14ac:dyDescent="0.25">
      <c r="A59" s="404" t="s">
        <v>470</v>
      </c>
      <c r="B59" s="374">
        <v>25</v>
      </c>
      <c r="C59" s="375">
        <v>0.01</v>
      </c>
      <c r="D59" s="290"/>
      <c r="E59" s="374">
        <v>-43</v>
      </c>
      <c r="F59" s="375">
        <v>-0.01</v>
      </c>
      <c r="G59" s="375">
        <v>-0.01</v>
      </c>
      <c r="H59" s="290"/>
      <c r="I59" s="374">
        <v>-18</v>
      </c>
      <c r="J59" s="374">
        <v>-25</v>
      </c>
      <c r="K59" s="489"/>
    </row>
    <row r="60" spans="1:11" s="153" customFormat="1" ht="13.5" customHeight="1" x14ac:dyDescent="0.25">
      <c r="A60" s="404" t="s">
        <v>695</v>
      </c>
      <c r="B60" s="374">
        <v>-15</v>
      </c>
      <c r="C60" s="375">
        <v>-0.01</v>
      </c>
      <c r="D60" s="290"/>
      <c r="E60" s="374">
        <v>-25</v>
      </c>
      <c r="F60" s="375">
        <v>-0.01</v>
      </c>
      <c r="G60" s="375">
        <v>-0.01</v>
      </c>
      <c r="H60" s="290"/>
      <c r="I60" s="374">
        <v>0</v>
      </c>
      <c r="J60" s="374">
        <v>0</v>
      </c>
      <c r="K60" s="489"/>
    </row>
    <row r="61" spans="1:11" s="153" customFormat="1" ht="13.5" customHeight="1" x14ac:dyDescent="0.25">
      <c r="A61" s="404" t="s">
        <v>471</v>
      </c>
      <c r="B61" s="374">
        <v>14</v>
      </c>
      <c r="C61" s="375">
        <v>0</v>
      </c>
      <c r="D61" s="290"/>
      <c r="E61" s="374">
        <v>-49</v>
      </c>
      <c r="F61" s="375">
        <v>-0.01</v>
      </c>
      <c r="G61" s="375">
        <v>-0.01</v>
      </c>
      <c r="H61" s="290"/>
      <c r="I61" s="374">
        <v>137</v>
      </c>
      <c r="J61" s="374">
        <v>-32</v>
      </c>
      <c r="K61" s="489"/>
    </row>
    <row r="62" spans="1:11" s="153" customFormat="1" ht="13.5" customHeight="1" x14ac:dyDescent="0.25">
      <c r="A62" s="404" t="s">
        <v>472</v>
      </c>
      <c r="B62" s="374">
        <v>-158</v>
      </c>
      <c r="C62" s="375">
        <v>-0.22</v>
      </c>
      <c r="D62" s="290"/>
      <c r="E62" s="374">
        <v>-26</v>
      </c>
      <c r="F62" s="375">
        <v>-0.04</v>
      </c>
      <c r="G62" s="375">
        <v>-0.02</v>
      </c>
      <c r="H62" s="290"/>
      <c r="I62" s="374">
        <v>0</v>
      </c>
      <c r="J62" s="374">
        <v>0</v>
      </c>
      <c r="K62" s="489"/>
    </row>
    <row r="63" spans="1:11" s="153" customFormat="1" ht="13.5" customHeight="1" x14ac:dyDescent="0.25">
      <c r="A63" s="404" t="s">
        <v>473</v>
      </c>
      <c r="B63" s="374">
        <v>-142</v>
      </c>
      <c r="C63" s="375">
        <v>-0.14000000000000001</v>
      </c>
      <c r="D63" s="290"/>
      <c r="E63" s="374">
        <v>-36</v>
      </c>
      <c r="F63" s="375">
        <v>-0.04</v>
      </c>
      <c r="G63" s="375">
        <v>-0.01</v>
      </c>
      <c r="H63" s="290"/>
      <c r="I63" s="374">
        <v>-12</v>
      </c>
      <c r="J63" s="374">
        <v>0</v>
      </c>
      <c r="K63" s="489"/>
    </row>
    <row r="64" spans="1:11" s="153" customFormat="1" ht="13.5" customHeight="1" x14ac:dyDescent="0.25">
      <c r="A64" s="404" t="s">
        <v>696</v>
      </c>
      <c r="B64" s="374">
        <v>10</v>
      </c>
      <c r="C64" s="375">
        <v>0.01</v>
      </c>
      <c r="D64" s="290"/>
      <c r="E64" s="374">
        <v>-20</v>
      </c>
      <c r="F64" s="375">
        <v>-0.02</v>
      </c>
      <c r="G64" s="375">
        <v>-0.01</v>
      </c>
      <c r="H64" s="290"/>
      <c r="I64" s="374">
        <v>0</v>
      </c>
      <c r="J64" s="374">
        <v>0</v>
      </c>
      <c r="K64" s="489"/>
    </row>
    <row r="65" spans="1:11" s="153" customFormat="1" ht="13.5" customHeight="1" x14ac:dyDescent="0.25">
      <c r="A65" s="404" t="s">
        <v>697</v>
      </c>
      <c r="B65" s="374">
        <v>45</v>
      </c>
      <c r="C65" s="375">
        <v>0.05</v>
      </c>
      <c r="D65" s="290"/>
      <c r="E65" s="374">
        <v>-45</v>
      </c>
      <c r="F65" s="375">
        <v>-0.05</v>
      </c>
      <c r="G65" s="375">
        <v>-0.05</v>
      </c>
      <c r="H65" s="290"/>
      <c r="I65" s="374">
        <v>0</v>
      </c>
      <c r="J65" s="374">
        <v>0</v>
      </c>
      <c r="K65" s="489"/>
    </row>
    <row r="66" spans="1:11" s="153" customFormat="1" ht="13.5" customHeight="1" x14ac:dyDescent="0.25">
      <c r="A66" s="404" t="s">
        <v>474</v>
      </c>
      <c r="B66" s="374">
        <v>89</v>
      </c>
      <c r="C66" s="375">
        <v>0.04</v>
      </c>
      <c r="D66" s="290"/>
      <c r="E66" s="374">
        <v>-86</v>
      </c>
      <c r="F66" s="375">
        <v>-0.04</v>
      </c>
      <c r="G66" s="375">
        <v>-0.04</v>
      </c>
      <c r="H66" s="290"/>
      <c r="I66" s="374">
        <v>0</v>
      </c>
      <c r="J66" s="374">
        <v>-4</v>
      </c>
      <c r="K66" s="489"/>
    </row>
    <row r="67" spans="1:11" s="153" customFormat="1" ht="13.5" customHeight="1" x14ac:dyDescent="0.25">
      <c r="A67" s="404" t="s">
        <v>698</v>
      </c>
      <c r="B67" s="374">
        <v>40</v>
      </c>
      <c r="C67" s="375">
        <v>0.05</v>
      </c>
      <c r="D67" s="290"/>
      <c r="E67" s="374">
        <v>-40</v>
      </c>
      <c r="F67" s="375">
        <v>-0.05</v>
      </c>
      <c r="G67" s="375">
        <v>-0.05</v>
      </c>
      <c r="H67" s="290"/>
      <c r="I67" s="374">
        <v>0</v>
      </c>
      <c r="J67" s="374">
        <v>0</v>
      </c>
      <c r="K67" s="489"/>
    </row>
    <row r="68" spans="1:11" s="153" customFormat="1" ht="13.5" customHeight="1" x14ac:dyDescent="0.25">
      <c r="A68" s="404" t="s">
        <v>475</v>
      </c>
      <c r="B68" s="374">
        <v>74</v>
      </c>
      <c r="C68" s="375">
        <v>0.04</v>
      </c>
      <c r="D68" s="290"/>
      <c r="E68" s="374">
        <v>-47</v>
      </c>
      <c r="F68" s="375">
        <v>-0.03</v>
      </c>
      <c r="G68" s="375">
        <v>-0.02</v>
      </c>
      <c r="H68" s="290"/>
      <c r="I68" s="374">
        <v>-27</v>
      </c>
      <c r="J68" s="374">
        <v>0</v>
      </c>
      <c r="K68" s="489"/>
    </row>
    <row r="69" spans="1:11" s="153" customFormat="1" ht="13.5" customHeight="1" x14ac:dyDescent="0.25">
      <c r="A69" s="404" t="s">
        <v>476</v>
      </c>
      <c r="B69" s="374">
        <v>76</v>
      </c>
      <c r="C69" s="375">
        <v>0.03</v>
      </c>
      <c r="D69" s="290"/>
      <c r="E69" s="374">
        <v>-31</v>
      </c>
      <c r="F69" s="375">
        <v>-0.01</v>
      </c>
      <c r="G69" s="375">
        <v>-0.01</v>
      </c>
      <c r="H69" s="290"/>
      <c r="I69" s="374">
        <v>-43</v>
      </c>
      <c r="J69" s="374">
        <v>-27</v>
      </c>
      <c r="K69" s="489"/>
    </row>
    <row r="70" spans="1:11" s="153" customFormat="1" ht="13.5" customHeight="1" x14ac:dyDescent="0.25">
      <c r="A70" s="404" t="s">
        <v>882</v>
      </c>
      <c r="B70" s="374">
        <v>2235</v>
      </c>
      <c r="C70" s="375">
        <v>0.28000000000000003</v>
      </c>
      <c r="D70" s="290"/>
      <c r="E70" s="374">
        <v>-2235</v>
      </c>
      <c r="F70" s="375">
        <v>-0.28000000000000003</v>
      </c>
      <c r="G70" s="375">
        <v>-0.28000000000000003</v>
      </c>
      <c r="H70" s="290"/>
      <c r="I70" s="374">
        <v>0</v>
      </c>
      <c r="J70" s="374">
        <v>0</v>
      </c>
      <c r="K70" s="489"/>
    </row>
    <row r="71" spans="1:11" s="153" customFormat="1" ht="13.5" customHeight="1" x14ac:dyDescent="0.25">
      <c r="A71" s="404" t="s">
        <v>477</v>
      </c>
      <c r="B71" s="374">
        <v>1101</v>
      </c>
      <c r="C71" s="375">
        <v>1.1299999999999999</v>
      </c>
      <c r="D71" s="290"/>
      <c r="E71" s="374">
        <v>-961</v>
      </c>
      <c r="F71" s="375">
        <v>-0.98</v>
      </c>
      <c r="G71" s="375">
        <v>-0.97</v>
      </c>
      <c r="H71" s="290"/>
      <c r="I71" s="374">
        <v>-140</v>
      </c>
      <c r="J71" s="374">
        <v>0</v>
      </c>
      <c r="K71" s="489"/>
    </row>
    <row r="72" spans="1:11" s="153" customFormat="1" ht="13.5" customHeight="1" x14ac:dyDescent="0.25">
      <c r="A72" s="404" t="s">
        <v>478</v>
      </c>
      <c r="B72" s="374">
        <v>12878</v>
      </c>
      <c r="C72" s="375">
        <v>1.6</v>
      </c>
      <c r="D72" s="290"/>
      <c r="E72" s="374">
        <v>-10234</v>
      </c>
      <c r="F72" s="375">
        <v>-1.27</v>
      </c>
      <c r="G72" s="375">
        <v>-1.27</v>
      </c>
      <c r="H72" s="290"/>
      <c r="I72" s="374">
        <v>-2644</v>
      </c>
      <c r="J72" s="374">
        <v>0</v>
      </c>
      <c r="K72" s="489"/>
    </row>
    <row r="73" spans="1:11" s="153" customFormat="1" ht="13.5" customHeight="1" x14ac:dyDescent="0.25">
      <c r="A73" s="404" t="s">
        <v>479</v>
      </c>
      <c r="B73" s="374">
        <v>9811</v>
      </c>
      <c r="C73" s="375">
        <v>1.43</v>
      </c>
      <c r="D73" s="290"/>
      <c r="E73" s="374">
        <v>-7776</v>
      </c>
      <c r="F73" s="375">
        <v>-1.1299999999999999</v>
      </c>
      <c r="G73" s="375">
        <v>-1.1299999999999999</v>
      </c>
      <c r="H73" s="290"/>
      <c r="I73" s="374">
        <v>-2035</v>
      </c>
      <c r="J73" s="374">
        <v>0</v>
      </c>
      <c r="K73" s="489"/>
    </row>
    <row r="74" spans="1:11" s="153" customFormat="1" ht="13.5" customHeight="1" x14ac:dyDescent="0.25">
      <c r="A74" s="404" t="s">
        <v>480</v>
      </c>
      <c r="B74" s="374">
        <v>19931</v>
      </c>
      <c r="C74" s="375">
        <v>1.38</v>
      </c>
      <c r="D74" s="290"/>
      <c r="E74" s="374">
        <v>-16569</v>
      </c>
      <c r="F74" s="375">
        <v>-1.1499999999999999</v>
      </c>
      <c r="G74" s="375">
        <v>-1.1399999999999999</v>
      </c>
      <c r="H74" s="290"/>
      <c r="I74" s="374">
        <v>-3362</v>
      </c>
      <c r="J74" s="374">
        <v>0</v>
      </c>
      <c r="K74" s="489"/>
    </row>
    <row r="75" spans="1:11" s="153" customFormat="1" ht="13.5" customHeight="1" x14ac:dyDescent="0.25">
      <c r="A75" s="404" t="s">
        <v>481</v>
      </c>
      <c r="B75" s="374">
        <v>430</v>
      </c>
      <c r="C75" s="375">
        <v>0.39</v>
      </c>
      <c r="D75" s="290"/>
      <c r="E75" s="374">
        <v>-75</v>
      </c>
      <c r="F75" s="375">
        <v>-7.0000000000000007E-2</v>
      </c>
      <c r="G75" s="375">
        <v>-0.02</v>
      </c>
      <c r="H75" s="290"/>
      <c r="I75" s="374">
        <v>276</v>
      </c>
      <c r="J75" s="374">
        <v>-6</v>
      </c>
      <c r="K75" s="489"/>
    </row>
    <row r="76" spans="1:11" s="153" customFormat="1" ht="13.5" customHeight="1" x14ac:dyDescent="0.25">
      <c r="A76" s="404" t="s">
        <v>482</v>
      </c>
      <c r="B76" s="374">
        <v>-262</v>
      </c>
      <c r="C76" s="375">
        <v>-0.62</v>
      </c>
      <c r="D76" s="290"/>
      <c r="E76" s="374">
        <v>-24</v>
      </c>
      <c r="F76" s="375">
        <v>-0.06</v>
      </c>
      <c r="G76" s="375">
        <v>-0.03</v>
      </c>
      <c r="H76" s="290"/>
      <c r="I76" s="374">
        <v>389</v>
      </c>
      <c r="J76" s="374">
        <v>-11</v>
      </c>
      <c r="K76" s="489"/>
    </row>
    <row r="77" spans="1:11" s="153" customFormat="1" ht="13.5" customHeight="1" x14ac:dyDescent="0.25">
      <c r="A77" s="404" t="s">
        <v>483</v>
      </c>
      <c r="B77" s="374">
        <v>1472</v>
      </c>
      <c r="C77" s="375">
        <v>0.13</v>
      </c>
      <c r="D77" s="290"/>
      <c r="E77" s="374">
        <v>-244</v>
      </c>
      <c r="F77" s="375">
        <v>-0.02</v>
      </c>
      <c r="G77" s="375">
        <v>-0.01</v>
      </c>
      <c r="H77" s="290"/>
      <c r="I77" s="374">
        <v>-86</v>
      </c>
      <c r="J77" s="374">
        <v>-579</v>
      </c>
      <c r="K77" s="489"/>
    </row>
    <row r="78" spans="1:11" s="153" customFormat="1" ht="13.5" customHeight="1" x14ac:dyDescent="0.25">
      <c r="A78" s="404" t="s">
        <v>484</v>
      </c>
      <c r="B78" s="374">
        <v>1391</v>
      </c>
      <c r="C78" s="375">
        <v>0.11</v>
      </c>
      <c r="D78" s="290"/>
      <c r="E78" s="374">
        <v>-1391</v>
      </c>
      <c r="F78" s="375">
        <v>-0.11</v>
      </c>
      <c r="G78" s="375">
        <v>-0.11</v>
      </c>
      <c r="H78" s="290"/>
      <c r="I78" s="374">
        <v>3</v>
      </c>
      <c r="J78" s="374">
        <v>-32</v>
      </c>
      <c r="K78" s="489"/>
    </row>
    <row r="79" spans="1:11" s="153" customFormat="1" ht="13.5" customHeight="1" x14ac:dyDescent="0.25">
      <c r="A79" s="404" t="s">
        <v>485</v>
      </c>
      <c r="B79" s="374">
        <v>1804</v>
      </c>
      <c r="C79" s="375">
        <v>0.16</v>
      </c>
      <c r="D79" s="290"/>
      <c r="E79" s="374">
        <v>-1858</v>
      </c>
      <c r="F79" s="375">
        <v>-0.16</v>
      </c>
      <c r="G79" s="375">
        <v>-0.16</v>
      </c>
      <c r="H79" s="290"/>
      <c r="I79" s="374">
        <v>76</v>
      </c>
      <c r="J79" s="374">
        <v>-40</v>
      </c>
      <c r="K79" s="489"/>
    </row>
    <row r="80" spans="1:11" s="153" customFormat="1" ht="13.5" customHeight="1" x14ac:dyDescent="0.25">
      <c r="A80" s="404" t="s">
        <v>486</v>
      </c>
      <c r="B80" s="374">
        <v>5921</v>
      </c>
      <c r="C80" s="375">
        <v>0.16</v>
      </c>
      <c r="D80" s="290"/>
      <c r="E80" s="374">
        <v>-2942</v>
      </c>
      <c r="F80" s="375">
        <v>-0.08</v>
      </c>
      <c r="G80" s="375">
        <v>-0.08</v>
      </c>
      <c r="H80" s="290"/>
      <c r="I80" s="374">
        <v>-2998</v>
      </c>
      <c r="J80" s="374">
        <v>17</v>
      </c>
      <c r="K80" s="489"/>
    </row>
    <row r="81" spans="1:11" s="153" customFormat="1" ht="13.5" customHeight="1" x14ac:dyDescent="0.25">
      <c r="A81" s="404" t="s">
        <v>487</v>
      </c>
      <c r="B81" s="374">
        <v>4727</v>
      </c>
      <c r="C81" s="375">
        <v>0.13</v>
      </c>
      <c r="D81" s="290"/>
      <c r="E81" s="374">
        <v>-4779</v>
      </c>
      <c r="F81" s="375">
        <v>-0.14000000000000001</v>
      </c>
      <c r="G81" s="375">
        <v>-0.14000000000000001</v>
      </c>
      <c r="H81" s="290"/>
      <c r="I81" s="374">
        <v>39</v>
      </c>
      <c r="J81" s="374">
        <v>12</v>
      </c>
      <c r="K81" s="489"/>
    </row>
    <row r="82" spans="1:11" s="153" customFormat="1" ht="13.5" customHeight="1" x14ac:dyDescent="0.25">
      <c r="A82" s="404" t="s">
        <v>488</v>
      </c>
      <c r="B82" s="374">
        <v>2021</v>
      </c>
      <c r="C82" s="375">
        <v>0.37</v>
      </c>
      <c r="D82" s="290"/>
      <c r="E82" s="374">
        <v>-2021</v>
      </c>
      <c r="F82" s="375">
        <v>-0.37</v>
      </c>
      <c r="G82" s="375">
        <v>-0.37</v>
      </c>
      <c r="H82" s="290"/>
      <c r="I82" s="374">
        <v>0</v>
      </c>
      <c r="J82" s="374">
        <v>0</v>
      </c>
      <c r="K82" s="489"/>
    </row>
    <row r="83" spans="1:11" s="153" customFormat="1" ht="13.5" customHeight="1" x14ac:dyDescent="0.25">
      <c r="A83" s="404" t="s">
        <v>489</v>
      </c>
      <c r="B83" s="374">
        <v>4352</v>
      </c>
      <c r="C83" s="375">
        <v>0.12</v>
      </c>
      <c r="D83" s="290"/>
      <c r="E83" s="374">
        <v>-4350</v>
      </c>
      <c r="F83" s="375">
        <v>-0.12</v>
      </c>
      <c r="G83" s="375">
        <v>-0.12</v>
      </c>
      <c r="H83" s="290"/>
      <c r="I83" s="374">
        <v>-2</v>
      </c>
      <c r="J83" s="374">
        <v>0</v>
      </c>
      <c r="K83" s="489"/>
    </row>
    <row r="84" spans="1:11" s="153" customFormat="1" ht="13.5" customHeight="1" x14ac:dyDescent="0.25">
      <c r="A84" s="404" t="s">
        <v>490</v>
      </c>
      <c r="B84" s="374">
        <v>3047</v>
      </c>
      <c r="C84" s="375">
        <v>0.21</v>
      </c>
      <c r="D84" s="290"/>
      <c r="E84" s="374">
        <v>-3096</v>
      </c>
      <c r="F84" s="375">
        <v>-0.21</v>
      </c>
      <c r="G84" s="375">
        <v>-0.21</v>
      </c>
      <c r="H84" s="290"/>
      <c r="I84" s="374">
        <v>49</v>
      </c>
      <c r="J84" s="374">
        <v>0</v>
      </c>
      <c r="K84" s="489"/>
    </row>
    <row r="85" spans="1:11" s="153" customFormat="1" ht="13.5" customHeight="1" x14ac:dyDescent="0.25">
      <c r="A85" s="404" t="s">
        <v>491</v>
      </c>
      <c r="B85" s="374">
        <v>6463</v>
      </c>
      <c r="C85" s="375">
        <v>0.37</v>
      </c>
      <c r="D85" s="290"/>
      <c r="E85" s="374">
        <v>-6457</v>
      </c>
      <c r="F85" s="375">
        <v>-0.37</v>
      </c>
      <c r="G85" s="375">
        <v>-0.37</v>
      </c>
      <c r="H85" s="290"/>
      <c r="I85" s="374">
        <v>-6</v>
      </c>
      <c r="J85" s="374">
        <v>0</v>
      </c>
      <c r="K85" s="489"/>
    </row>
    <row r="86" spans="1:11" s="153" customFormat="1" ht="13.5" customHeight="1" x14ac:dyDescent="0.25">
      <c r="A86" s="404" t="s">
        <v>845</v>
      </c>
      <c r="B86" s="374">
        <v>3617</v>
      </c>
      <c r="C86" s="375">
        <v>0.2</v>
      </c>
      <c r="D86" s="290"/>
      <c r="E86" s="374">
        <v>-3593</v>
      </c>
      <c r="F86" s="375">
        <v>-0.2</v>
      </c>
      <c r="G86" s="375">
        <v>-0.2</v>
      </c>
      <c r="H86" s="290"/>
      <c r="I86" s="374">
        <v>-24</v>
      </c>
      <c r="J86" s="374">
        <v>0</v>
      </c>
      <c r="K86" s="489"/>
    </row>
    <row r="87" spans="1:11" s="153" customFormat="1" ht="13.5" customHeight="1" x14ac:dyDescent="0.25">
      <c r="A87" s="404" t="s">
        <v>492</v>
      </c>
      <c r="B87" s="374">
        <v>2923</v>
      </c>
      <c r="C87" s="375">
        <v>0.15</v>
      </c>
      <c r="D87" s="290"/>
      <c r="E87" s="374">
        <v>-564</v>
      </c>
      <c r="F87" s="375">
        <v>-0.03</v>
      </c>
      <c r="G87" s="375">
        <v>-0.01</v>
      </c>
      <c r="H87" s="290"/>
      <c r="I87" s="374">
        <v>105</v>
      </c>
      <c r="J87" s="374">
        <v>-1435</v>
      </c>
      <c r="K87" s="489"/>
    </row>
    <row r="88" spans="1:11" s="153" customFormat="1" ht="13.5" customHeight="1" x14ac:dyDescent="0.25">
      <c r="A88" s="404" t="s">
        <v>493</v>
      </c>
      <c r="B88" s="374">
        <v>2109</v>
      </c>
      <c r="C88" s="375">
        <v>0.14000000000000001</v>
      </c>
      <c r="D88" s="290"/>
      <c r="E88" s="374">
        <v>-564</v>
      </c>
      <c r="F88" s="375">
        <v>-0.04</v>
      </c>
      <c r="G88" s="375">
        <v>-0.01</v>
      </c>
      <c r="H88" s="290"/>
      <c r="I88" s="374">
        <v>184</v>
      </c>
      <c r="J88" s="374">
        <v>-1365</v>
      </c>
      <c r="K88" s="489"/>
    </row>
    <row r="89" spans="1:11" s="153" customFormat="1" ht="13.5" customHeight="1" x14ac:dyDescent="0.25">
      <c r="A89" s="404" t="s">
        <v>494</v>
      </c>
      <c r="B89" s="374">
        <v>-226</v>
      </c>
      <c r="C89" s="375">
        <v>-0.01</v>
      </c>
      <c r="D89" s="290"/>
      <c r="E89" s="374">
        <v>-569</v>
      </c>
      <c r="F89" s="375">
        <v>-0.02</v>
      </c>
      <c r="G89" s="375">
        <v>-0.01</v>
      </c>
      <c r="H89" s="290"/>
      <c r="I89" s="374">
        <v>1069</v>
      </c>
      <c r="J89" s="374">
        <v>-349</v>
      </c>
      <c r="K89" s="489"/>
    </row>
    <row r="90" spans="1:11" s="153" customFormat="1" ht="13.5" customHeight="1" x14ac:dyDescent="0.25">
      <c r="A90" s="404" t="s">
        <v>495</v>
      </c>
      <c r="B90" s="374">
        <v>1250</v>
      </c>
      <c r="C90" s="375">
        <v>0.13</v>
      </c>
      <c r="D90" s="290"/>
      <c r="E90" s="374">
        <v>-1362</v>
      </c>
      <c r="F90" s="375">
        <v>-0.14000000000000001</v>
      </c>
      <c r="G90" s="375">
        <v>-0.14000000000000001</v>
      </c>
      <c r="H90" s="290"/>
      <c r="I90" s="374">
        <v>23</v>
      </c>
      <c r="J90" s="374">
        <v>69</v>
      </c>
      <c r="K90" s="489"/>
    </row>
    <row r="91" spans="1:11" s="153" customFormat="1" ht="13.5" customHeight="1" x14ac:dyDescent="0.25">
      <c r="A91" s="404" t="s">
        <v>496</v>
      </c>
      <c r="B91" s="374">
        <v>1243</v>
      </c>
      <c r="C91" s="375">
        <v>0.43</v>
      </c>
      <c r="D91" s="290"/>
      <c r="E91" s="374">
        <v>-1203</v>
      </c>
      <c r="F91" s="375">
        <v>-0.42</v>
      </c>
      <c r="G91" s="375">
        <v>-0.41</v>
      </c>
      <c r="H91" s="290"/>
      <c r="I91" s="374">
        <v>-40</v>
      </c>
      <c r="J91" s="374">
        <v>0</v>
      </c>
      <c r="K91" s="489"/>
    </row>
    <row r="92" spans="1:11" s="153" customFormat="1" ht="13.5" customHeight="1" x14ac:dyDescent="0.25">
      <c r="A92" s="404" t="s">
        <v>497</v>
      </c>
      <c r="B92" s="374">
        <v>-107</v>
      </c>
      <c r="C92" s="375">
        <v>-0.38</v>
      </c>
      <c r="D92" s="290"/>
      <c r="E92" s="374">
        <v>-78</v>
      </c>
      <c r="F92" s="375">
        <v>-0.27</v>
      </c>
      <c r="G92" s="375">
        <v>-0.04</v>
      </c>
      <c r="H92" s="290"/>
      <c r="I92" s="374">
        <v>75</v>
      </c>
      <c r="J92" s="374">
        <v>-305</v>
      </c>
      <c r="K92" s="489"/>
    </row>
    <row r="93" spans="1:11" s="153" customFormat="1" ht="13.5" customHeight="1" x14ac:dyDescent="0.25">
      <c r="A93" s="404" t="s">
        <v>498</v>
      </c>
      <c r="B93" s="374">
        <v>232</v>
      </c>
      <c r="C93" s="375">
        <v>0.82</v>
      </c>
      <c r="D93" s="290"/>
      <c r="E93" s="374">
        <v>-123</v>
      </c>
      <c r="F93" s="375">
        <v>-0.43</v>
      </c>
      <c r="G93" s="375">
        <v>-0.05</v>
      </c>
      <c r="H93" s="290"/>
      <c r="I93" s="374">
        <v>345</v>
      </c>
      <c r="J93" s="374">
        <v>-2</v>
      </c>
      <c r="K93" s="489"/>
    </row>
    <row r="94" spans="1:11" s="153" customFormat="1" ht="13.5" customHeight="1" x14ac:dyDescent="0.25">
      <c r="A94" s="404" t="s">
        <v>628</v>
      </c>
      <c r="B94" s="374">
        <v>926</v>
      </c>
      <c r="C94" s="375">
        <v>0.35</v>
      </c>
      <c r="D94" s="290"/>
      <c r="E94" s="374">
        <v>-507</v>
      </c>
      <c r="F94" s="375">
        <v>-0.19</v>
      </c>
      <c r="G94" s="375">
        <v>-0.18</v>
      </c>
      <c r="H94" s="290"/>
      <c r="I94" s="374">
        <v>21</v>
      </c>
      <c r="J94" s="374">
        <v>0</v>
      </c>
      <c r="K94" s="489"/>
    </row>
    <row r="95" spans="1:11" s="153" customFormat="1" ht="13.5" customHeight="1" x14ac:dyDescent="0.25">
      <c r="A95" s="404" t="s">
        <v>630</v>
      </c>
      <c r="B95" s="374">
        <v>608</v>
      </c>
      <c r="C95" s="375">
        <v>0.28000000000000003</v>
      </c>
      <c r="D95" s="290"/>
      <c r="E95" s="374">
        <v>-679</v>
      </c>
      <c r="F95" s="375">
        <v>-0.31</v>
      </c>
      <c r="G95" s="375">
        <v>-0.31</v>
      </c>
      <c r="H95" s="290"/>
      <c r="I95" s="374">
        <v>0</v>
      </c>
      <c r="J95" s="374">
        <v>0</v>
      </c>
      <c r="K95" s="489"/>
    </row>
    <row r="96" spans="1:11" s="153" customFormat="1" ht="13.5" customHeight="1" x14ac:dyDescent="0.25">
      <c r="A96" s="404" t="s">
        <v>631</v>
      </c>
      <c r="B96" s="374">
        <v>92</v>
      </c>
      <c r="C96" s="375">
        <v>7.0000000000000007E-2</v>
      </c>
      <c r="D96" s="290"/>
      <c r="E96" s="374">
        <v>-15</v>
      </c>
      <c r="F96" s="375">
        <v>-0.01</v>
      </c>
      <c r="G96" s="375">
        <v>-0.01</v>
      </c>
      <c r="H96" s="290"/>
      <c r="I96" s="374">
        <v>3</v>
      </c>
      <c r="J96" s="374">
        <v>0</v>
      </c>
      <c r="K96" s="489"/>
    </row>
    <row r="97" spans="1:11" s="153" customFormat="1" ht="13.5" customHeight="1" x14ac:dyDescent="0.25">
      <c r="A97" s="404" t="s">
        <v>632</v>
      </c>
      <c r="B97" s="374">
        <v>227</v>
      </c>
      <c r="C97" s="375">
        <v>0.28000000000000003</v>
      </c>
      <c r="D97" s="290"/>
      <c r="E97" s="374">
        <v>-20</v>
      </c>
      <c r="F97" s="375">
        <v>-0.02</v>
      </c>
      <c r="G97" s="375">
        <v>-0.02</v>
      </c>
      <c r="H97" s="290"/>
      <c r="I97" s="374">
        <v>25</v>
      </c>
      <c r="J97" s="374">
        <v>0</v>
      </c>
      <c r="K97" s="489"/>
    </row>
    <row r="98" spans="1:11" s="153" customFormat="1" ht="13.5" customHeight="1" x14ac:dyDescent="0.25">
      <c r="A98" s="404" t="s">
        <v>449</v>
      </c>
      <c r="B98" s="374">
        <v>7473</v>
      </c>
      <c r="C98" s="375">
        <v>1.04</v>
      </c>
      <c r="D98" s="290"/>
      <c r="E98" s="374">
        <v>-5106</v>
      </c>
      <c r="F98" s="375">
        <v>-0.71</v>
      </c>
      <c r="G98" s="375">
        <v>-0.71</v>
      </c>
      <c r="H98" s="290"/>
      <c r="I98" s="374">
        <v>-2367</v>
      </c>
      <c r="J98" s="374">
        <v>0</v>
      </c>
      <c r="K98" s="489"/>
    </row>
    <row r="99" spans="1:11" s="153" customFormat="1" ht="13.5" customHeight="1" x14ac:dyDescent="0.25">
      <c r="A99" s="404" t="s">
        <v>834</v>
      </c>
      <c r="B99" s="374">
        <v>34641</v>
      </c>
      <c r="C99" s="375">
        <v>1.83</v>
      </c>
      <c r="D99" s="290"/>
      <c r="E99" s="374">
        <v>-22466</v>
      </c>
      <c r="F99" s="375">
        <v>-1.19</v>
      </c>
      <c r="G99" s="375">
        <v>-1.19</v>
      </c>
      <c r="H99" s="290"/>
      <c r="I99" s="374">
        <v>-12176</v>
      </c>
      <c r="J99" s="374">
        <v>0</v>
      </c>
      <c r="K99" s="489"/>
    </row>
    <row r="100" spans="1:11" s="153" customFormat="1" ht="13.5" customHeight="1" x14ac:dyDescent="0.25">
      <c r="A100" s="404" t="s">
        <v>881</v>
      </c>
      <c r="B100" s="374">
        <v>12715</v>
      </c>
      <c r="C100" s="375">
        <v>0.71</v>
      </c>
      <c r="D100" s="290"/>
      <c r="E100" s="374">
        <v>-12410</v>
      </c>
      <c r="F100" s="375">
        <v>-0.7</v>
      </c>
      <c r="G100" s="375">
        <v>-0.66</v>
      </c>
      <c r="H100" s="290"/>
      <c r="I100" s="374">
        <v>-305</v>
      </c>
      <c r="J100" s="374">
        <v>0</v>
      </c>
      <c r="K100" s="489"/>
    </row>
    <row r="101" spans="1:11" s="153" customFormat="1" ht="13.5" customHeight="1" x14ac:dyDescent="0.25">
      <c r="A101" s="404" t="s">
        <v>451</v>
      </c>
      <c r="B101" s="374">
        <v>2685</v>
      </c>
      <c r="C101" s="375">
        <v>0.16</v>
      </c>
      <c r="D101" s="290"/>
      <c r="E101" s="374">
        <v>-113</v>
      </c>
      <c r="F101" s="375">
        <v>-0.01</v>
      </c>
      <c r="G101" s="375">
        <v>-0.01</v>
      </c>
      <c r="H101" s="290"/>
      <c r="I101" s="374">
        <v>-2571</v>
      </c>
      <c r="J101" s="374">
        <v>0</v>
      </c>
      <c r="K101" s="489"/>
    </row>
    <row r="102" spans="1:11" s="153" customFormat="1" ht="13.5" customHeight="1" x14ac:dyDescent="0.25">
      <c r="A102" s="404" t="s">
        <v>843</v>
      </c>
      <c r="B102" s="374">
        <v>6124</v>
      </c>
      <c r="C102" s="375">
        <v>0.36</v>
      </c>
      <c r="D102" s="290"/>
      <c r="E102" s="374">
        <v>-1315</v>
      </c>
      <c r="F102" s="375">
        <v>-0.08</v>
      </c>
      <c r="G102" s="375">
        <v>-0.08</v>
      </c>
      <c r="H102" s="290"/>
      <c r="I102" s="374">
        <v>-4809</v>
      </c>
      <c r="J102" s="374">
        <v>0</v>
      </c>
      <c r="K102" s="489"/>
    </row>
    <row r="103" spans="1:11" s="153" customFormat="1" ht="13.5" customHeight="1" x14ac:dyDescent="0.25">
      <c r="A103" s="404" t="s">
        <v>452</v>
      </c>
      <c r="B103" s="374">
        <v>19655</v>
      </c>
      <c r="C103" s="375">
        <v>0.15</v>
      </c>
      <c r="D103" s="290"/>
      <c r="E103" s="374">
        <v>-18155</v>
      </c>
      <c r="F103" s="375">
        <v>-0.14000000000000001</v>
      </c>
      <c r="G103" s="375">
        <v>-0.14000000000000001</v>
      </c>
      <c r="H103" s="290"/>
      <c r="I103" s="374">
        <v>-1500</v>
      </c>
      <c r="J103" s="374">
        <v>0</v>
      </c>
      <c r="K103" s="489"/>
    </row>
    <row r="104" spans="1:11" s="153" customFormat="1" ht="13.5" customHeight="1" x14ac:dyDescent="0.25">
      <c r="A104" s="404" t="s">
        <v>453</v>
      </c>
      <c r="B104" s="374">
        <v>7347</v>
      </c>
      <c r="C104" s="375">
        <v>0.27</v>
      </c>
      <c r="D104" s="290"/>
      <c r="E104" s="374">
        <v>-7547</v>
      </c>
      <c r="F104" s="375">
        <v>-0.28000000000000003</v>
      </c>
      <c r="G104" s="375">
        <v>-0.28000000000000003</v>
      </c>
      <c r="H104" s="290"/>
      <c r="I104" s="374">
        <v>200</v>
      </c>
      <c r="J104" s="374">
        <v>0</v>
      </c>
      <c r="K104" s="489"/>
    </row>
    <row r="105" spans="1:11" s="153" customFormat="1" ht="13.5" customHeight="1" x14ac:dyDescent="0.25">
      <c r="A105" s="404" t="s">
        <v>844</v>
      </c>
      <c r="B105" s="374">
        <v>7827</v>
      </c>
      <c r="C105" s="375">
        <v>0.31</v>
      </c>
      <c r="D105" s="290"/>
      <c r="E105" s="374">
        <v>-6766</v>
      </c>
      <c r="F105" s="375">
        <v>-0.26</v>
      </c>
      <c r="G105" s="375">
        <v>-0.26</v>
      </c>
      <c r="H105" s="290"/>
      <c r="I105" s="374">
        <v>-1061</v>
      </c>
      <c r="J105" s="374">
        <v>0</v>
      </c>
      <c r="K105" s="489"/>
    </row>
    <row r="106" spans="1:11" s="153" customFormat="1" ht="13.5" customHeight="1" x14ac:dyDescent="0.25">
      <c r="A106" s="404" t="s">
        <v>633</v>
      </c>
      <c r="B106" s="374">
        <v>41</v>
      </c>
      <c r="C106" s="375">
        <v>0.02</v>
      </c>
      <c r="D106" s="290"/>
      <c r="E106" s="374">
        <v>-51</v>
      </c>
      <c r="F106" s="375">
        <v>-0.03</v>
      </c>
      <c r="G106" s="375">
        <v>-0.02</v>
      </c>
      <c r="H106" s="290"/>
      <c r="I106" s="374">
        <v>0</v>
      </c>
      <c r="J106" s="374">
        <v>0</v>
      </c>
      <c r="K106" s="489"/>
    </row>
    <row r="107" spans="1:11" s="153" customFormat="1" ht="13.5" customHeight="1" x14ac:dyDescent="0.25">
      <c r="A107" s="404" t="s">
        <v>635</v>
      </c>
      <c r="B107" s="374">
        <v>-1</v>
      </c>
      <c r="C107" s="375">
        <v>0</v>
      </c>
      <c r="D107" s="290"/>
      <c r="E107" s="374">
        <v>0</v>
      </c>
      <c r="F107" s="375">
        <v>0</v>
      </c>
      <c r="G107" s="375">
        <v>0</v>
      </c>
      <c r="H107" s="290"/>
      <c r="I107" s="374">
        <v>0</v>
      </c>
      <c r="J107" s="374">
        <v>0</v>
      </c>
      <c r="K107" s="489"/>
    </row>
    <row r="108" spans="1:11" s="153" customFormat="1" ht="13.5" customHeight="1" x14ac:dyDescent="0.25">
      <c r="A108" s="404" t="s">
        <v>636</v>
      </c>
      <c r="B108" s="374">
        <v>3</v>
      </c>
      <c r="C108" s="375">
        <v>0</v>
      </c>
      <c r="D108" s="290"/>
      <c r="E108" s="374">
        <v>-1</v>
      </c>
      <c r="F108" s="375">
        <v>0</v>
      </c>
      <c r="G108" s="375">
        <v>0</v>
      </c>
      <c r="H108" s="290"/>
      <c r="I108" s="374">
        <v>0</v>
      </c>
      <c r="J108" s="374">
        <v>0</v>
      </c>
      <c r="K108" s="489"/>
    </row>
    <row r="109" spans="1:11" s="153" customFormat="1" x14ac:dyDescent="0.25">
      <c r="A109" s="404" t="s">
        <v>690</v>
      </c>
      <c r="B109" s="374">
        <v>30308</v>
      </c>
      <c r="C109" s="375">
        <v>4.32</v>
      </c>
      <c r="D109" s="290"/>
      <c r="E109" s="374">
        <v>-22419</v>
      </c>
      <c r="F109" s="375">
        <v>-3.19</v>
      </c>
      <c r="G109" s="375">
        <v>-3.18</v>
      </c>
      <c r="H109" s="290"/>
      <c r="I109" s="374">
        <v>-7889</v>
      </c>
      <c r="J109" s="374">
        <v>0</v>
      </c>
      <c r="K109" s="489"/>
    </row>
    <row r="110" spans="1:11" s="153" customFormat="1" ht="13.5" customHeight="1" x14ac:dyDescent="0.25">
      <c r="A110" s="404" t="s">
        <v>864</v>
      </c>
      <c r="B110" s="374">
        <v>214</v>
      </c>
      <c r="C110" s="375">
        <v>0.02</v>
      </c>
      <c r="D110" s="290"/>
      <c r="E110" s="374">
        <v>-2351</v>
      </c>
      <c r="F110" s="375">
        <v>-0.26</v>
      </c>
      <c r="G110" s="375">
        <v>-0.26</v>
      </c>
      <c r="H110" s="290"/>
      <c r="I110" s="374">
        <v>-188</v>
      </c>
      <c r="J110" s="374">
        <v>0</v>
      </c>
      <c r="K110" s="489"/>
    </row>
    <row r="111" spans="1:11" s="153" customFormat="1" ht="13.5" customHeight="1" x14ac:dyDescent="0.25">
      <c r="A111" s="404" t="s">
        <v>693</v>
      </c>
      <c r="B111" s="374">
        <v>1976</v>
      </c>
      <c r="C111" s="375">
        <v>0.27</v>
      </c>
      <c r="D111" s="290"/>
      <c r="E111" s="374">
        <v>-1869</v>
      </c>
      <c r="F111" s="375">
        <v>-0.26</v>
      </c>
      <c r="G111" s="375">
        <v>-0.25</v>
      </c>
      <c r="H111" s="290"/>
      <c r="I111" s="374">
        <v>-446</v>
      </c>
      <c r="J111" s="374">
        <v>0</v>
      </c>
      <c r="K111" s="489"/>
    </row>
    <row r="112" spans="1:11" s="153" customFormat="1" ht="13.5" customHeight="1" x14ac:dyDescent="0.25">
      <c r="A112" s="404" t="s">
        <v>637</v>
      </c>
      <c r="B112" s="374">
        <v>702</v>
      </c>
      <c r="C112" s="375">
        <v>0.25</v>
      </c>
      <c r="D112" s="290"/>
      <c r="E112" s="374">
        <v>-805</v>
      </c>
      <c r="F112" s="375">
        <v>-0.28999999999999998</v>
      </c>
      <c r="G112" s="375">
        <v>-0.27</v>
      </c>
      <c r="H112" s="290"/>
      <c r="I112" s="374">
        <v>-112</v>
      </c>
      <c r="J112" s="374">
        <v>0</v>
      </c>
      <c r="K112" s="489"/>
    </row>
    <row r="113" spans="1:11" s="153" customFormat="1" ht="13.5" customHeight="1" x14ac:dyDescent="0.25">
      <c r="A113" s="404" t="s">
        <v>639</v>
      </c>
      <c r="B113" s="374">
        <v>6128</v>
      </c>
      <c r="C113" s="375">
        <v>3.77</v>
      </c>
      <c r="D113" s="290"/>
      <c r="E113" s="374">
        <v>-8143</v>
      </c>
      <c r="F113" s="375">
        <v>-5</v>
      </c>
      <c r="G113" s="375">
        <v>-5</v>
      </c>
      <c r="H113" s="290"/>
      <c r="I113" s="374">
        <v>-21</v>
      </c>
      <c r="J113" s="374">
        <v>0</v>
      </c>
      <c r="K113" s="489"/>
    </row>
    <row r="114" spans="1:11" s="153" customFormat="1" ht="13.5" customHeight="1" x14ac:dyDescent="0.25">
      <c r="A114" s="404" t="s">
        <v>499</v>
      </c>
      <c r="B114" s="374">
        <v>-88</v>
      </c>
      <c r="C114" s="375">
        <v>-0.56000000000000005</v>
      </c>
      <c r="D114" s="290"/>
      <c r="E114" s="374">
        <v>-56</v>
      </c>
      <c r="F114" s="375">
        <v>-0.36</v>
      </c>
      <c r="G114" s="375">
        <v>-0.05</v>
      </c>
      <c r="H114" s="290"/>
      <c r="I114" s="374">
        <v>-36</v>
      </c>
      <c r="J114" s="374">
        <v>-44</v>
      </c>
      <c r="K114" s="489"/>
    </row>
    <row r="115" spans="1:11" s="153" customFormat="1" ht="21.6" x14ac:dyDescent="0.25">
      <c r="A115" s="404" t="s">
        <v>590</v>
      </c>
      <c r="B115" s="374">
        <v>84</v>
      </c>
      <c r="C115" s="375">
        <v>0.01</v>
      </c>
      <c r="D115" s="290"/>
      <c r="E115" s="374">
        <v>-16</v>
      </c>
      <c r="F115" s="375">
        <v>0</v>
      </c>
      <c r="G115" s="375">
        <v>0</v>
      </c>
      <c r="H115" s="290"/>
      <c r="I115" s="374">
        <v>0</v>
      </c>
      <c r="J115" s="374">
        <v>0</v>
      </c>
      <c r="K115" s="489"/>
    </row>
    <row r="116" spans="1:11" s="153" customFormat="1" ht="13.5" customHeight="1" x14ac:dyDescent="0.25">
      <c r="A116" s="404" t="s">
        <v>454</v>
      </c>
      <c r="B116" s="374">
        <v>53</v>
      </c>
      <c r="C116" s="375">
        <v>0.06</v>
      </c>
      <c r="D116" s="290"/>
      <c r="E116" s="374">
        <v>-28</v>
      </c>
      <c r="F116" s="375">
        <v>-0.03</v>
      </c>
      <c r="G116" s="375">
        <v>-0.03</v>
      </c>
      <c r="H116" s="290"/>
      <c r="I116" s="374">
        <v>33</v>
      </c>
      <c r="J116" s="374">
        <v>0</v>
      </c>
      <c r="K116" s="489"/>
    </row>
    <row r="117" spans="1:11" s="153" customFormat="1" ht="13.5" customHeight="1" x14ac:dyDescent="0.25">
      <c r="A117" s="404" t="s">
        <v>455</v>
      </c>
      <c r="B117" s="374">
        <v>39</v>
      </c>
      <c r="C117" s="375">
        <v>0.02</v>
      </c>
      <c r="D117" s="290"/>
      <c r="E117" s="374">
        <v>1543</v>
      </c>
      <c r="F117" s="375">
        <v>0.62</v>
      </c>
      <c r="G117" s="375">
        <v>0.62</v>
      </c>
      <c r="H117" s="290"/>
      <c r="I117" s="374">
        <v>196</v>
      </c>
      <c r="J117" s="374">
        <v>0</v>
      </c>
      <c r="K117" s="489"/>
    </row>
    <row r="118" spans="1:11" s="153" customFormat="1" ht="13.5" customHeight="1" x14ac:dyDescent="0.25">
      <c r="A118" s="404" t="s">
        <v>456</v>
      </c>
      <c r="B118" s="374">
        <v>132</v>
      </c>
      <c r="C118" s="375">
        <v>7.0000000000000007E-2</v>
      </c>
      <c r="D118" s="290"/>
      <c r="E118" s="374">
        <v>-35</v>
      </c>
      <c r="F118" s="375">
        <v>-0.02</v>
      </c>
      <c r="G118" s="375">
        <v>-0.02</v>
      </c>
      <c r="H118" s="290"/>
      <c r="I118" s="374">
        <v>458</v>
      </c>
      <c r="J118" s="374">
        <v>0</v>
      </c>
      <c r="K118" s="489"/>
    </row>
    <row r="119" spans="1:11" s="153" customFormat="1" ht="13.5" customHeight="1" x14ac:dyDescent="0.25">
      <c r="A119" s="404" t="s">
        <v>457</v>
      </c>
      <c r="B119" s="374">
        <v>807</v>
      </c>
      <c r="C119" s="375">
        <v>0.21</v>
      </c>
      <c r="D119" s="290"/>
      <c r="E119" s="374">
        <v>-5402</v>
      </c>
      <c r="F119" s="375">
        <v>-1.38</v>
      </c>
      <c r="G119" s="375">
        <v>-1.37</v>
      </c>
      <c r="H119" s="290"/>
      <c r="I119" s="374">
        <v>4595</v>
      </c>
      <c r="J119" s="374">
        <v>0</v>
      </c>
      <c r="K119" s="489"/>
    </row>
    <row r="120" spans="1:11" s="153" customFormat="1" ht="13.5" customHeight="1" x14ac:dyDescent="0.25">
      <c r="A120" s="404" t="s">
        <v>458</v>
      </c>
      <c r="B120" s="374">
        <v>436</v>
      </c>
      <c r="C120" s="375">
        <v>7.0000000000000007E-2</v>
      </c>
      <c r="D120" s="290"/>
      <c r="E120" s="374">
        <v>0</v>
      </c>
      <c r="F120" s="375">
        <v>0</v>
      </c>
      <c r="G120" s="375">
        <v>0</v>
      </c>
      <c r="H120" s="290"/>
      <c r="I120" s="374">
        <v>-436</v>
      </c>
      <c r="J120" s="374">
        <v>0</v>
      </c>
      <c r="K120" s="489"/>
    </row>
    <row r="121" spans="1:11" s="153" customFormat="1" ht="13.5" customHeight="1" x14ac:dyDescent="0.25">
      <c r="A121" s="404" t="s">
        <v>459</v>
      </c>
      <c r="B121" s="374">
        <v>2854</v>
      </c>
      <c r="C121" s="375">
        <v>0.35</v>
      </c>
      <c r="D121" s="290"/>
      <c r="E121" s="374">
        <v>-2114</v>
      </c>
      <c r="F121" s="375">
        <v>-0.26</v>
      </c>
      <c r="G121" s="375">
        <v>-0.26</v>
      </c>
      <c r="H121" s="290"/>
      <c r="I121" s="374">
        <v>-740</v>
      </c>
      <c r="J121" s="374">
        <v>0</v>
      </c>
      <c r="K121" s="489"/>
    </row>
    <row r="122" spans="1:11" s="153" customFormat="1" ht="13.5" customHeight="1" x14ac:dyDescent="0.25">
      <c r="A122" s="404" t="s">
        <v>592</v>
      </c>
      <c r="B122" s="374">
        <v>178</v>
      </c>
      <c r="C122" s="375">
        <v>0.12</v>
      </c>
      <c r="D122" s="290"/>
      <c r="E122" s="374">
        <v>-225</v>
      </c>
      <c r="F122" s="375">
        <v>-0.15</v>
      </c>
      <c r="G122" s="375">
        <v>-0.14000000000000001</v>
      </c>
      <c r="H122" s="290"/>
      <c r="I122" s="374">
        <v>37</v>
      </c>
      <c r="J122" s="374">
        <v>18</v>
      </c>
      <c r="K122" s="489"/>
    </row>
    <row r="123" spans="1:11" s="153" customFormat="1" ht="13.5" customHeight="1" x14ac:dyDescent="0.25">
      <c r="A123" s="404" t="s">
        <v>593</v>
      </c>
      <c r="B123" s="374">
        <v>389</v>
      </c>
      <c r="C123" s="375">
        <v>0.13</v>
      </c>
      <c r="D123" s="290"/>
      <c r="E123" s="374">
        <v>-489</v>
      </c>
      <c r="F123" s="375">
        <v>-0.17</v>
      </c>
      <c r="G123" s="375">
        <v>-0.17</v>
      </c>
      <c r="H123" s="290"/>
      <c r="I123" s="374">
        <v>468</v>
      </c>
      <c r="J123" s="374">
        <v>-368</v>
      </c>
      <c r="K123" s="489"/>
    </row>
    <row r="124" spans="1:11" s="153" customFormat="1" ht="13.5" customHeight="1" x14ac:dyDescent="0.25">
      <c r="A124" s="404" t="s">
        <v>594</v>
      </c>
      <c r="B124" s="374">
        <v>1113</v>
      </c>
      <c r="C124" s="375">
        <v>0.28999999999999998</v>
      </c>
      <c r="D124" s="290"/>
      <c r="E124" s="374">
        <v>-1092</v>
      </c>
      <c r="F124" s="375">
        <v>-0.28999999999999998</v>
      </c>
      <c r="G124" s="375">
        <v>-0.28000000000000003</v>
      </c>
      <c r="H124" s="290"/>
      <c r="I124" s="374">
        <v>-40</v>
      </c>
      <c r="J124" s="374">
        <v>19</v>
      </c>
      <c r="K124" s="489"/>
    </row>
    <row r="125" spans="1:11" s="153" customFormat="1" ht="13.5" customHeight="1" x14ac:dyDescent="0.25">
      <c r="A125" s="404" t="s">
        <v>595</v>
      </c>
      <c r="B125" s="374">
        <v>2590</v>
      </c>
      <c r="C125" s="375">
        <v>0.11</v>
      </c>
      <c r="D125" s="290"/>
      <c r="E125" s="374">
        <v>-3188</v>
      </c>
      <c r="F125" s="375">
        <v>-0.13</v>
      </c>
      <c r="G125" s="375">
        <v>-0.13</v>
      </c>
      <c r="H125" s="290"/>
      <c r="I125" s="374">
        <v>865</v>
      </c>
      <c r="J125" s="374">
        <v>-267</v>
      </c>
      <c r="K125" s="489"/>
    </row>
    <row r="126" spans="1:11" s="153" customFormat="1" ht="13.5" customHeight="1" x14ac:dyDescent="0.25">
      <c r="A126" s="404" t="s">
        <v>596</v>
      </c>
      <c r="B126" s="374">
        <v>5792</v>
      </c>
      <c r="C126" s="375">
        <v>0.11</v>
      </c>
      <c r="D126" s="290"/>
      <c r="E126" s="374">
        <v>-10831</v>
      </c>
      <c r="F126" s="375">
        <v>-0.21</v>
      </c>
      <c r="G126" s="375">
        <v>-0.21</v>
      </c>
      <c r="H126" s="290"/>
      <c r="I126" s="374">
        <v>735</v>
      </c>
      <c r="J126" s="374">
        <v>-990</v>
      </c>
      <c r="K126" s="489"/>
    </row>
    <row r="127" spans="1:11" s="153" customFormat="1" ht="13.5" customHeight="1" x14ac:dyDescent="0.25">
      <c r="A127" s="404" t="s">
        <v>597</v>
      </c>
      <c r="B127" s="374">
        <v>10837</v>
      </c>
      <c r="C127" s="375">
        <v>1.35</v>
      </c>
      <c r="D127" s="290"/>
      <c r="E127" s="374">
        <v>-10083</v>
      </c>
      <c r="F127" s="375">
        <v>-1.26</v>
      </c>
      <c r="G127" s="375">
        <v>-1.26</v>
      </c>
      <c r="H127" s="290"/>
      <c r="I127" s="374">
        <v>-754</v>
      </c>
      <c r="J127" s="374">
        <v>0</v>
      </c>
      <c r="K127" s="489"/>
    </row>
    <row r="128" spans="1:11" s="153" customFormat="1" ht="13.5" customHeight="1" x14ac:dyDescent="0.25">
      <c r="A128" s="404" t="s">
        <v>598</v>
      </c>
      <c r="B128" s="374">
        <v>33</v>
      </c>
      <c r="C128" s="375">
        <v>0.03</v>
      </c>
      <c r="D128" s="290"/>
      <c r="E128" s="374">
        <v>-70</v>
      </c>
      <c r="F128" s="375">
        <v>-0.06</v>
      </c>
      <c r="G128" s="375">
        <v>-0.02</v>
      </c>
      <c r="H128" s="290"/>
      <c r="I128" s="374">
        <v>-474</v>
      </c>
      <c r="J128" s="374">
        <v>-78</v>
      </c>
      <c r="K128" s="489"/>
    </row>
    <row r="129" spans="1:11" s="153" customFormat="1" ht="13.5" customHeight="1" x14ac:dyDescent="0.25">
      <c r="A129" s="404" t="s">
        <v>599</v>
      </c>
      <c r="B129" s="374">
        <v>99</v>
      </c>
      <c r="C129" s="375">
        <v>0.33</v>
      </c>
      <c r="D129" s="290"/>
      <c r="E129" s="374">
        <v>-26</v>
      </c>
      <c r="F129" s="375">
        <v>-0.09</v>
      </c>
      <c r="G129" s="375">
        <v>-0.08</v>
      </c>
      <c r="H129" s="290"/>
      <c r="I129" s="374">
        <v>317</v>
      </c>
      <c r="J129" s="374">
        <v>-19</v>
      </c>
      <c r="K129" s="489"/>
    </row>
    <row r="130" spans="1:11" s="153" customFormat="1" ht="13.5" customHeight="1" x14ac:dyDescent="0.25">
      <c r="A130" s="404" t="s">
        <v>600</v>
      </c>
      <c r="B130" s="374">
        <v>671</v>
      </c>
      <c r="C130" s="375">
        <v>0.12</v>
      </c>
      <c r="D130" s="290"/>
      <c r="E130" s="374">
        <v>-766</v>
      </c>
      <c r="F130" s="375">
        <v>-0.13</v>
      </c>
      <c r="G130" s="375">
        <v>-0.12</v>
      </c>
      <c r="H130" s="290"/>
      <c r="I130" s="374">
        <v>254</v>
      </c>
      <c r="J130" s="374">
        <v>-159</v>
      </c>
      <c r="K130" s="489"/>
    </row>
    <row r="131" spans="1:11" s="153" customFormat="1" ht="13.5" customHeight="1" x14ac:dyDescent="0.25">
      <c r="A131" s="404" t="s">
        <v>601</v>
      </c>
      <c r="B131" s="374">
        <v>1234</v>
      </c>
      <c r="C131" s="375">
        <v>0.12</v>
      </c>
      <c r="D131" s="290"/>
      <c r="E131" s="374">
        <v>-3116</v>
      </c>
      <c r="F131" s="375">
        <v>-0.3</v>
      </c>
      <c r="G131" s="375">
        <v>-0.28000000000000003</v>
      </c>
      <c r="H131" s="290"/>
      <c r="I131" s="374">
        <v>701</v>
      </c>
      <c r="J131" s="374">
        <v>-77</v>
      </c>
      <c r="K131" s="489"/>
    </row>
    <row r="132" spans="1:11" s="153" customFormat="1" ht="13.5" customHeight="1" x14ac:dyDescent="0.25">
      <c r="A132" s="404" t="s">
        <v>602</v>
      </c>
      <c r="B132" s="374">
        <v>2072</v>
      </c>
      <c r="C132" s="375">
        <v>0.17</v>
      </c>
      <c r="D132" s="290"/>
      <c r="E132" s="374">
        <v>-2005</v>
      </c>
      <c r="F132" s="375">
        <v>-0.16</v>
      </c>
      <c r="G132" s="375">
        <v>-0.16</v>
      </c>
      <c r="H132" s="290"/>
      <c r="I132" s="374">
        <v>118</v>
      </c>
      <c r="J132" s="374">
        <v>-185</v>
      </c>
      <c r="K132" s="489"/>
    </row>
    <row r="133" spans="1:11" s="153" customFormat="1" ht="13.5" customHeight="1" x14ac:dyDescent="0.25">
      <c r="A133" s="404" t="s">
        <v>603</v>
      </c>
      <c r="B133" s="374">
        <v>785</v>
      </c>
      <c r="C133" s="375">
        <v>0.16</v>
      </c>
      <c r="D133" s="290"/>
      <c r="E133" s="374">
        <v>-778</v>
      </c>
      <c r="F133" s="375">
        <v>-0.15</v>
      </c>
      <c r="G133" s="375">
        <v>-0.15</v>
      </c>
      <c r="H133" s="290"/>
      <c r="I133" s="374">
        <v>199</v>
      </c>
      <c r="J133" s="374">
        <v>-206</v>
      </c>
      <c r="K133" s="489"/>
    </row>
    <row r="134" spans="1:11" s="153" customFormat="1" ht="13.5" customHeight="1" x14ac:dyDescent="0.25">
      <c r="A134" s="404" t="s">
        <v>604</v>
      </c>
      <c r="B134" s="374">
        <v>766</v>
      </c>
      <c r="C134" s="375">
        <v>0.15</v>
      </c>
      <c r="D134" s="290"/>
      <c r="E134" s="374">
        <v>-1423</v>
      </c>
      <c r="F134" s="375">
        <v>-0.28000000000000003</v>
      </c>
      <c r="G134" s="375">
        <v>-0.27</v>
      </c>
      <c r="H134" s="290"/>
      <c r="I134" s="374">
        <v>71</v>
      </c>
      <c r="J134" s="374">
        <v>-69</v>
      </c>
      <c r="K134" s="489"/>
    </row>
    <row r="135" spans="1:11" s="153" customFormat="1" ht="13.5" customHeight="1" x14ac:dyDescent="0.25">
      <c r="A135" s="404" t="s">
        <v>605</v>
      </c>
      <c r="B135" s="374">
        <v>481</v>
      </c>
      <c r="C135" s="375">
        <v>0.26</v>
      </c>
      <c r="D135" s="290"/>
      <c r="E135" s="374">
        <v>-525</v>
      </c>
      <c r="F135" s="375">
        <v>-0.28000000000000003</v>
      </c>
      <c r="G135" s="375">
        <v>-0.27</v>
      </c>
      <c r="H135" s="290"/>
      <c r="I135" s="374">
        <v>29</v>
      </c>
      <c r="J135" s="374">
        <v>-260</v>
      </c>
      <c r="K135" s="489"/>
    </row>
    <row r="136" spans="1:11" s="153" customFormat="1" ht="13.5" customHeight="1" x14ac:dyDescent="0.25">
      <c r="A136" s="404" t="s">
        <v>606</v>
      </c>
      <c r="B136" s="374">
        <v>1916</v>
      </c>
      <c r="C136" s="375">
        <v>0.39</v>
      </c>
      <c r="D136" s="290"/>
      <c r="E136" s="374">
        <v>-876</v>
      </c>
      <c r="F136" s="375">
        <v>-0.18</v>
      </c>
      <c r="G136" s="375">
        <v>-0.18</v>
      </c>
      <c r="H136" s="290"/>
      <c r="I136" s="374">
        <v>214</v>
      </c>
      <c r="J136" s="374">
        <v>-1254</v>
      </c>
      <c r="K136" s="489"/>
    </row>
    <row r="137" spans="1:11" s="153" customFormat="1" ht="13.5" customHeight="1" x14ac:dyDescent="0.25">
      <c r="A137" s="404" t="s">
        <v>607</v>
      </c>
      <c r="B137" s="374">
        <v>2613</v>
      </c>
      <c r="C137" s="375">
        <v>0.33</v>
      </c>
      <c r="D137" s="290"/>
      <c r="E137" s="374">
        <v>-982</v>
      </c>
      <c r="F137" s="375">
        <v>-0.12</v>
      </c>
      <c r="G137" s="375">
        <v>-0.12</v>
      </c>
      <c r="H137" s="290"/>
      <c r="I137" s="374">
        <v>-3</v>
      </c>
      <c r="J137" s="374">
        <v>-1628</v>
      </c>
      <c r="K137" s="489"/>
    </row>
    <row r="138" spans="1:11" s="153" customFormat="1" ht="13.5" customHeight="1" x14ac:dyDescent="0.25">
      <c r="A138" s="404" t="s">
        <v>608</v>
      </c>
      <c r="B138" s="374">
        <v>396</v>
      </c>
      <c r="C138" s="375">
        <v>0.26</v>
      </c>
      <c r="D138" s="290"/>
      <c r="E138" s="374">
        <v>-383</v>
      </c>
      <c r="F138" s="375">
        <v>-0.25</v>
      </c>
      <c r="G138" s="375">
        <v>-0.24</v>
      </c>
      <c r="H138" s="290"/>
      <c r="I138" s="374">
        <v>-10</v>
      </c>
      <c r="J138" s="374">
        <v>-3</v>
      </c>
      <c r="K138" s="489"/>
    </row>
    <row r="139" spans="1:11" s="153" customFormat="1" ht="13.5" customHeight="1" x14ac:dyDescent="0.25">
      <c r="A139" s="404" t="s">
        <v>609</v>
      </c>
      <c r="B139" s="374">
        <v>1054</v>
      </c>
      <c r="C139" s="375">
        <v>0.11</v>
      </c>
      <c r="D139" s="290"/>
      <c r="E139" s="374">
        <v>-3255</v>
      </c>
      <c r="F139" s="375">
        <v>-0.34</v>
      </c>
      <c r="G139" s="375">
        <v>-0.34</v>
      </c>
      <c r="H139" s="290"/>
      <c r="I139" s="374">
        <v>311</v>
      </c>
      <c r="J139" s="374">
        <v>-340</v>
      </c>
      <c r="K139" s="489"/>
    </row>
    <row r="140" spans="1:11" s="153" customFormat="1" ht="13.5" customHeight="1" x14ac:dyDescent="0.25">
      <c r="A140" s="404" t="s">
        <v>610</v>
      </c>
      <c r="B140" s="374">
        <v>158</v>
      </c>
      <c r="C140" s="375">
        <v>0.12</v>
      </c>
      <c r="D140" s="290"/>
      <c r="E140" s="374">
        <v>-200</v>
      </c>
      <c r="F140" s="375">
        <v>-0.15</v>
      </c>
      <c r="G140" s="375">
        <v>-0.12</v>
      </c>
      <c r="H140" s="290"/>
      <c r="I140" s="374">
        <v>16</v>
      </c>
      <c r="J140" s="374">
        <v>25</v>
      </c>
      <c r="K140" s="489"/>
    </row>
    <row r="141" spans="1:11" s="153" customFormat="1" ht="13.5" customHeight="1" x14ac:dyDescent="0.25">
      <c r="A141" s="404" t="s">
        <v>611</v>
      </c>
      <c r="B141" s="374">
        <v>419</v>
      </c>
      <c r="C141" s="375">
        <v>0.16</v>
      </c>
      <c r="D141" s="290"/>
      <c r="E141" s="374">
        <v>-728</v>
      </c>
      <c r="F141" s="375">
        <v>-0.28999999999999998</v>
      </c>
      <c r="G141" s="375">
        <v>-0.25</v>
      </c>
      <c r="H141" s="290"/>
      <c r="I141" s="374">
        <v>846</v>
      </c>
      <c r="J141" s="374">
        <v>-536</v>
      </c>
      <c r="K141" s="489"/>
    </row>
    <row r="142" spans="1:11" s="153" customFormat="1" ht="13.5" customHeight="1" x14ac:dyDescent="0.25">
      <c r="A142" s="404" t="s">
        <v>612</v>
      </c>
      <c r="B142" s="374">
        <v>2235</v>
      </c>
      <c r="C142" s="375">
        <v>0.39</v>
      </c>
      <c r="D142" s="290"/>
      <c r="E142" s="374">
        <v>-1711</v>
      </c>
      <c r="F142" s="375">
        <v>-0.3</v>
      </c>
      <c r="G142" s="375">
        <v>-0.28999999999999998</v>
      </c>
      <c r="H142" s="290"/>
      <c r="I142" s="374">
        <v>244</v>
      </c>
      <c r="J142" s="374">
        <v>-768</v>
      </c>
      <c r="K142" s="489"/>
    </row>
    <row r="143" spans="1:11" s="153" customFormat="1" ht="13.5" customHeight="1" x14ac:dyDescent="0.25">
      <c r="A143" s="404" t="s">
        <v>613</v>
      </c>
      <c r="B143" s="374">
        <v>2277</v>
      </c>
      <c r="C143" s="375">
        <v>0.34</v>
      </c>
      <c r="D143" s="290"/>
      <c r="E143" s="374">
        <v>-56</v>
      </c>
      <c r="F143" s="375">
        <v>-0.01</v>
      </c>
      <c r="G143" s="375">
        <v>-0.01</v>
      </c>
      <c r="H143" s="290"/>
      <c r="I143" s="374">
        <v>369</v>
      </c>
      <c r="J143" s="374">
        <v>-2756</v>
      </c>
      <c r="K143" s="489"/>
    </row>
    <row r="144" spans="1:11" s="153" customFormat="1" ht="21.6" x14ac:dyDescent="0.25">
      <c r="A144" s="404" t="s">
        <v>640</v>
      </c>
      <c r="B144" s="374">
        <v>15566</v>
      </c>
      <c r="C144" s="375">
        <v>0.09</v>
      </c>
      <c r="D144" s="290"/>
      <c r="E144" s="374">
        <v>-1000</v>
      </c>
      <c r="F144" s="375">
        <v>-0.01</v>
      </c>
      <c r="G144" s="375">
        <v>0</v>
      </c>
      <c r="H144" s="290"/>
      <c r="I144" s="374">
        <v>0</v>
      </c>
      <c r="J144" s="374">
        <v>0</v>
      </c>
      <c r="K144" s="489"/>
    </row>
    <row r="145" spans="1:11" s="153" customFormat="1" ht="13.5" customHeight="1" x14ac:dyDescent="0.25">
      <c r="A145" s="404" t="s">
        <v>715</v>
      </c>
      <c r="B145" s="374">
        <v>277</v>
      </c>
      <c r="C145" s="375">
        <v>0.25</v>
      </c>
      <c r="D145" s="290"/>
      <c r="E145" s="374">
        <v>-280</v>
      </c>
      <c r="F145" s="375">
        <v>-0.25</v>
      </c>
      <c r="G145" s="375">
        <v>-0.25</v>
      </c>
      <c r="H145" s="290"/>
      <c r="I145" s="374">
        <v>-3</v>
      </c>
      <c r="J145" s="374">
        <v>6</v>
      </c>
      <c r="K145" s="489"/>
    </row>
    <row r="146" spans="1:11" s="153" customFormat="1" ht="13.5" customHeight="1" x14ac:dyDescent="0.25">
      <c r="A146" s="404" t="s">
        <v>716</v>
      </c>
      <c r="B146" s="374">
        <v>932</v>
      </c>
      <c r="C146" s="375">
        <v>0.36</v>
      </c>
      <c r="D146" s="290"/>
      <c r="E146" s="374">
        <v>-961</v>
      </c>
      <c r="F146" s="375">
        <v>-0.37</v>
      </c>
      <c r="G146" s="375">
        <v>-0.37</v>
      </c>
      <c r="H146" s="290"/>
      <c r="I146" s="374">
        <v>17</v>
      </c>
      <c r="J146" s="374">
        <v>12</v>
      </c>
      <c r="K146" s="489"/>
    </row>
    <row r="147" spans="1:11" s="153" customFormat="1" ht="13.5" customHeight="1" x14ac:dyDescent="0.25">
      <c r="A147" s="404" t="s">
        <v>863</v>
      </c>
      <c r="B147" s="374">
        <v>13222</v>
      </c>
      <c r="C147" s="375">
        <v>0.54</v>
      </c>
      <c r="D147" s="290"/>
      <c r="E147" s="374">
        <v>-13992</v>
      </c>
      <c r="F147" s="375">
        <v>-0.56999999999999995</v>
      </c>
      <c r="G147" s="375">
        <v>-0.56999999999999995</v>
      </c>
      <c r="H147" s="290"/>
      <c r="I147" s="374">
        <v>777</v>
      </c>
      <c r="J147" s="374">
        <v>-7</v>
      </c>
      <c r="K147" s="489"/>
    </row>
    <row r="148" spans="1:11" s="153" customFormat="1" ht="13.5" customHeight="1" x14ac:dyDescent="0.25">
      <c r="A148" s="404" t="s">
        <v>692</v>
      </c>
      <c r="B148" s="374">
        <v>1432</v>
      </c>
      <c r="C148" s="375">
        <v>0.38</v>
      </c>
      <c r="D148" s="290"/>
      <c r="E148" s="374">
        <v>-1425</v>
      </c>
      <c r="F148" s="375">
        <v>-0.38</v>
      </c>
      <c r="G148" s="375">
        <v>-0.37</v>
      </c>
      <c r="H148" s="290"/>
      <c r="I148" s="374">
        <v>-2</v>
      </c>
      <c r="J148" s="374">
        <v>-5</v>
      </c>
      <c r="K148" s="489"/>
    </row>
    <row r="149" spans="1:11" s="153" customFormat="1" ht="21.6" x14ac:dyDescent="0.25">
      <c r="A149" s="404" t="s">
        <v>614</v>
      </c>
      <c r="B149" s="374">
        <v>12222</v>
      </c>
      <c r="C149" s="375">
        <v>1.54</v>
      </c>
      <c r="D149" s="290"/>
      <c r="E149" s="374">
        <v>-11334</v>
      </c>
      <c r="F149" s="375">
        <v>-1.43</v>
      </c>
      <c r="G149" s="375">
        <v>-1.42</v>
      </c>
      <c r="H149" s="290"/>
      <c r="I149" s="374">
        <v>-888</v>
      </c>
      <c r="J149" s="374">
        <v>0</v>
      </c>
      <c r="K149" s="489"/>
    </row>
    <row r="150" spans="1:11" s="153" customFormat="1" ht="21.6" x14ac:dyDescent="0.25">
      <c r="A150" s="404" t="s">
        <v>615</v>
      </c>
      <c r="B150" s="374">
        <v>11064</v>
      </c>
      <c r="C150" s="375">
        <v>1.64</v>
      </c>
      <c r="D150" s="290"/>
      <c r="E150" s="374">
        <v>-10214</v>
      </c>
      <c r="F150" s="375">
        <v>-1.51</v>
      </c>
      <c r="G150" s="375">
        <v>-1.5</v>
      </c>
      <c r="H150" s="290"/>
      <c r="I150" s="374">
        <v>-850</v>
      </c>
      <c r="J150" s="374">
        <v>0</v>
      </c>
      <c r="K150" s="489"/>
    </row>
    <row r="151" spans="1:11" s="153" customFormat="1" ht="13.5" customHeight="1" x14ac:dyDescent="0.25">
      <c r="A151" s="404" t="s">
        <v>616</v>
      </c>
      <c r="B151" s="374">
        <v>16025</v>
      </c>
      <c r="C151" s="375">
        <v>1.55</v>
      </c>
      <c r="D151" s="290"/>
      <c r="E151" s="374">
        <v>-16256</v>
      </c>
      <c r="F151" s="375">
        <v>-1.58</v>
      </c>
      <c r="G151" s="375">
        <v>-1.57</v>
      </c>
      <c r="H151" s="290"/>
      <c r="I151" s="374">
        <v>231</v>
      </c>
      <c r="J151" s="374">
        <v>0</v>
      </c>
      <c r="K151" s="489"/>
    </row>
    <row r="152" spans="1:11" s="153" customFormat="1" ht="13.5" customHeight="1" x14ac:dyDescent="0.25">
      <c r="A152" s="404" t="s">
        <v>849</v>
      </c>
      <c r="B152" s="374">
        <v>1521</v>
      </c>
      <c r="C152" s="375">
        <v>0.37</v>
      </c>
      <c r="D152" s="290"/>
      <c r="E152" s="374">
        <v>-1519</v>
      </c>
      <c r="F152" s="375">
        <v>-0.37</v>
      </c>
      <c r="G152" s="375">
        <v>-0.37</v>
      </c>
      <c r="H152" s="290"/>
      <c r="I152" s="374">
        <v>0</v>
      </c>
      <c r="J152" s="374">
        <v>-2</v>
      </c>
      <c r="K152" s="489"/>
    </row>
    <row r="153" spans="1:11" s="153" customFormat="1" ht="13.5" customHeight="1" x14ac:dyDescent="0.25">
      <c r="A153" s="404" t="s">
        <v>617</v>
      </c>
      <c r="B153" s="374">
        <v>2904</v>
      </c>
      <c r="C153" s="375">
        <v>0.12</v>
      </c>
      <c r="D153" s="290"/>
      <c r="E153" s="374">
        <v>-5832</v>
      </c>
      <c r="F153" s="375">
        <v>-0.24</v>
      </c>
      <c r="G153" s="375">
        <v>-0.24</v>
      </c>
      <c r="H153" s="290"/>
      <c r="I153" s="374">
        <v>938</v>
      </c>
      <c r="J153" s="374">
        <v>-329</v>
      </c>
      <c r="K153" s="489"/>
    </row>
    <row r="154" spans="1:11" s="153" customFormat="1" ht="13.5" customHeight="1" x14ac:dyDescent="0.25">
      <c r="A154" s="404" t="s">
        <v>618</v>
      </c>
      <c r="B154" s="374">
        <v>1603</v>
      </c>
      <c r="C154" s="375">
        <v>0.14000000000000001</v>
      </c>
      <c r="D154" s="290"/>
      <c r="E154" s="374">
        <v>-2188</v>
      </c>
      <c r="F154" s="375">
        <v>-0.2</v>
      </c>
      <c r="G154" s="375">
        <v>-0.2</v>
      </c>
      <c r="H154" s="290"/>
      <c r="I154" s="374">
        <v>694</v>
      </c>
      <c r="J154" s="374">
        <v>-109</v>
      </c>
      <c r="K154" s="489"/>
    </row>
    <row r="155" spans="1:11" s="153" customFormat="1" ht="13.5" customHeight="1" x14ac:dyDescent="0.25">
      <c r="A155" s="404" t="s">
        <v>619</v>
      </c>
      <c r="B155" s="374">
        <v>1315</v>
      </c>
      <c r="C155" s="375">
        <v>0.28000000000000003</v>
      </c>
      <c r="D155" s="290"/>
      <c r="E155" s="374">
        <v>-1291</v>
      </c>
      <c r="F155" s="375">
        <v>-0.27</v>
      </c>
      <c r="G155" s="375">
        <v>-0.27</v>
      </c>
      <c r="H155" s="290"/>
      <c r="I155" s="374">
        <v>2</v>
      </c>
      <c r="J155" s="374">
        <v>-26</v>
      </c>
      <c r="K155" s="489"/>
    </row>
    <row r="156" spans="1:11" s="153" customFormat="1" ht="13.5" customHeight="1" x14ac:dyDescent="0.25">
      <c r="A156" s="404" t="s">
        <v>641</v>
      </c>
      <c r="B156" s="374">
        <v>-124</v>
      </c>
      <c r="C156" s="375">
        <v>-0.08</v>
      </c>
      <c r="D156" s="290"/>
      <c r="E156" s="374">
        <v>-168</v>
      </c>
      <c r="F156" s="375">
        <v>-0.11</v>
      </c>
      <c r="G156" s="375">
        <v>-0.01</v>
      </c>
      <c r="H156" s="290"/>
      <c r="I156" s="374">
        <v>877</v>
      </c>
      <c r="J156" s="374">
        <v>28</v>
      </c>
      <c r="K156" s="489"/>
    </row>
    <row r="157" spans="1:11" s="153" customFormat="1" ht="13.5" customHeight="1" x14ac:dyDescent="0.25">
      <c r="A157" s="404" t="s">
        <v>699</v>
      </c>
      <c r="B157" s="374">
        <v>-98</v>
      </c>
      <c r="C157" s="375">
        <v>-0.08</v>
      </c>
      <c r="D157" s="290"/>
      <c r="E157" s="374">
        <v>-18</v>
      </c>
      <c r="F157" s="375">
        <v>-0.02</v>
      </c>
      <c r="G157" s="375">
        <v>-0.01</v>
      </c>
      <c r="H157" s="290"/>
      <c r="I157" s="374">
        <v>25</v>
      </c>
      <c r="J157" s="374">
        <v>-1</v>
      </c>
      <c r="K157" s="489"/>
    </row>
    <row r="158" spans="1:11" s="153" customFormat="1" ht="13.5" customHeight="1" x14ac:dyDescent="0.25">
      <c r="A158" s="404" t="s">
        <v>556</v>
      </c>
      <c r="B158" s="374">
        <v>-16</v>
      </c>
      <c r="C158" s="375">
        <v>-0.04</v>
      </c>
      <c r="D158" s="290"/>
      <c r="E158" s="374">
        <v>-150</v>
      </c>
      <c r="F158" s="375">
        <v>-0.38</v>
      </c>
      <c r="G158" s="375">
        <v>-0.36</v>
      </c>
      <c r="H158" s="290"/>
      <c r="I158" s="374">
        <v>0</v>
      </c>
      <c r="J158" s="374">
        <v>0</v>
      </c>
      <c r="K158" s="489"/>
    </row>
    <row r="159" spans="1:11" s="153" customFormat="1" ht="13.5" customHeight="1" x14ac:dyDescent="0.25">
      <c r="A159" s="404" t="s">
        <v>557</v>
      </c>
      <c r="B159" s="374">
        <v>-45</v>
      </c>
      <c r="C159" s="375">
        <v>-0.18</v>
      </c>
      <c r="D159" s="290"/>
      <c r="E159" s="374">
        <v>-64</v>
      </c>
      <c r="F159" s="375">
        <v>-0.26</v>
      </c>
      <c r="G159" s="375">
        <v>-0.04</v>
      </c>
      <c r="H159" s="290"/>
      <c r="I159" s="374">
        <v>497</v>
      </c>
      <c r="J159" s="374">
        <v>0</v>
      </c>
      <c r="K159" s="489"/>
    </row>
    <row r="160" spans="1:11" s="153" customFormat="1" ht="13.5" customHeight="1" x14ac:dyDescent="0.25">
      <c r="A160" s="404" t="s">
        <v>558</v>
      </c>
      <c r="B160" s="374">
        <v>105</v>
      </c>
      <c r="C160" s="375">
        <v>0.05</v>
      </c>
      <c r="D160" s="290"/>
      <c r="E160" s="374">
        <v>-262</v>
      </c>
      <c r="F160" s="375">
        <v>-0.11</v>
      </c>
      <c r="G160" s="375">
        <v>-0.01</v>
      </c>
      <c r="H160" s="290"/>
      <c r="I160" s="374">
        <v>-394</v>
      </c>
      <c r="J160" s="374">
        <v>27</v>
      </c>
      <c r="K160" s="489"/>
    </row>
    <row r="161" spans="1:11" s="153" customFormat="1" ht="13.5" customHeight="1" x14ac:dyDescent="0.25">
      <c r="A161" s="404" t="s">
        <v>712</v>
      </c>
      <c r="B161" s="374">
        <v>141</v>
      </c>
      <c r="C161" s="375">
        <v>0.1</v>
      </c>
      <c r="D161" s="290"/>
      <c r="E161" s="374">
        <v>-100</v>
      </c>
      <c r="F161" s="375">
        <v>-7.0000000000000007E-2</v>
      </c>
      <c r="G161" s="375">
        <v>-0.06</v>
      </c>
      <c r="H161" s="290"/>
      <c r="I161" s="374">
        <v>61</v>
      </c>
      <c r="J161" s="374">
        <v>0</v>
      </c>
      <c r="K161" s="489"/>
    </row>
    <row r="162" spans="1:11" s="153" customFormat="1" ht="13.5" customHeight="1" x14ac:dyDescent="0.25">
      <c r="A162" s="404" t="s">
        <v>500</v>
      </c>
      <c r="B162" s="374">
        <v>307</v>
      </c>
      <c r="C162" s="375">
        <v>0.09</v>
      </c>
      <c r="D162" s="290"/>
      <c r="E162" s="374">
        <v>-173</v>
      </c>
      <c r="F162" s="375">
        <v>-0.05</v>
      </c>
      <c r="G162" s="375">
        <v>-0.01</v>
      </c>
      <c r="H162" s="290"/>
      <c r="I162" s="374">
        <v>4765</v>
      </c>
      <c r="J162" s="374">
        <v>-398</v>
      </c>
      <c r="K162" s="489"/>
    </row>
    <row r="163" spans="1:11" s="153" customFormat="1" ht="13.5" customHeight="1" x14ac:dyDescent="0.25">
      <c r="A163" s="404" t="s">
        <v>501</v>
      </c>
      <c r="B163" s="374">
        <v>285</v>
      </c>
      <c r="C163" s="375">
        <v>0.08</v>
      </c>
      <c r="D163" s="290"/>
      <c r="E163" s="374">
        <v>-192</v>
      </c>
      <c r="F163" s="375">
        <v>-0.06</v>
      </c>
      <c r="G163" s="375">
        <v>-0.01</v>
      </c>
      <c r="H163" s="290"/>
      <c r="I163" s="374">
        <v>5443</v>
      </c>
      <c r="J163" s="374">
        <v>-657</v>
      </c>
      <c r="K163" s="489"/>
    </row>
    <row r="164" spans="1:11" s="153" customFormat="1" ht="13.5" customHeight="1" x14ac:dyDescent="0.25">
      <c r="A164" s="404" t="s">
        <v>502</v>
      </c>
      <c r="B164" s="374">
        <v>167</v>
      </c>
      <c r="C164" s="375">
        <v>0.13</v>
      </c>
      <c r="D164" s="290"/>
      <c r="E164" s="374">
        <v>-356</v>
      </c>
      <c r="F164" s="375">
        <v>-0.27</v>
      </c>
      <c r="G164" s="375">
        <v>-0.25</v>
      </c>
      <c r="H164" s="290"/>
      <c r="I164" s="374">
        <v>185</v>
      </c>
      <c r="J164" s="374">
        <v>-19</v>
      </c>
      <c r="K164" s="489"/>
    </row>
    <row r="165" spans="1:11" s="153" customFormat="1" ht="13.5" customHeight="1" x14ac:dyDescent="0.25">
      <c r="A165" s="404" t="s">
        <v>503</v>
      </c>
      <c r="B165" s="374">
        <v>435</v>
      </c>
      <c r="C165" s="375">
        <v>0.15</v>
      </c>
      <c r="D165" s="290"/>
      <c r="E165" s="374">
        <v>-116</v>
      </c>
      <c r="F165" s="375">
        <v>-0.04</v>
      </c>
      <c r="G165" s="375">
        <v>-0.01</v>
      </c>
      <c r="H165" s="290"/>
      <c r="I165" s="374">
        <v>1744</v>
      </c>
      <c r="J165" s="374">
        <v>-146</v>
      </c>
      <c r="K165" s="489"/>
    </row>
    <row r="166" spans="1:11" s="153" customFormat="1" ht="13.5" customHeight="1" x14ac:dyDescent="0.25">
      <c r="A166" s="404" t="s">
        <v>504</v>
      </c>
      <c r="B166" s="374">
        <v>631</v>
      </c>
      <c r="C166" s="375">
        <v>0.2</v>
      </c>
      <c r="D166" s="290"/>
      <c r="E166" s="374">
        <v>-115</v>
      </c>
      <c r="F166" s="375">
        <v>-0.04</v>
      </c>
      <c r="G166" s="375">
        <v>-0.01</v>
      </c>
      <c r="H166" s="290"/>
      <c r="I166" s="374">
        <v>2552</v>
      </c>
      <c r="J166" s="374">
        <v>-307</v>
      </c>
      <c r="K166" s="489"/>
    </row>
    <row r="167" spans="1:11" s="153" customFormat="1" ht="13.5" customHeight="1" x14ac:dyDescent="0.25">
      <c r="A167" s="404" t="s">
        <v>505</v>
      </c>
      <c r="B167" s="374">
        <v>196</v>
      </c>
      <c r="C167" s="375">
        <v>0.09</v>
      </c>
      <c r="D167" s="290"/>
      <c r="E167" s="374">
        <v>-97</v>
      </c>
      <c r="F167" s="375">
        <v>-0.04</v>
      </c>
      <c r="G167" s="375">
        <v>-0.01</v>
      </c>
      <c r="H167" s="290"/>
      <c r="I167" s="374">
        <v>2030</v>
      </c>
      <c r="J167" s="374">
        <v>-96</v>
      </c>
      <c r="K167" s="489"/>
    </row>
    <row r="168" spans="1:11" s="153" customFormat="1" ht="13.5" customHeight="1" x14ac:dyDescent="0.25">
      <c r="A168" s="404" t="s">
        <v>559</v>
      </c>
      <c r="B168" s="374">
        <v>920</v>
      </c>
      <c r="C168" s="375">
        <v>0.11</v>
      </c>
      <c r="D168" s="290"/>
      <c r="E168" s="374">
        <v>-920</v>
      </c>
      <c r="F168" s="375">
        <v>-0.11</v>
      </c>
      <c r="G168" s="375">
        <v>-0.11</v>
      </c>
      <c r="H168" s="290"/>
      <c r="I168" s="374">
        <v>0</v>
      </c>
      <c r="J168" s="374">
        <v>0</v>
      </c>
      <c r="K168" s="489"/>
    </row>
    <row r="169" spans="1:11" s="153" customFormat="1" ht="13.5" customHeight="1" x14ac:dyDescent="0.25">
      <c r="A169" s="404" t="s">
        <v>846</v>
      </c>
      <c r="B169" s="374">
        <v>1268</v>
      </c>
      <c r="C169" s="375">
        <v>0.14000000000000001</v>
      </c>
      <c r="D169" s="290"/>
      <c r="E169" s="374">
        <v>-1268</v>
      </c>
      <c r="F169" s="375">
        <v>-0.14000000000000001</v>
      </c>
      <c r="G169" s="375">
        <v>-0.14000000000000001</v>
      </c>
      <c r="H169" s="290"/>
      <c r="I169" s="374">
        <v>0</v>
      </c>
      <c r="J169" s="374">
        <v>0</v>
      </c>
      <c r="K169" s="489"/>
    </row>
    <row r="170" spans="1:11" s="153" customFormat="1" ht="13.5" customHeight="1" x14ac:dyDescent="0.25">
      <c r="A170" s="404" t="s">
        <v>562</v>
      </c>
      <c r="B170" s="374">
        <v>2273</v>
      </c>
      <c r="C170" s="375">
        <v>0.36</v>
      </c>
      <c r="D170" s="290"/>
      <c r="E170" s="374">
        <v>-2262</v>
      </c>
      <c r="F170" s="375">
        <v>-0.35</v>
      </c>
      <c r="G170" s="375">
        <v>-0.35</v>
      </c>
      <c r="H170" s="290"/>
      <c r="I170" s="374">
        <v>-11</v>
      </c>
      <c r="J170" s="374">
        <v>0</v>
      </c>
      <c r="K170" s="489"/>
    </row>
    <row r="171" spans="1:11" s="153" customFormat="1" ht="13.5" customHeight="1" x14ac:dyDescent="0.25">
      <c r="A171" s="404" t="s">
        <v>883</v>
      </c>
      <c r="B171" s="374">
        <v>4293</v>
      </c>
      <c r="C171" s="375">
        <v>0.43</v>
      </c>
      <c r="D171" s="290"/>
      <c r="E171" s="374">
        <v>-4267</v>
      </c>
      <c r="F171" s="375">
        <v>-0.43</v>
      </c>
      <c r="G171" s="375">
        <v>-0.35</v>
      </c>
      <c r="H171" s="290"/>
      <c r="I171" s="374">
        <v>-26</v>
      </c>
      <c r="J171" s="374">
        <v>0</v>
      </c>
      <c r="K171" s="489"/>
    </row>
    <row r="172" spans="1:11" s="153" customFormat="1" ht="13.5" customHeight="1" x14ac:dyDescent="0.25">
      <c r="A172" s="404" t="s">
        <v>565</v>
      </c>
      <c r="B172" s="374">
        <v>1036</v>
      </c>
      <c r="C172" s="375">
        <v>0.1</v>
      </c>
      <c r="D172" s="290"/>
      <c r="E172" s="374">
        <v>-1036</v>
      </c>
      <c r="F172" s="375">
        <v>-0.1</v>
      </c>
      <c r="G172" s="375">
        <v>-0.1</v>
      </c>
      <c r="H172" s="290"/>
      <c r="I172" s="374">
        <v>0</v>
      </c>
      <c r="J172" s="374">
        <v>0</v>
      </c>
      <c r="K172" s="489"/>
    </row>
    <row r="173" spans="1:11" s="153" customFormat="1" ht="13.5" customHeight="1" x14ac:dyDescent="0.25">
      <c r="A173" s="404" t="s">
        <v>566</v>
      </c>
      <c r="B173" s="374">
        <v>192</v>
      </c>
      <c r="C173" s="375">
        <v>0.08</v>
      </c>
      <c r="D173" s="290"/>
      <c r="E173" s="374">
        <v>-197</v>
      </c>
      <c r="F173" s="375">
        <v>-0.08</v>
      </c>
      <c r="G173" s="375">
        <v>-0.08</v>
      </c>
      <c r="H173" s="290"/>
      <c r="I173" s="374">
        <v>5</v>
      </c>
      <c r="J173" s="374">
        <v>0</v>
      </c>
      <c r="K173" s="489"/>
    </row>
    <row r="174" spans="1:11" s="153" customFormat="1" ht="13.5" customHeight="1" x14ac:dyDescent="0.25">
      <c r="A174" s="404" t="s">
        <v>568</v>
      </c>
      <c r="B174" s="374">
        <v>206</v>
      </c>
      <c r="C174" s="375">
        <v>0.05</v>
      </c>
      <c r="D174" s="290"/>
      <c r="E174" s="374">
        <v>-236</v>
      </c>
      <c r="F174" s="375">
        <v>-0.06</v>
      </c>
      <c r="G174" s="375">
        <v>-0.06</v>
      </c>
      <c r="H174" s="290"/>
      <c r="I174" s="374">
        <v>30</v>
      </c>
      <c r="J174" s="374">
        <v>0</v>
      </c>
      <c r="K174" s="489"/>
    </row>
    <row r="175" spans="1:11" s="153" customFormat="1" ht="13.5" customHeight="1" x14ac:dyDescent="0.25">
      <c r="A175" s="404" t="s">
        <v>569</v>
      </c>
      <c r="B175" s="374">
        <v>75</v>
      </c>
      <c r="C175" s="375">
        <v>0.12</v>
      </c>
      <c r="D175" s="290"/>
      <c r="E175" s="374">
        <v>-75</v>
      </c>
      <c r="F175" s="375">
        <v>-0.12</v>
      </c>
      <c r="G175" s="375">
        <v>-0.12</v>
      </c>
      <c r="H175" s="290"/>
      <c r="I175" s="374">
        <v>0</v>
      </c>
      <c r="J175" s="374">
        <v>0</v>
      </c>
      <c r="K175" s="489"/>
    </row>
    <row r="176" spans="1:11" s="153" customFormat="1" ht="13.5" customHeight="1" x14ac:dyDescent="0.25">
      <c r="A176" s="404" t="s">
        <v>570</v>
      </c>
      <c r="B176" s="374">
        <v>339</v>
      </c>
      <c r="C176" s="375">
        <v>0.11</v>
      </c>
      <c r="D176" s="290"/>
      <c r="E176" s="374">
        <v>-386</v>
      </c>
      <c r="F176" s="375">
        <v>-0.12</v>
      </c>
      <c r="G176" s="375">
        <v>-0.12</v>
      </c>
      <c r="H176" s="290"/>
      <c r="I176" s="374">
        <v>47</v>
      </c>
      <c r="J176" s="374">
        <v>0</v>
      </c>
      <c r="K176" s="489"/>
    </row>
    <row r="177" spans="1:11" s="153" customFormat="1" ht="13.5" customHeight="1" x14ac:dyDescent="0.25">
      <c r="A177" s="404" t="s">
        <v>571</v>
      </c>
      <c r="B177" s="374">
        <v>271</v>
      </c>
      <c r="C177" s="375">
        <v>0.08</v>
      </c>
      <c r="D177" s="290"/>
      <c r="E177" s="374">
        <v>-271</v>
      </c>
      <c r="F177" s="375">
        <v>-0.08</v>
      </c>
      <c r="G177" s="375">
        <v>-0.08</v>
      </c>
      <c r="H177" s="290"/>
      <c r="I177" s="374">
        <v>0</v>
      </c>
      <c r="J177" s="374">
        <v>0</v>
      </c>
      <c r="K177" s="489"/>
    </row>
    <row r="178" spans="1:11" s="153" customFormat="1" ht="13.5" customHeight="1" x14ac:dyDescent="0.25">
      <c r="A178" s="404" t="s">
        <v>572</v>
      </c>
      <c r="B178" s="374">
        <v>468</v>
      </c>
      <c r="C178" s="375">
        <v>0.14000000000000001</v>
      </c>
      <c r="D178" s="290"/>
      <c r="E178" s="374">
        <v>-468</v>
      </c>
      <c r="F178" s="375">
        <v>-0.14000000000000001</v>
      </c>
      <c r="G178" s="375">
        <v>-0.13</v>
      </c>
      <c r="H178" s="290"/>
      <c r="I178" s="374">
        <v>0</v>
      </c>
      <c r="J178" s="374">
        <v>0</v>
      </c>
      <c r="K178" s="489"/>
    </row>
    <row r="179" spans="1:11" s="153" customFormat="1" ht="13.5" customHeight="1" x14ac:dyDescent="0.25">
      <c r="A179" s="404" t="s">
        <v>573</v>
      </c>
      <c r="B179" s="374">
        <v>747</v>
      </c>
      <c r="C179" s="375">
        <v>0.09</v>
      </c>
      <c r="D179" s="290"/>
      <c r="E179" s="374">
        <v>-789</v>
      </c>
      <c r="F179" s="375">
        <v>-0.1</v>
      </c>
      <c r="G179" s="375">
        <v>-0.1</v>
      </c>
      <c r="H179" s="290"/>
      <c r="I179" s="374">
        <v>42</v>
      </c>
      <c r="J179" s="374">
        <v>0</v>
      </c>
      <c r="K179" s="489"/>
    </row>
    <row r="180" spans="1:11" s="153" customFormat="1" ht="13.5" customHeight="1" x14ac:dyDescent="0.25">
      <c r="A180" s="404" t="s">
        <v>574</v>
      </c>
      <c r="B180" s="374">
        <v>-386</v>
      </c>
      <c r="C180" s="375">
        <v>-0.14000000000000001</v>
      </c>
      <c r="D180" s="290"/>
      <c r="E180" s="374">
        <v>-617</v>
      </c>
      <c r="F180" s="375">
        <v>-0.22</v>
      </c>
      <c r="G180" s="375">
        <v>-0.21</v>
      </c>
      <c r="H180" s="290"/>
      <c r="I180" s="374">
        <v>1003</v>
      </c>
      <c r="J180" s="374">
        <v>0</v>
      </c>
      <c r="K180" s="489"/>
    </row>
    <row r="181" spans="1:11" s="153" customFormat="1" ht="13.5" customHeight="1" x14ac:dyDescent="0.25">
      <c r="A181" s="404" t="s">
        <v>575</v>
      </c>
      <c r="B181" s="374">
        <v>550</v>
      </c>
      <c r="C181" s="375">
        <v>0.13</v>
      </c>
      <c r="D181" s="290"/>
      <c r="E181" s="374">
        <v>-778</v>
      </c>
      <c r="F181" s="375">
        <v>-0.18</v>
      </c>
      <c r="G181" s="375">
        <v>-0.18</v>
      </c>
      <c r="H181" s="290"/>
      <c r="I181" s="374">
        <v>228</v>
      </c>
      <c r="J181" s="374">
        <v>0</v>
      </c>
      <c r="K181" s="489"/>
    </row>
    <row r="182" spans="1:11" s="153" customFormat="1" ht="13.5" customHeight="1" x14ac:dyDescent="0.25">
      <c r="A182" s="404" t="s">
        <v>577</v>
      </c>
      <c r="B182" s="374">
        <v>97</v>
      </c>
      <c r="C182" s="375">
        <v>0.01</v>
      </c>
      <c r="D182" s="290"/>
      <c r="E182" s="374">
        <v>-98</v>
      </c>
      <c r="F182" s="375">
        <v>-0.01</v>
      </c>
      <c r="G182" s="375">
        <v>0</v>
      </c>
      <c r="H182" s="290"/>
      <c r="I182" s="374">
        <v>0</v>
      </c>
      <c r="J182" s="374">
        <v>0</v>
      </c>
      <c r="K182" s="489"/>
    </row>
    <row r="183" spans="1:11" s="153" customFormat="1" ht="13.5" customHeight="1" x14ac:dyDescent="0.25">
      <c r="A183" s="404" t="s">
        <v>578</v>
      </c>
      <c r="B183" s="374">
        <v>87</v>
      </c>
      <c r="C183" s="375">
        <v>0.01</v>
      </c>
      <c r="D183" s="290"/>
      <c r="E183" s="374">
        <v>-87</v>
      </c>
      <c r="F183" s="375">
        <v>-0.01</v>
      </c>
      <c r="G183" s="375">
        <v>0</v>
      </c>
      <c r="H183" s="290"/>
      <c r="I183" s="374">
        <v>0</v>
      </c>
      <c r="J183" s="374">
        <v>0</v>
      </c>
      <c r="K183" s="489"/>
    </row>
    <row r="184" spans="1:11" s="153" customFormat="1" ht="13.5" customHeight="1" x14ac:dyDescent="0.25">
      <c r="A184" s="404" t="s">
        <v>579</v>
      </c>
      <c r="B184" s="374">
        <v>83</v>
      </c>
      <c r="C184" s="375">
        <v>0.01</v>
      </c>
      <c r="D184" s="290"/>
      <c r="E184" s="374">
        <v>-85</v>
      </c>
      <c r="F184" s="375">
        <v>-0.01</v>
      </c>
      <c r="G184" s="375">
        <v>0</v>
      </c>
      <c r="H184" s="290"/>
      <c r="I184" s="374">
        <v>0</v>
      </c>
      <c r="J184" s="374">
        <v>0</v>
      </c>
      <c r="K184" s="489"/>
    </row>
    <row r="185" spans="1:11" s="153" customFormat="1" ht="13.5" customHeight="1" x14ac:dyDescent="0.25">
      <c r="A185" s="404" t="s">
        <v>847</v>
      </c>
      <c r="B185" s="374">
        <v>7756</v>
      </c>
      <c r="C185" s="375">
        <v>1.7</v>
      </c>
      <c r="D185" s="290"/>
      <c r="E185" s="374">
        <v>-6882</v>
      </c>
      <c r="F185" s="375">
        <v>-1.51</v>
      </c>
      <c r="G185" s="375">
        <v>-1.51</v>
      </c>
      <c r="H185" s="290"/>
      <c r="I185" s="374">
        <v>-874</v>
      </c>
      <c r="J185" s="374">
        <v>0</v>
      </c>
      <c r="K185" s="489"/>
    </row>
    <row r="186" spans="1:11" s="153" customFormat="1" ht="13.5" customHeight="1" x14ac:dyDescent="0.25">
      <c r="A186" s="404" t="s">
        <v>580</v>
      </c>
      <c r="B186" s="374">
        <v>557</v>
      </c>
      <c r="C186" s="375">
        <v>0.13</v>
      </c>
      <c r="D186" s="290"/>
      <c r="E186" s="374">
        <v>-500</v>
      </c>
      <c r="F186" s="375">
        <v>-0.11</v>
      </c>
      <c r="G186" s="375">
        <v>-0.11</v>
      </c>
      <c r="H186" s="290"/>
      <c r="I186" s="374">
        <v>-56</v>
      </c>
      <c r="J186" s="374">
        <v>0</v>
      </c>
      <c r="K186" s="489"/>
    </row>
    <row r="187" spans="1:11" s="153" customFormat="1" ht="21.6" x14ac:dyDescent="0.25">
      <c r="A187" s="404" t="s">
        <v>582</v>
      </c>
      <c r="B187" s="374">
        <v>7049</v>
      </c>
      <c r="C187" s="375">
        <v>1.35</v>
      </c>
      <c r="D187" s="290"/>
      <c r="E187" s="374">
        <v>-4838</v>
      </c>
      <c r="F187" s="375">
        <v>-0.93</v>
      </c>
      <c r="G187" s="375">
        <v>-0.92</v>
      </c>
      <c r="H187" s="290"/>
      <c r="I187" s="374">
        <v>-2211</v>
      </c>
      <c r="J187" s="374">
        <v>0</v>
      </c>
      <c r="K187" s="489"/>
    </row>
    <row r="188" spans="1:11" s="153" customFormat="1" ht="21.6" x14ac:dyDescent="0.25">
      <c r="A188" s="404" t="s">
        <v>583</v>
      </c>
      <c r="B188" s="374">
        <v>13585</v>
      </c>
      <c r="C188" s="375">
        <v>0.52</v>
      </c>
      <c r="D188" s="290"/>
      <c r="E188" s="374">
        <v>-5088</v>
      </c>
      <c r="F188" s="375">
        <v>-0.2</v>
      </c>
      <c r="G188" s="375">
        <v>-0.2</v>
      </c>
      <c r="H188" s="290"/>
      <c r="I188" s="374">
        <v>-8497</v>
      </c>
      <c r="J188" s="374">
        <v>0</v>
      </c>
      <c r="K188" s="489"/>
    </row>
    <row r="189" spans="1:11" s="153" customFormat="1" ht="21.6" x14ac:dyDescent="0.25">
      <c r="A189" s="404" t="s">
        <v>691</v>
      </c>
      <c r="B189" s="374">
        <v>5130</v>
      </c>
      <c r="C189" s="375">
        <v>0.7</v>
      </c>
      <c r="D189" s="290"/>
      <c r="E189" s="374">
        <v>-3109</v>
      </c>
      <c r="F189" s="375">
        <v>-0.43</v>
      </c>
      <c r="G189" s="375">
        <v>-0.42</v>
      </c>
      <c r="H189" s="290"/>
      <c r="I189" s="374">
        <v>-2021</v>
      </c>
      <c r="J189" s="374">
        <v>0</v>
      </c>
      <c r="K189" s="489"/>
    </row>
    <row r="190" spans="1:11" s="153" customFormat="1" x14ac:dyDescent="0.25">
      <c r="A190" s="404" t="s">
        <v>584</v>
      </c>
      <c r="B190" s="374">
        <v>2140</v>
      </c>
      <c r="C190" s="375">
        <v>0.26</v>
      </c>
      <c r="D190" s="290"/>
      <c r="E190" s="374">
        <v>-1923</v>
      </c>
      <c r="F190" s="375">
        <v>-0.24</v>
      </c>
      <c r="G190" s="375">
        <v>-0.24</v>
      </c>
      <c r="H190" s="290"/>
      <c r="I190" s="374">
        <v>-217</v>
      </c>
      <c r="J190" s="374">
        <v>0</v>
      </c>
      <c r="K190" s="489"/>
    </row>
    <row r="191" spans="1:11" s="153" customFormat="1" ht="13.5" customHeight="1" x14ac:dyDescent="0.25">
      <c r="A191" s="404" t="s">
        <v>713</v>
      </c>
      <c r="B191" s="374">
        <v>124</v>
      </c>
      <c r="C191" s="375">
        <v>0.1</v>
      </c>
      <c r="D191" s="290"/>
      <c r="E191" s="374">
        <v>-105</v>
      </c>
      <c r="F191" s="375">
        <v>-0.08</v>
      </c>
      <c r="G191" s="375">
        <v>-7.0000000000000007E-2</v>
      </c>
      <c r="H191" s="290"/>
      <c r="I191" s="374">
        <v>15</v>
      </c>
      <c r="J191" s="374">
        <v>-34</v>
      </c>
      <c r="K191" s="489"/>
    </row>
    <row r="192" spans="1:11" s="153" customFormat="1" ht="13.5" customHeight="1" x14ac:dyDescent="0.25">
      <c r="A192" s="404" t="s">
        <v>714</v>
      </c>
      <c r="B192" s="374">
        <v>149</v>
      </c>
      <c r="C192" s="375">
        <v>7.0000000000000007E-2</v>
      </c>
      <c r="D192" s="290"/>
      <c r="E192" s="374">
        <v>-215</v>
      </c>
      <c r="F192" s="375">
        <v>-0.1</v>
      </c>
      <c r="G192" s="375">
        <v>-0.01</v>
      </c>
      <c r="H192" s="290"/>
      <c r="I192" s="374">
        <v>-25</v>
      </c>
      <c r="J192" s="374">
        <v>-320</v>
      </c>
      <c r="K192" s="489"/>
    </row>
    <row r="193" spans="1:11" s="153" customFormat="1" ht="13.5" customHeight="1" x14ac:dyDescent="0.25">
      <c r="A193" s="404" t="s">
        <v>585</v>
      </c>
      <c r="B193" s="374">
        <v>272</v>
      </c>
      <c r="C193" s="375">
        <v>0.1</v>
      </c>
      <c r="D193" s="290"/>
      <c r="E193" s="374">
        <v>-199</v>
      </c>
      <c r="F193" s="375">
        <v>-0.08</v>
      </c>
      <c r="G193" s="375">
        <v>-0.01</v>
      </c>
      <c r="H193" s="290"/>
      <c r="I193" s="374">
        <v>8</v>
      </c>
      <c r="J193" s="374">
        <v>-577</v>
      </c>
      <c r="K193" s="489"/>
    </row>
    <row r="194" spans="1:11" s="153" customFormat="1" ht="13.5" customHeight="1" x14ac:dyDescent="0.25">
      <c r="A194" s="404" t="s">
        <v>587</v>
      </c>
      <c r="B194" s="374">
        <v>82</v>
      </c>
      <c r="C194" s="375">
        <v>0.24</v>
      </c>
      <c r="D194" s="290"/>
      <c r="E194" s="374">
        <v>-82</v>
      </c>
      <c r="F194" s="375">
        <v>-0.24</v>
      </c>
      <c r="G194" s="375">
        <v>-0.24</v>
      </c>
      <c r="H194" s="290"/>
      <c r="I194" s="374">
        <v>0</v>
      </c>
      <c r="J194" s="374">
        <v>0</v>
      </c>
      <c r="K194" s="489"/>
    </row>
    <row r="195" spans="1:11" s="153" customFormat="1" ht="13.5" customHeight="1" x14ac:dyDescent="0.25">
      <c r="A195" s="404" t="s">
        <v>588</v>
      </c>
      <c r="B195" s="374">
        <v>5686</v>
      </c>
      <c r="C195" s="375">
        <v>0.63</v>
      </c>
      <c r="D195" s="290"/>
      <c r="E195" s="374">
        <v>-4788</v>
      </c>
      <c r="F195" s="375">
        <v>-0.53</v>
      </c>
      <c r="G195" s="375">
        <v>-0.53</v>
      </c>
      <c r="H195" s="290"/>
      <c r="I195" s="374">
        <v>-898</v>
      </c>
      <c r="J195" s="374">
        <v>0</v>
      </c>
      <c r="K195" s="489"/>
    </row>
    <row r="196" spans="1:11" s="153" customFormat="1" ht="13.5" customHeight="1" x14ac:dyDescent="0.25">
      <c r="A196" s="404" t="s">
        <v>848</v>
      </c>
      <c r="B196" s="374">
        <v>10366</v>
      </c>
      <c r="C196" s="375">
        <v>0.62</v>
      </c>
      <c r="D196" s="290"/>
      <c r="E196" s="374">
        <v>-4209</v>
      </c>
      <c r="F196" s="375">
        <v>-0.25</v>
      </c>
      <c r="G196" s="375">
        <v>-0.25</v>
      </c>
      <c r="H196" s="290"/>
      <c r="I196" s="374">
        <v>-6157</v>
      </c>
      <c r="J196" s="374">
        <v>0</v>
      </c>
      <c r="K196" s="489"/>
    </row>
    <row r="197" spans="1:11" s="153" customFormat="1" ht="13.5" customHeight="1" x14ac:dyDescent="0.25">
      <c r="A197" s="404" t="s">
        <v>643</v>
      </c>
      <c r="B197" s="374">
        <v>372</v>
      </c>
      <c r="C197" s="375">
        <v>0.08</v>
      </c>
      <c r="D197" s="290"/>
      <c r="E197" s="374">
        <v>-216</v>
      </c>
      <c r="F197" s="375">
        <v>-0.04</v>
      </c>
      <c r="G197" s="375">
        <v>-0.01</v>
      </c>
      <c r="H197" s="290"/>
      <c r="I197" s="374">
        <v>-303</v>
      </c>
      <c r="J197" s="374">
        <v>192</v>
      </c>
      <c r="K197" s="489"/>
    </row>
    <row r="198" spans="1:11" s="153" customFormat="1" ht="13.5" customHeight="1" x14ac:dyDescent="0.25">
      <c r="A198" s="404" t="s">
        <v>644</v>
      </c>
      <c r="B198" s="374">
        <v>398</v>
      </c>
      <c r="C198" s="375">
        <v>0.09</v>
      </c>
      <c r="D198" s="290"/>
      <c r="E198" s="374">
        <v>-165</v>
      </c>
      <c r="F198" s="375">
        <v>-0.04</v>
      </c>
      <c r="G198" s="375">
        <v>-0.01</v>
      </c>
      <c r="H198" s="290"/>
      <c r="I198" s="374">
        <v>-184</v>
      </c>
      <c r="J198" s="374">
        <v>163</v>
      </c>
      <c r="K198" s="489"/>
    </row>
    <row r="199" spans="1:11" s="153" customFormat="1" ht="13.5" customHeight="1" x14ac:dyDescent="0.25">
      <c r="A199" s="404" t="s">
        <v>645</v>
      </c>
      <c r="B199" s="374">
        <v>512</v>
      </c>
      <c r="C199" s="375">
        <v>7.0000000000000007E-2</v>
      </c>
      <c r="D199" s="290"/>
      <c r="E199" s="374">
        <v>-489</v>
      </c>
      <c r="F199" s="375">
        <v>-7.0000000000000007E-2</v>
      </c>
      <c r="G199" s="375">
        <v>-0.01</v>
      </c>
      <c r="H199" s="290"/>
      <c r="I199" s="374">
        <v>-705</v>
      </c>
      <c r="J199" s="374">
        <v>455</v>
      </c>
      <c r="K199" s="489"/>
    </row>
    <row r="200" spans="1:11" s="153" customFormat="1" ht="13.5" customHeight="1" x14ac:dyDescent="0.25">
      <c r="A200" s="404" t="s">
        <v>646</v>
      </c>
      <c r="B200" s="374">
        <v>402</v>
      </c>
      <c r="C200" s="375">
        <v>0.06</v>
      </c>
      <c r="D200" s="290"/>
      <c r="E200" s="374">
        <v>-498</v>
      </c>
      <c r="F200" s="375">
        <v>-0.08</v>
      </c>
      <c r="G200" s="375">
        <v>-0.01</v>
      </c>
      <c r="H200" s="290"/>
      <c r="I200" s="374">
        <v>-346</v>
      </c>
      <c r="J200" s="374">
        <v>312</v>
      </c>
      <c r="K200" s="489"/>
    </row>
    <row r="201" spans="1:11" s="153" customFormat="1" ht="13.5" customHeight="1" x14ac:dyDescent="0.25">
      <c r="A201" s="404" t="s">
        <v>647</v>
      </c>
      <c r="B201" s="374">
        <v>859</v>
      </c>
      <c r="C201" s="375">
        <v>7.0000000000000007E-2</v>
      </c>
      <c r="D201" s="290"/>
      <c r="E201" s="374">
        <v>-846</v>
      </c>
      <c r="F201" s="375">
        <v>-7.0000000000000007E-2</v>
      </c>
      <c r="G201" s="375">
        <v>0</v>
      </c>
      <c r="H201" s="290"/>
      <c r="I201" s="374">
        <v>-1681</v>
      </c>
      <c r="J201" s="374">
        <v>522</v>
      </c>
      <c r="K201" s="489"/>
    </row>
    <row r="202" spans="1:11" s="153" customFormat="1" ht="13.5" customHeight="1" x14ac:dyDescent="0.25">
      <c r="A202" s="404" t="s">
        <v>648</v>
      </c>
      <c r="B202" s="374">
        <v>-651</v>
      </c>
      <c r="C202" s="375">
        <v>-0.06</v>
      </c>
      <c r="D202" s="290"/>
      <c r="E202" s="374">
        <v>-830</v>
      </c>
      <c r="F202" s="375">
        <v>-0.08</v>
      </c>
      <c r="G202" s="375">
        <v>-0.01</v>
      </c>
      <c r="H202" s="290"/>
      <c r="I202" s="374">
        <v>-1211</v>
      </c>
      <c r="J202" s="374">
        <v>1005</v>
      </c>
      <c r="K202" s="489"/>
    </row>
    <row r="203" spans="1:11" s="153" customFormat="1" ht="13.5" customHeight="1" x14ac:dyDescent="0.25">
      <c r="A203" s="404" t="s">
        <v>506</v>
      </c>
      <c r="B203" s="374">
        <v>83</v>
      </c>
      <c r="C203" s="375">
        <v>7.0000000000000007E-2</v>
      </c>
      <c r="D203" s="290"/>
      <c r="E203" s="374">
        <v>-16</v>
      </c>
      <c r="F203" s="375">
        <v>-0.01</v>
      </c>
      <c r="G203" s="375">
        <v>-0.01</v>
      </c>
      <c r="H203" s="290"/>
      <c r="I203" s="374">
        <v>-71</v>
      </c>
      <c r="J203" s="374">
        <v>0</v>
      </c>
      <c r="K203" s="489"/>
    </row>
    <row r="204" spans="1:11" s="153" customFormat="1" ht="13.5" customHeight="1" x14ac:dyDescent="0.25">
      <c r="A204" s="404" t="s">
        <v>507</v>
      </c>
      <c r="B204" s="374">
        <v>118</v>
      </c>
      <c r="C204" s="375">
        <v>0.06</v>
      </c>
      <c r="D204" s="290"/>
      <c r="E204" s="374">
        <v>-62</v>
      </c>
      <c r="F204" s="375">
        <v>-0.03</v>
      </c>
      <c r="G204" s="375">
        <v>-0.03</v>
      </c>
      <c r="H204" s="290"/>
      <c r="I204" s="374">
        <v>-16</v>
      </c>
      <c r="J204" s="374">
        <v>-40</v>
      </c>
      <c r="K204" s="489"/>
    </row>
    <row r="205" spans="1:11" s="153" customFormat="1" ht="13.5" customHeight="1" x14ac:dyDescent="0.25">
      <c r="A205" s="404" t="s">
        <v>508</v>
      </c>
      <c r="B205" s="374">
        <v>515</v>
      </c>
      <c r="C205" s="375">
        <v>0.1</v>
      </c>
      <c r="D205" s="290"/>
      <c r="E205" s="374">
        <v>-35</v>
      </c>
      <c r="F205" s="375">
        <v>-0.01</v>
      </c>
      <c r="G205" s="375">
        <v>-0.01</v>
      </c>
      <c r="H205" s="290"/>
      <c r="I205" s="374">
        <v>-330</v>
      </c>
      <c r="J205" s="374">
        <v>-168</v>
      </c>
      <c r="K205" s="489"/>
    </row>
    <row r="206" spans="1:11" s="153" customFormat="1" ht="13.5" customHeight="1" x14ac:dyDescent="0.25">
      <c r="A206" s="404" t="s">
        <v>509</v>
      </c>
      <c r="B206" s="374">
        <v>318</v>
      </c>
      <c r="C206" s="375">
        <v>7.0000000000000007E-2</v>
      </c>
      <c r="D206" s="290"/>
      <c r="E206" s="374">
        <v>-42</v>
      </c>
      <c r="F206" s="375">
        <v>-0.01</v>
      </c>
      <c r="G206" s="375">
        <v>-0.01</v>
      </c>
      <c r="H206" s="290"/>
      <c r="I206" s="374">
        <v>-253</v>
      </c>
      <c r="J206" s="374">
        <v>-415</v>
      </c>
      <c r="K206" s="489"/>
    </row>
    <row r="207" spans="1:11" s="153" customFormat="1" ht="13.5" customHeight="1" x14ac:dyDescent="0.25">
      <c r="A207" s="404" t="s">
        <v>649</v>
      </c>
      <c r="B207" s="374">
        <v>65</v>
      </c>
      <c r="C207" s="375">
        <v>0</v>
      </c>
      <c r="D207" s="290"/>
      <c r="E207" s="374">
        <v>0</v>
      </c>
      <c r="F207" s="375">
        <v>0</v>
      </c>
      <c r="G207" s="375">
        <v>0</v>
      </c>
      <c r="H207" s="290"/>
      <c r="I207" s="374">
        <v>0</v>
      </c>
      <c r="J207" s="374">
        <v>0</v>
      </c>
      <c r="K207" s="489"/>
    </row>
    <row r="208" spans="1:11" s="153" customFormat="1" ht="13.5" customHeight="1" x14ac:dyDescent="0.25">
      <c r="A208" s="404" t="s">
        <v>620</v>
      </c>
      <c r="B208" s="374">
        <v>-52</v>
      </c>
      <c r="C208" s="375">
        <v>-0.11</v>
      </c>
      <c r="D208" s="290"/>
      <c r="E208" s="374">
        <v>-101</v>
      </c>
      <c r="F208" s="375">
        <v>-0.21</v>
      </c>
      <c r="G208" s="375">
        <v>-0.01</v>
      </c>
      <c r="H208" s="290"/>
      <c r="I208" s="374">
        <v>-8</v>
      </c>
      <c r="J208" s="374">
        <v>-16</v>
      </c>
      <c r="K208" s="489"/>
    </row>
    <row r="209" spans="1:11" s="153" customFormat="1" ht="13.5" customHeight="1" x14ac:dyDescent="0.25">
      <c r="A209" s="404" t="s">
        <v>621</v>
      </c>
      <c r="B209" s="374">
        <v>1347</v>
      </c>
      <c r="C209" s="375">
        <v>0.35</v>
      </c>
      <c r="D209" s="290"/>
      <c r="E209" s="374">
        <v>-1337</v>
      </c>
      <c r="F209" s="375">
        <v>-0.34</v>
      </c>
      <c r="G209" s="375">
        <v>-0.34</v>
      </c>
      <c r="H209" s="290"/>
      <c r="I209" s="374">
        <v>-9</v>
      </c>
      <c r="J209" s="374">
        <v>-1</v>
      </c>
      <c r="K209" s="489"/>
    </row>
    <row r="210" spans="1:11" s="153" customFormat="1" ht="13.5" customHeight="1" x14ac:dyDescent="0.25">
      <c r="A210" s="404" t="s">
        <v>510</v>
      </c>
      <c r="B210" s="374">
        <v>267</v>
      </c>
      <c r="C210" s="375">
        <v>0.12</v>
      </c>
      <c r="D210" s="290"/>
      <c r="E210" s="374">
        <v>-260</v>
      </c>
      <c r="F210" s="375">
        <v>-0.12</v>
      </c>
      <c r="G210" s="375">
        <v>-0.11</v>
      </c>
      <c r="H210" s="290"/>
      <c r="I210" s="374">
        <v>-1</v>
      </c>
      <c r="J210" s="374">
        <v>-9</v>
      </c>
      <c r="K210" s="489"/>
    </row>
    <row r="211" spans="1:11" s="153" customFormat="1" ht="13.5" customHeight="1" x14ac:dyDescent="0.25">
      <c r="A211" s="404" t="s">
        <v>511</v>
      </c>
      <c r="B211" s="374">
        <v>555</v>
      </c>
      <c r="C211" s="375">
        <v>0.11</v>
      </c>
      <c r="D211" s="290"/>
      <c r="E211" s="374">
        <v>-568</v>
      </c>
      <c r="F211" s="375">
        <v>-0.12</v>
      </c>
      <c r="G211" s="375">
        <v>-0.1</v>
      </c>
      <c r="H211" s="290"/>
      <c r="I211" s="374">
        <v>6</v>
      </c>
      <c r="J211" s="374">
        <v>4</v>
      </c>
      <c r="K211" s="489"/>
    </row>
    <row r="212" spans="1:11" s="153" customFormat="1" ht="13.5" customHeight="1" x14ac:dyDescent="0.25">
      <c r="A212" s="404" t="s">
        <v>512</v>
      </c>
      <c r="B212" s="374">
        <v>144</v>
      </c>
      <c r="C212" s="375">
        <v>0.16</v>
      </c>
      <c r="D212" s="290"/>
      <c r="E212" s="374">
        <v>-144</v>
      </c>
      <c r="F212" s="375">
        <v>-0.16</v>
      </c>
      <c r="G212" s="375">
        <v>-0.16</v>
      </c>
      <c r="H212" s="290"/>
      <c r="I212" s="374">
        <v>0</v>
      </c>
      <c r="J212" s="374">
        <v>0</v>
      </c>
      <c r="K212" s="489"/>
    </row>
    <row r="213" spans="1:11" s="153" customFormat="1" ht="13.5" customHeight="1" x14ac:dyDescent="0.25">
      <c r="A213" s="404" t="s">
        <v>513</v>
      </c>
      <c r="B213" s="374">
        <v>157</v>
      </c>
      <c r="C213" s="375">
        <v>0.12</v>
      </c>
      <c r="D213" s="290"/>
      <c r="E213" s="374">
        <v>-158</v>
      </c>
      <c r="F213" s="375">
        <v>-0.12</v>
      </c>
      <c r="G213" s="375">
        <v>-0.11</v>
      </c>
      <c r="H213" s="290"/>
      <c r="I213" s="374">
        <v>0</v>
      </c>
      <c r="J213" s="374">
        <v>1</v>
      </c>
      <c r="K213" s="489"/>
    </row>
    <row r="214" spans="1:11" s="153" customFormat="1" ht="13.5" customHeight="1" x14ac:dyDescent="0.25">
      <c r="A214" s="404" t="s">
        <v>514</v>
      </c>
      <c r="B214" s="374">
        <v>229</v>
      </c>
      <c r="C214" s="375">
        <v>0.12</v>
      </c>
      <c r="D214" s="290"/>
      <c r="E214" s="374">
        <v>-240</v>
      </c>
      <c r="F214" s="375">
        <v>-0.13</v>
      </c>
      <c r="G214" s="375">
        <v>-0.12</v>
      </c>
      <c r="H214" s="290"/>
      <c r="I214" s="374">
        <v>11</v>
      </c>
      <c r="J214" s="374">
        <v>0</v>
      </c>
      <c r="K214" s="489"/>
    </row>
    <row r="215" spans="1:11" s="153" customFormat="1" ht="13.5" customHeight="1" x14ac:dyDescent="0.25">
      <c r="A215" s="404" t="s">
        <v>515</v>
      </c>
      <c r="B215" s="374">
        <v>275</v>
      </c>
      <c r="C215" s="375">
        <v>0.09</v>
      </c>
      <c r="D215" s="290"/>
      <c r="E215" s="374">
        <v>-270</v>
      </c>
      <c r="F215" s="375">
        <v>-0.09</v>
      </c>
      <c r="G215" s="375">
        <v>-0.08</v>
      </c>
      <c r="H215" s="290"/>
      <c r="I215" s="374">
        <v>0</v>
      </c>
      <c r="J215" s="374">
        <v>-7</v>
      </c>
      <c r="K215" s="489"/>
    </row>
    <row r="216" spans="1:11" s="153" customFormat="1" ht="13.5" customHeight="1" x14ac:dyDescent="0.25">
      <c r="A216" s="404" t="s">
        <v>516</v>
      </c>
      <c r="B216" s="374">
        <v>767</v>
      </c>
      <c r="C216" s="375">
        <v>0.11</v>
      </c>
      <c r="D216" s="290"/>
      <c r="E216" s="374">
        <v>-764</v>
      </c>
      <c r="F216" s="375">
        <v>-0.11</v>
      </c>
      <c r="G216" s="375">
        <v>-0.11</v>
      </c>
      <c r="H216" s="290"/>
      <c r="I216" s="374">
        <v>-2</v>
      </c>
      <c r="J216" s="374">
        <v>-6</v>
      </c>
      <c r="K216" s="489"/>
    </row>
    <row r="217" spans="1:11" s="153" customFormat="1" ht="13.5" customHeight="1" x14ac:dyDescent="0.25">
      <c r="A217" s="404" t="s">
        <v>517</v>
      </c>
      <c r="B217" s="374">
        <v>832</v>
      </c>
      <c r="C217" s="375">
        <v>0.09</v>
      </c>
      <c r="D217" s="290"/>
      <c r="E217" s="374">
        <v>-857</v>
      </c>
      <c r="F217" s="375">
        <v>-0.1</v>
      </c>
      <c r="G217" s="375">
        <v>-0.09</v>
      </c>
      <c r="H217" s="290"/>
      <c r="I217" s="374">
        <v>10</v>
      </c>
      <c r="J217" s="374">
        <v>9</v>
      </c>
      <c r="K217" s="489"/>
    </row>
    <row r="218" spans="1:11" s="153" customFormat="1" ht="13.5" customHeight="1" x14ac:dyDescent="0.25">
      <c r="A218" s="404" t="s">
        <v>518</v>
      </c>
      <c r="B218" s="374">
        <v>418</v>
      </c>
      <c r="C218" s="375">
        <v>0.09</v>
      </c>
      <c r="D218" s="290"/>
      <c r="E218" s="374">
        <v>-415</v>
      </c>
      <c r="F218" s="375">
        <v>-0.09</v>
      </c>
      <c r="G218" s="375">
        <v>-0.08</v>
      </c>
      <c r="H218" s="290"/>
      <c r="I218" s="374">
        <v>4</v>
      </c>
      <c r="J218" s="374">
        <v>-8</v>
      </c>
      <c r="K218" s="489"/>
    </row>
    <row r="219" spans="1:11" s="153" customFormat="1" ht="13.5" customHeight="1" x14ac:dyDescent="0.25">
      <c r="A219" s="404" t="s">
        <v>519</v>
      </c>
      <c r="B219" s="374">
        <v>201</v>
      </c>
      <c r="C219" s="375">
        <v>0.15</v>
      </c>
      <c r="D219" s="290"/>
      <c r="E219" s="374">
        <v>-201</v>
      </c>
      <c r="F219" s="375">
        <v>-0.15</v>
      </c>
      <c r="G219" s="375">
        <v>-0.14000000000000001</v>
      </c>
      <c r="H219" s="290"/>
      <c r="I219" s="374">
        <v>0</v>
      </c>
      <c r="J219" s="374">
        <v>0</v>
      </c>
      <c r="K219" s="489"/>
    </row>
    <row r="220" spans="1:11" s="153" customFormat="1" ht="13.5" customHeight="1" x14ac:dyDescent="0.25">
      <c r="A220" s="404" t="s">
        <v>520</v>
      </c>
      <c r="B220" s="374">
        <v>611</v>
      </c>
      <c r="C220" s="375">
        <v>0.16</v>
      </c>
      <c r="D220" s="290"/>
      <c r="E220" s="374">
        <v>-621</v>
      </c>
      <c r="F220" s="375">
        <v>-0.16</v>
      </c>
      <c r="G220" s="375">
        <v>-0.15</v>
      </c>
      <c r="H220" s="290"/>
      <c r="I220" s="374">
        <v>10</v>
      </c>
      <c r="J220" s="374">
        <v>0</v>
      </c>
      <c r="K220" s="489"/>
    </row>
    <row r="221" spans="1:11" s="153" customFormat="1" ht="13.5" customHeight="1" x14ac:dyDescent="0.25">
      <c r="A221" s="404" t="s">
        <v>521</v>
      </c>
      <c r="B221" s="374">
        <v>160</v>
      </c>
      <c r="C221" s="375">
        <v>0.16</v>
      </c>
      <c r="D221" s="290"/>
      <c r="E221" s="374">
        <v>-160</v>
      </c>
      <c r="F221" s="375">
        <v>-0.16</v>
      </c>
      <c r="G221" s="375">
        <v>-0.15</v>
      </c>
      <c r="H221" s="290"/>
      <c r="I221" s="374">
        <v>0</v>
      </c>
      <c r="J221" s="374">
        <v>0</v>
      </c>
      <c r="K221" s="489"/>
    </row>
    <row r="222" spans="1:11" s="153" customFormat="1" ht="13.5" customHeight="1" x14ac:dyDescent="0.25">
      <c r="A222" s="404" t="s">
        <v>522</v>
      </c>
      <c r="B222" s="374">
        <v>-15</v>
      </c>
      <c r="C222" s="375">
        <v>-0.02</v>
      </c>
      <c r="D222" s="290"/>
      <c r="E222" s="374">
        <v>-16</v>
      </c>
      <c r="F222" s="375">
        <v>-0.02</v>
      </c>
      <c r="G222" s="375">
        <v>-0.01</v>
      </c>
      <c r="H222" s="290"/>
      <c r="I222" s="374">
        <v>0</v>
      </c>
      <c r="J222" s="374">
        <v>0</v>
      </c>
      <c r="K222" s="489"/>
    </row>
    <row r="223" spans="1:11" s="153" customFormat="1" ht="13.5" customHeight="1" x14ac:dyDescent="0.25">
      <c r="A223" s="404" t="s">
        <v>622</v>
      </c>
      <c r="B223" s="374">
        <v>412</v>
      </c>
      <c r="C223" s="375">
        <v>0.12</v>
      </c>
      <c r="D223" s="290"/>
      <c r="E223" s="374">
        <v>-448</v>
      </c>
      <c r="F223" s="375">
        <v>-0.13</v>
      </c>
      <c r="G223" s="375">
        <v>-0.11</v>
      </c>
      <c r="H223" s="290"/>
      <c r="I223" s="374">
        <v>71</v>
      </c>
      <c r="J223" s="374">
        <v>-34</v>
      </c>
      <c r="K223" s="489"/>
    </row>
    <row r="224" spans="1:11" s="153" customFormat="1" ht="13.5" customHeight="1" x14ac:dyDescent="0.25">
      <c r="A224" s="404" t="s">
        <v>650</v>
      </c>
      <c r="B224" s="374">
        <v>2356</v>
      </c>
      <c r="C224" s="375">
        <v>0.12</v>
      </c>
      <c r="D224" s="290"/>
      <c r="E224" s="374">
        <v>-2890</v>
      </c>
      <c r="F224" s="375">
        <v>-0.15</v>
      </c>
      <c r="G224" s="375">
        <v>-0.15</v>
      </c>
      <c r="H224" s="290"/>
      <c r="I224" s="374">
        <v>0</v>
      </c>
      <c r="J224" s="374">
        <v>0</v>
      </c>
      <c r="K224" s="489"/>
    </row>
    <row r="225" spans="1:11" s="153" customFormat="1" ht="13.5" customHeight="1" x14ac:dyDescent="0.25">
      <c r="A225" s="404" t="s">
        <v>652</v>
      </c>
      <c r="B225" s="374">
        <v>-1289</v>
      </c>
      <c r="C225" s="375">
        <v>-0.55000000000000004</v>
      </c>
      <c r="D225" s="290"/>
      <c r="E225" s="374">
        <v>-166</v>
      </c>
      <c r="F225" s="375">
        <v>-7.0000000000000007E-2</v>
      </c>
      <c r="G225" s="375">
        <v>-7.0000000000000007E-2</v>
      </c>
      <c r="H225" s="290"/>
      <c r="I225" s="374">
        <v>-207</v>
      </c>
      <c r="J225" s="374">
        <v>0</v>
      </c>
      <c r="K225" s="489"/>
    </row>
    <row r="226" spans="1:11" s="153" customFormat="1" ht="13.5" customHeight="1" x14ac:dyDescent="0.25">
      <c r="A226" s="404" t="s">
        <v>653</v>
      </c>
      <c r="B226" s="374">
        <v>-1222</v>
      </c>
      <c r="C226" s="375">
        <v>-0.35</v>
      </c>
      <c r="D226" s="290"/>
      <c r="E226" s="374">
        <v>-273</v>
      </c>
      <c r="F226" s="375">
        <v>-0.08</v>
      </c>
      <c r="G226" s="375">
        <v>-7.0000000000000007E-2</v>
      </c>
      <c r="H226" s="290"/>
      <c r="I226" s="374">
        <v>-478</v>
      </c>
      <c r="J226" s="374">
        <v>0</v>
      </c>
      <c r="K226" s="489"/>
    </row>
    <row r="227" spans="1:11" s="153" customFormat="1" ht="13.5" customHeight="1" x14ac:dyDescent="0.25">
      <c r="A227" s="404" t="s">
        <v>850</v>
      </c>
      <c r="B227" s="374">
        <v>-518</v>
      </c>
      <c r="C227" s="375">
        <v>-0.32</v>
      </c>
      <c r="D227" s="290"/>
      <c r="E227" s="374">
        <v>-192</v>
      </c>
      <c r="F227" s="375">
        <v>-0.12</v>
      </c>
      <c r="G227" s="375">
        <v>-0.1</v>
      </c>
      <c r="H227" s="290"/>
      <c r="I227" s="374">
        <v>-7</v>
      </c>
      <c r="J227" s="374">
        <v>0</v>
      </c>
      <c r="K227" s="489"/>
    </row>
    <row r="228" spans="1:11" s="153" customFormat="1" ht="13.5" customHeight="1" x14ac:dyDescent="0.25">
      <c r="A228" s="404" t="s">
        <v>654</v>
      </c>
      <c r="B228" s="374">
        <v>145</v>
      </c>
      <c r="C228" s="375">
        <v>0.33</v>
      </c>
      <c r="D228" s="290"/>
      <c r="E228" s="374">
        <v>-156</v>
      </c>
      <c r="F228" s="375">
        <v>-0.36</v>
      </c>
      <c r="G228" s="375">
        <v>-0.35</v>
      </c>
      <c r="H228" s="290"/>
      <c r="I228" s="374">
        <v>0</v>
      </c>
      <c r="J228" s="374">
        <v>0</v>
      </c>
      <c r="K228" s="489"/>
    </row>
    <row r="229" spans="1:11" s="153" customFormat="1" ht="13.5" customHeight="1" x14ac:dyDescent="0.25">
      <c r="A229" s="404" t="s">
        <v>655</v>
      </c>
      <c r="B229" s="374">
        <v>148</v>
      </c>
      <c r="C229" s="375">
        <v>0.28000000000000003</v>
      </c>
      <c r="D229" s="290"/>
      <c r="E229" s="374">
        <v>-191</v>
      </c>
      <c r="F229" s="375">
        <v>-0.37</v>
      </c>
      <c r="G229" s="375">
        <v>-0.36</v>
      </c>
      <c r="H229" s="290"/>
      <c r="I229" s="374">
        <v>0</v>
      </c>
      <c r="J229" s="374">
        <v>0</v>
      </c>
      <c r="K229" s="489"/>
    </row>
    <row r="230" spans="1:11" s="153" customFormat="1" ht="13.5" customHeight="1" x14ac:dyDescent="0.25">
      <c r="A230" s="404" t="s">
        <v>656</v>
      </c>
      <c r="B230" s="374">
        <v>114</v>
      </c>
      <c r="C230" s="375">
        <v>0.19</v>
      </c>
      <c r="D230" s="290"/>
      <c r="E230" s="374">
        <v>-115</v>
      </c>
      <c r="F230" s="375">
        <v>-0.19</v>
      </c>
      <c r="G230" s="375">
        <v>-0.13</v>
      </c>
      <c r="H230" s="290"/>
      <c r="I230" s="374">
        <v>0</v>
      </c>
      <c r="J230" s="374">
        <v>0</v>
      </c>
      <c r="K230" s="489"/>
    </row>
    <row r="231" spans="1:11" s="153" customFormat="1" ht="13.5" customHeight="1" x14ac:dyDescent="0.25">
      <c r="A231" s="404" t="s">
        <v>657</v>
      </c>
      <c r="B231" s="374">
        <v>145</v>
      </c>
      <c r="C231" s="375">
        <v>0.22</v>
      </c>
      <c r="D231" s="290"/>
      <c r="E231" s="374">
        <v>-194</v>
      </c>
      <c r="F231" s="375">
        <v>-0.3</v>
      </c>
      <c r="G231" s="375">
        <v>-0.28999999999999998</v>
      </c>
      <c r="H231" s="290"/>
      <c r="I231" s="374">
        <v>0</v>
      </c>
      <c r="J231" s="374">
        <v>0</v>
      </c>
      <c r="K231" s="489"/>
    </row>
    <row r="232" spans="1:11" s="153" customFormat="1" ht="13.5" customHeight="1" x14ac:dyDescent="0.25">
      <c r="A232" s="404" t="s">
        <v>659</v>
      </c>
      <c r="B232" s="374">
        <v>73</v>
      </c>
      <c r="C232" s="375">
        <v>0.08</v>
      </c>
      <c r="D232" s="290"/>
      <c r="E232" s="374">
        <v>-38</v>
      </c>
      <c r="F232" s="375">
        <v>-0.04</v>
      </c>
      <c r="G232" s="375">
        <v>-0.04</v>
      </c>
      <c r="H232" s="290"/>
      <c r="I232" s="374">
        <v>0</v>
      </c>
      <c r="J232" s="374">
        <v>0</v>
      </c>
      <c r="K232" s="489"/>
    </row>
    <row r="233" spans="1:11" s="153" customFormat="1" ht="13.5" customHeight="1" x14ac:dyDescent="0.25">
      <c r="A233" s="404" t="s">
        <v>660</v>
      </c>
      <c r="B233" s="374">
        <v>103</v>
      </c>
      <c r="C233" s="375">
        <v>0.15</v>
      </c>
      <c r="D233" s="290"/>
      <c r="E233" s="374">
        <v>-104</v>
      </c>
      <c r="F233" s="375">
        <v>-0.15</v>
      </c>
      <c r="G233" s="375">
        <v>-0.15</v>
      </c>
      <c r="H233" s="290"/>
      <c r="I233" s="374">
        <v>0</v>
      </c>
      <c r="J233" s="374">
        <v>0</v>
      </c>
      <c r="K233" s="489"/>
    </row>
    <row r="234" spans="1:11" s="153" customFormat="1" ht="13.5" customHeight="1" x14ac:dyDescent="0.25">
      <c r="A234" s="404" t="s">
        <v>661</v>
      </c>
      <c r="B234" s="374">
        <v>-62</v>
      </c>
      <c r="C234" s="375">
        <v>-0.06</v>
      </c>
      <c r="D234" s="290"/>
      <c r="E234" s="374">
        <v>-112</v>
      </c>
      <c r="F234" s="375">
        <v>-0.11</v>
      </c>
      <c r="G234" s="375">
        <v>-0.03</v>
      </c>
      <c r="H234" s="290"/>
      <c r="I234" s="374">
        <v>-56</v>
      </c>
      <c r="J234" s="374">
        <v>0</v>
      </c>
      <c r="K234" s="489"/>
    </row>
    <row r="235" spans="1:11" s="153" customFormat="1" ht="13.5" customHeight="1" x14ac:dyDescent="0.25">
      <c r="A235" s="404" t="s">
        <v>662</v>
      </c>
      <c r="B235" s="374">
        <v>-111</v>
      </c>
      <c r="C235" s="375">
        <v>-7.0000000000000007E-2</v>
      </c>
      <c r="D235" s="290"/>
      <c r="E235" s="374">
        <v>-1534</v>
      </c>
      <c r="F235" s="375">
        <v>-0.97</v>
      </c>
      <c r="G235" s="375">
        <v>-0.97</v>
      </c>
      <c r="H235" s="290"/>
      <c r="I235" s="374">
        <v>14</v>
      </c>
      <c r="J235" s="374">
        <v>0</v>
      </c>
      <c r="K235" s="489"/>
    </row>
    <row r="236" spans="1:11" s="153" customFormat="1" ht="13.5" customHeight="1" x14ac:dyDescent="0.25">
      <c r="A236" s="404" t="s">
        <v>663</v>
      </c>
      <c r="B236" s="374">
        <v>-466</v>
      </c>
      <c r="C236" s="375">
        <v>-0.41</v>
      </c>
      <c r="D236" s="290"/>
      <c r="E236" s="374">
        <v>-214</v>
      </c>
      <c r="F236" s="375">
        <v>-0.19</v>
      </c>
      <c r="G236" s="375">
        <v>-0.03</v>
      </c>
      <c r="H236" s="290"/>
      <c r="I236" s="374">
        <v>-262</v>
      </c>
      <c r="J236" s="374">
        <v>71</v>
      </c>
      <c r="K236" s="489"/>
    </row>
    <row r="237" spans="1:11" s="153" customFormat="1" ht="13.5" customHeight="1" x14ac:dyDescent="0.25">
      <c r="A237" s="404" t="s">
        <v>664</v>
      </c>
      <c r="B237" s="374">
        <v>-220</v>
      </c>
      <c r="C237" s="375">
        <v>-0.23</v>
      </c>
      <c r="D237" s="290"/>
      <c r="E237" s="374">
        <v>-310</v>
      </c>
      <c r="F237" s="375">
        <v>-0.33</v>
      </c>
      <c r="G237" s="375">
        <v>-0.02</v>
      </c>
      <c r="H237" s="290"/>
      <c r="I237" s="374">
        <v>-386</v>
      </c>
      <c r="J237" s="374">
        <v>118</v>
      </c>
      <c r="K237" s="489"/>
    </row>
    <row r="238" spans="1:11" s="153" customFormat="1" ht="13.5" customHeight="1" x14ac:dyDescent="0.25">
      <c r="A238" s="404" t="s">
        <v>665</v>
      </c>
      <c r="B238" s="374">
        <v>92</v>
      </c>
      <c r="C238" s="375">
        <v>0.05</v>
      </c>
      <c r="D238" s="290"/>
      <c r="E238" s="374">
        <v>-49</v>
      </c>
      <c r="F238" s="375">
        <v>-0.03</v>
      </c>
      <c r="G238" s="375">
        <v>-0.02</v>
      </c>
      <c r="H238" s="290"/>
      <c r="I238" s="374">
        <v>0</v>
      </c>
      <c r="J238" s="374">
        <v>0</v>
      </c>
      <c r="K238" s="489"/>
    </row>
    <row r="239" spans="1:11" s="153" customFormat="1" ht="13.5" customHeight="1" x14ac:dyDescent="0.25">
      <c r="A239" s="404" t="s">
        <v>666</v>
      </c>
      <c r="B239" s="374">
        <v>-140</v>
      </c>
      <c r="C239" s="375">
        <v>-0.05</v>
      </c>
      <c r="D239" s="290"/>
      <c r="E239" s="374">
        <v>-300</v>
      </c>
      <c r="F239" s="375">
        <v>-0.1</v>
      </c>
      <c r="G239" s="375">
        <v>-0.01</v>
      </c>
      <c r="H239" s="290"/>
      <c r="I239" s="374">
        <v>-801</v>
      </c>
      <c r="J239" s="374">
        <v>37</v>
      </c>
      <c r="K239" s="489"/>
    </row>
    <row r="240" spans="1:11" s="153" customFormat="1" ht="13.5" customHeight="1" x14ac:dyDescent="0.25">
      <c r="A240" s="404" t="s">
        <v>667</v>
      </c>
      <c r="B240" s="374">
        <v>-129</v>
      </c>
      <c r="C240" s="375">
        <v>-0.06</v>
      </c>
      <c r="D240" s="290"/>
      <c r="E240" s="374">
        <v>-371</v>
      </c>
      <c r="F240" s="375">
        <v>-0.18</v>
      </c>
      <c r="G240" s="375">
        <v>-0.02</v>
      </c>
      <c r="H240" s="290"/>
      <c r="I240" s="374">
        <v>-864</v>
      </c>
      <c r="J240" s="374">
        <v>38</v>
      </c>
      <c r="K240" s="489"/>
    </row>
    <row r="241" spans="1:11" s="153" customFormat="1" ht="13.5" customHeight="1" x14ac:dyDescent="0.25">
      <c r="A241" s="404" t="s">
        <v>668</v>
      </c>
      <c r="B241" s="374">
        <v>204</v>
      </c>
      <c r="C241" s="375">
        <v>0.08</v>
      </c>
      <c r="D241" s="290"/>
      <c r="E241" s="374">
        <v>-460</v>
      </c>
      <c r="F241" s="375">
        <v>-0.17</v>
      </c>
      <c r="G241" s="375">
        <v>-0.17</v>
      </c>
      <c r="H241" s="290"/>
      <c r="I241" s="374">
        <v>3</v>
      </c>
      <c r="J241" s="374">
        <v>0</v>
      </c>
      <c r="K241" s="489"/>
    </row>
    <row r="242" spans="1:11" s="153" customFormat="1" ht="13.5" customHeight="1" x14ac:dyDescent="0.25">
      <c r="A242" s="404" t="s">
        <v>669</v>
      </c>
      <c r="B242" s="374">
        <v>135</v>
      </c>
      <c r="C242" s="375">
        <v>0.08</v>
      </c>
      <c r="D242" s="290"/>
      <c r="E242" s="374">
        <v>-147</v>
      </c>
      <c r="F242" s="375">
        <v>-0.09</v>
      </c>
      <c r="G242" s="375">
        <v>-0.08</v>
      </c>
      <c r="H242" s="290"/>
      <c r="I242" s="374">
        <v>19</v>
      </c>
      <c r="J242" s="374">
        <v>0</v>
      </c>
      <c r="K242" s="489"/>
    </row>
    <row r="243" spans="1:11" s="153" customFormat="1" ht="13.5" customHeight="1" x14ac:dyDescent="0.25">
      <c r="A243" s="404" t="s">
        <v>671</v>
      </c>
      <c r="B243" s="374">
        <v>148</v>
      </c>
      <c r="C243" s="375">
        <v>7.0000000000000007E-2</v>
      </c>
      <c r="D243" s="290"/>
      <c r="E243" s="374">
        <v>-406</v>
      </c>
      <c r="F243" s="375">
        <v>-0.19</v>
      </c>
      <c r="G243" s="375">
        <v>-0.18</v>
      </c>
      <c r="H243" s="290"/>
      <c r="I243" s="374">
        <v>0</v>
      </c>
      <c r="J243" s="374">
        <v>0</v>
      </c>
      <c r="K243" s="489"/>
    </row>
    <row r="244" spans="1:11" s="153" customFormat="1" ht="13.5" customHeight="1" x14ac:dyDescent="0.25">
      <c r="A244" s="404" t="s">
        <v>672</v>
      </c>
      <c r="B244" s="374">
        <v>303</v>
      </c>
      <c r="C244" s="375">
        <v>0.09</v>
      </c>
      <c r="D244" s="290"/>
      <c r="E244" s="374">
        <v>-656</v>
      </c>
      <c r="F244" s="375">
        <v>-0.2</v>
      </c>
      <c r="G244" s="375">
        <v>-0.18</v>
      </c>
      <c r="H244" s="290"/>
      <c r="I244" s="374">
        <v>-24</v>
      </c>
      <c r="J244" s="374">
        <v>0</v>
      </c>
      <c r="K244" s="489"/>
    </row>
    <row r="245" spans="1:11" s="153" customFormat="1" ht="13.5" customHeight="1" x14ac:dyDescent="0.25">
      <c r="A245" s="404" t="s">
        <v>673</v>
      </c>
      <c r="B245" s="374">
        <v>561</v>
      </c>
      <c r="C245" s="375">
        <v>0.1</v>
      </c>
      <c r="D245" s="290"/>
      <c r="E245" s="374">
        <v>-634</v>
      </c>
      <c r="F245" s="375">
        <v>-0.11</v>
      </c>
      <c r="G245" s="375">
        <v>-0.08</v>
      </c>
      <c r="H245" s="290"/>
      <c r="I245" s="374">
        <v>-108</v>
      </c>
      <c r="J245" s="374">
        <v>0</v>
      </c>
      <c r="K245" s="489"/>
    </row>
    <row r="246" spans="1:11" s="153" customFormat="1" ht="13.5" customHeight="1" x14ac:dyDescent="0.25">
      <c r="A246" s="404" t="s">
        <v>674</v>
      </c>
      <c r="B246" s="374">
        <v>361</v>
      </c>
      <c r="C246" s="375">
        <v>0.1</v>
      </c>
      <c r="D246" s="290"/>
      <c r="E246" s="374">
        <v>-214</v>
      </c>
      <c r="F246" s="375">
        <v>-0.06</v>
      </c>
      <c r="G246" s="375">
        <v>-0.01</v>
      </c>
      <c r="H246" s="290"/>
      <c r="I246" s="374">
        <v>-168</v>
      </c>
      <c r="J246" s="374">
        <v>0</v>
      </c>
      <c r="K246" s="489"/>
    </row>
    <row r="247" spans="1:11" s="153" customFormat="1" ht="13.5" customHeight="1" x14ac:dyDescent="0.25">
      <c r="A247" s="404" t="s">
        <v>675</v>
      </c>
      <c r="B247" s="374">
        <v>618</v>
      </c>
      <c r="C247" s="375">
        <v>0.11</v>
      </c>
      <c r="D247" s="290"/>
      <c r="E247" s="374">
        <v>-302</v>
      </c>
      <c r="F247" s="375">
        <v>-0.05</v>
      </c>
      <c r="G247" s="375">
        <v>0</v>
      </c>
      <c r="H247" s="290"/>
      <c r="I247" s="374">
        <v>-172</v>
      </c>
      <c r="J247" s="374">
        <v>24</v>
      </c>
      <c r="K247" s="489"/>
    </row>
    <row r="248" spans="1:11" s="153" customFormat="1" ht="13.5" customHeight="1" x14ac:dyDescent="0.25">
      <c r="A248" s="404" t="s">
        <v>676</v>
      </c>
      <c r="B248" s="374">
        <v>441</v>
      </c>
      <c r="C248" s="375">
        <v>0.08</v>
      </c>
      <c r="D248" s="290"/>
      <c r="E248" s="374">
        <v>-22</v>
      </c>
      <c r="F248" s="375">
        <v>0</v>
      </c>
      <c r="G248" s="375">
        <v>0</v>
      </c>
      <c r="H248" s="290"/>
      <c r="I248" s="374">
        <v>-11</v>
      </c>
      <c r="J248" s="374">
        <v>81</v>
      </c>
      <c r="K248" s="489"/>
    </row>
    <row r="249" spans="1:11" s="153" customFormat="1" ht="13.5" customHeight="1" x14ac:dyDescent="0.25">
      <c r="A249" s="404" t="s">
        <v>677</v>
      </c>
      <c r="B249" s="374">
        <v>490</v>
      </c>
      <c r="C249" s="375">
        <v>0.09</v>
      </c>
      <c r="D249" s="290"/>
      <c r="E249" s="374">
        <v>-317</v>
      </c>
      <c r="F249" s="375">
        <v>-0.06</v>
      </c>
      <c r="G249" s="375">
        <v>0</v>
      </c>
      <c r="H249" s="290"/>
      <c r="I249" s="374">
        <v>-536</v>
      </c>
      <c r="J249" s="374">
        <v>89</v>
      </c>
      <c r="K249" s="489"/>
    </row>
    <row r="250" spans="1:11" s="153" customFormat="1" ht="13.5" customHeight="1" x14ac:dyDescent="0.25">
      <c r="A250" s="404" t="s">
        <v>678</v>
      </c>
      <c r="B250" s="374">
        <v>75</v>
      </c>
      <c r="C250" s="375">
        <v>0.1</v>
      </c>
      <c r="D250" s="290"/>
      <c r="E250" s="374">
        <v>-87</v>
      </c>
      <c r="F250" s="375">
        <v>-0.11</v>
      </c>
      <c r="G250" s="375">
        <v>-0.11</v>
      </c>
      <c r="H250" s="290"/>
      <c r="I250" s="374">
        <v>0</v>
      </c>
      <c r="J250" s="374">
        <v>0</v>
      </c>
      <c r="K250" s="489"/>
    </row>
    <row r="251" spans="1:11" s="153" customFormat="1" ht="13.5" customHeight="1" x14ac:dyDescent="0.25">
      <c r="A251" s="404" t="s">
        <v>680</v>
      </c>
      <c r="B251" s="374">
        <v>168</v>
      </c>
      <c r="C251" s="375">
        <v>0.08</v>
      </c>
      <c r="D251" s="290"/>
      <c r="E251" s="374">
        <v>-251</v>
      </c>
      <c r="F251" s="375">
        <v>-0.12</v>
      </c>
      <c r="G251" s="375">
        <v>-0.11</v>
      </c>
      <c r="H251" s="290"/>
      <c r="I251" s="374">
        <v>0</v>
      </c>
      <c r="J251" s="374">
        <v>0</v>
      </c>
      <c r="K251" s="489"/>
    </row>
    <row r="252" spans="1:11" s="153" customFormat="1" ht="13.5" customHeight="1" x14ac:dyDescent="0.25">
      <c r="A252" s="404" t="s">
        <v>681</v>
      </c>
      <c r="B252" s="374">
        <v>172</v>
      </c>
      <c r="C252" s="375">
        <v>0.06</v>
      </c>
      <c r="D252" s="290"/>
      <c r="E252" s="374">
        <v>-74</v>
      </c>
      <c r="F252" s="375">
        <v>-0.03</v>
      </c>
      <c r="G252" s="375">
        <v>-0.02</v>
      </c>
      <c r="H252" s="290"/>
      <c r="I252" s="374">
        <v>1</v>
      </c>
      <c r="J252" s="374">
        <v>0</v>
      </c>
      <c r="K252" s="489"/>
    </row>
    <row r="253" spans="1:11" s="153" customFormat="1" ht="13.5" customHeight="1" x14ac:dyDescent="0.25">
      <c r="A253" s="404" t="s">
        <v>682</v>
      </c>
      <c r="B253" s="374">
        <v>235</v>
      </c>
      <c r="C253" s="375">
        <v>0.05</v>
      </c>
      <c r="D253" s="290"/>
      <c r="E253" s="374">
        <v>-91</v>
      </c>
      <c r="F253" s="375">
        <v>-0.02</v>
      </c>
      <c r="G253" s="375">
        <v>-0.02</v>
      </c>
      <c r="H253" s="290"/>
      <c r="I253" s="374">
        <v>-4</v>
      </c>
      <c r="J253" s="374">
        <v>0</v>
      </c>
      <c r="K253" s="489"/>
    </row>
    <row r="254" spans="1:11" s="153" customFormat="1" ht="13.5" customHeight="1" x14ac:dyDescent="0.25">
      <c r="A254" s="404" t="s">
        <v>683</v>
      </c>
      <c r="B254" s="374">
        <v>258</v>
      </c>
      <c r="C254" s="375">
        <v>0.06</v>
      </c>
      <c r="D254" s="290"/>
      <c r="E254" s="374">
        <v>-35</v>
      </c>
      <c r="F254" s="375">
        <v>-0.01</v>
      </c>
      <c r="G254" s="375">
        <v>-0.01</v>
      </c>
      <c r="H254" s="290"/>
      <c r="I254" s="374">
        <v>8</v>
      </c>
      <c r="J254" s="374">
        <v>0</v>
      </c>
      <c r="K254" s="489"/>
    </row>
    <row r="255" spans="1:11" s="153" customFormat="1" ht="13.5" customHeight="1" x14ac:dyDescent="0.25">
      <c r="A255" s="404" t="s">
        <v>684</v>
      </c>
      <c r="B255" s="374">
        <v>63</v>
      </c>
      <c r="C255" s="375">
        <v>0.01</v>
      </c>
      <c r="D255" s="290"/>
      <c r="E255" s="374">
        <v>-39</v>
      </c>
      <c r="F255" s="375">
        <v>-0.01</v>
      </c>
      <c r="G255" s="375">
        <v>-0.01</v>
      </c>
      <c r="H255" s="290"/>
      <c r="I255" s="374">
        <v>11</v>
      </c>
      <c r="J255" s="374">
        <v>0</v>
      </c>
      <c r="K255" s="489"/>
    </row>
    <row r="256" spans="1:11" s="153" customFormat="1" ht="13.5" customHeight="1" x14ac:dyDescent="0.25">
      <c r="A256" s="404" t="s">
        <v>685</v>
      </c>
      <c r="B256" s="374">
        <v>471</v>
      </c>
      <c r="C256" s="375">
        <v>0.04</v>
      </c>
      <c r="D256" s="290"/>
      <c r="E256" s="374">
        <v>-46</v>
      </c>
      <c r="F256" s="375">
        <v>0</v>
      </c>
      <c r="G256" s="375">
        <v>0</v>
      </c>
      <c r="H256" s="290"/>
      <c r="I256" s="374">
        <v>-52</v>
      </c>
      <c r="J256" s="374">
        <v>0</v>
      </c>
      <c r="K256" s="489"/>
    </row>
    <row r="257" spans="1:11" s="153" customFormat="1" ht="13.5" customHeight="1" x14ac:dyDescent="0.25">
      <c r="A257" s="404" t="s">
        <v>717</v>
      </c>
      <c r="B257" s="374">
        <v>-66</v>
      </c>
      <c r="C257" s="375">
        <v>-0.04</v>
      </c>
      <c r="D257" s="290"/>
      <c r="E257" s="374">
        <v>-21</v>
      </c>
      <c r="F257" s="375">
        <v>-0.01</v>
      </c>
      <c r="G257" s="375">
        <v>-0.01</v>
      </c>
      <c r="H257" s="290"/>
      <c r="I257" s="374">
        <v>5</v>
      </c>
      <c r="J257" s="374">
        <v>0</v>
      </c>
      <c r="K257" s="489"/>
    </row>
    <row r="258" spans="1:11" s="153" customFormat="1" ht="13.5" customHeight="1" x14ac:dyDescent="0.25">
      <c r="A258" s="404" t="s">
        <v>686</v>
      </c>
      <c r="B258" s="374">
        <v>-43</v>
      </c>
      <c r="C258" s="375">
        <v>-35.83</v>
      </c>
      <c r="D258" s="290"/>
      <c r="E258" s="374">
        <v>-17</v>
      </c>
      <c r="F258" s="375">
        <v>-14.17</v>
      </c>
      <c r="G258" s="375">
        <v>-12.5</v>
      </c>
      <c r="H258" s="290"/>
      <c r="I258" s="374">
        <v>94</v>
      </c>
      <c r="J258" s="374">
        <v>0</v>
      </c>
      <c r="K258" s="489"/>
    </row>
    <row r="259" spans="1:11" s="153" customFormat="1" ht="13.5" customHeight="1" x14ac:dyDescent="0.25">
      <c r="A259" s="404" t="s">
        <v>687</v>
      </c>
      <c r="B259" s="374">
        <v>-72</v>
      </c>
      <c r="C259" s="375">
        <v>-0.26</v>
      </c>
      <c r="D259" s="290"/>
      <c r="E259" s="374">
        <v>-16</v>
      </c>
      <c r="F259" s="375">
        <v>-0.06</v>
      </c>
      <c r="G259" s="375">
        <v>-0.05</v>
      </c>
      <c r="H259" s="290"/>
      <c r="I259" s="374">
        <v>0</v>
      </c>
      <c r="J259" s="374">
        <v>0</v>
      </c>
      <c r="K259" s="489"/>
    </row>
    <row r="260" spans="1:11" s="153" customFormat="1" ht="13.5" customHeight="1" x14ac:dyDescent="0.25">
      <c r="A260" s="404" t="s">
        <v>688</v>
      </c>
      <c r="B260" s="374">
        <v>-116</v>
      </c>
      <c r="C260" s="375">
        <v>-0.13</v>
      </c>
      <c r="D260" s="290"/>
      <c r="E260" s="374">
        <v>-24</v>
      </c>
      <c r="F260" s="375">
        <v>-0.03</v>
      </c>
      <c r="G260" s="375">
        <v>-0.02</v>
      </c>
      <c r="H260" s="290"/>
      <c r="I260" s="374">
        <v>8</v>
      </c>
      <c r="J260" s="374">
        <v>0</v>
      </c>
      <c r="K260" s="489"/>
    </row>
    <row r="261" spans="1:11" s="153" customFormat="1" ht="13.5" customHeight="1" x14ac:dyDescent="0.25">
      <c r="A261" s="404" t="s">
        <v>851</v>
      </c>
      <c r="B261" s="374">
        <v>5674</v>
      </c>
      <c r="C261" s="375">
        <v>0.09</v>
      </c>
      <c r="D261" s="290"/>
      <c r="E261" s="374">
        <v>-193</v>
      </c>
      <c r="F261" s="375">
        <v>0</v>
      </c>
      <c r="G261" s="375">
        <v>0</v>
      </c>
      <c r="H261" s="290"/>
      <c r="I261" s="374">
        <v>-47</v>
      </c>
      <c r="J261" s="374">
        <v>0</v>
      </c>
      <c r="K261" s="489"/>
    </row>
    <row r="262" spans="1:11" s="153" customFormat="1" ht="13.5" customHeight="1" x14ac:dyDescent="0.25">
      <c r="A262" s="404" t="s">
        <v>689</v>
      </c>
      <c r="B262" s="374">
        <v>1160</v>
      </c>
      <c r="C262" s="375">
        <v>0.78</v>
      </c>
      <c r="D262" s="290"/>
      <c r="E262" s="374">
        <v>-13</v>
      </c>
      <c r="F262" s="375">
        <v>-0.01</v>
      </c>
      <c r="G262" s="375">
        <v>-0.01</v>
      </c>
      <c r="H262" s="290"/>
      <c r="I262" s="374">
        <v>370</v>
      </c>
      <c r="J262" s="374">
        <v>0</v>
      </c>
      <c r="K262" s="489"/>
    </row>
    <row r="263" spans="1:11" s="153" customFormat="1" ht="13.5" customHeight="1" x14ac:dyDescent="0.25">
      <c r="A263" s="404" t="s">
        <v>523</v>
      </c>
      <c r="B263" s="374">
        <v>32</v>
      </c>
      <c r="C263" s="375">
        <v>0.06</v>
      </c>
      <c r="D263" s="290"/>
      <c r="E263" s="374">
        <v>-32</v>
      </c>
      <c r="F263" s="375">
        <v>-0.06</v>
      </c>
      <c r="G263" s="375">
        <v>-0.05</v>
      </c>
      <c r="H263" s="290"/>
      <c r="I263" s="374">
        <v>0</v>
      </c>
      <c r="J263" s="374">
        <v>0</v>
      </c>
      <c r="K263" s="489"/>
    </row>
    <row r="264" spans="1:11" s="153" customFormat="1" ht="13.5" customHeight="1" x14ac:dyDescent="0.25">
      <c r="A264" s="404" t="s">
        <v>700</v>
      </c>
      <c r="B264" s="374">
        <v>274</v>
      </c>
      <c r="C264" s="375">
        <v>0.14000000000000001</v>
      </c>
      <c r="D264" s="290"/>
      <c r="E264" s="374">
        <v>-186</v>
      </c>
      <c r="F264" s="375">
        <v>-0.09</v>
      </c>
      <c r="G264" s="375">
        <v>-0.08</v>
      </c>
      <c r="H264" s="290"/>
      <c r="I264" s="374">
        <v>0</v>
      </c>
      <c r="J264" s="374">
        <v>-89</v>
      </c>
      <c r="K264" s="489"/>
    </row>
    <row r="265" spans="1:11" s="153" customFormat="1" ht="13.5" customHeight="1" x14ac:dyDescent="0.25">
      <c r="A265" s="404" t="s">
        <v>524</v>
      </c>
      <c r="B265" s="374">
        <v>306</v>
      </c>
      <c r="C265" s="375">
        <v>0.12</v>
      </c>
      <c r="D265" s="290"/>
      <c r="E265" s="374">
        <v>-200</v>
      </c>
      <c r="F265" s="375">
        <v>-0.08</v>
      </c>
      <c r="G265" s="375">
        <v>-7.0000000000000007E-2</v>
      </c>
      <c r="H265" s="290"/>
      <c r="I265" s="374">
        <v>6</v>
      </c>
      <c r="J265" s="374">
        <v>-178</v>
      </c>
      <c r="K265" s="489"/>
    </row>
    <row r="266" spans="1:11" s="153" customFormat="1" ht="13.5" customHeight="1" x14ac:dyDescent="0.25">
      <c r="A266" s="404" t="s">
        <v>835</v>
      </c>
      <c r="B266" s="374">
        <v>71398</v>
      </c>
      <c r="C266" s="375">
        <v>4.59</v>
      </c>
      <c r="D266" s="290"/>
      <c r="E266" s="374">
        <v>-56905</v>
      </c>
      <c r="F266" s="375">
        <v>-3.66</v>
      </c>
      <c r="G266" s="375">
        <v>-3.64</v>
      </c>
      <c r="H266" s="290"/>
      <c r="I266" s="374">
        <v>-14493</v>
      </c>
      <c r="J266" s="374">
        <v>0</v>
      </c>
      <c r="K266" s="489"/>
    </row>
    <row r="267" spans="1:11" s="153" customFormat="1" ht="15" customHeight="1" x14ac:dyDescent="0.25">
      <c r="A267" s="351" t="s">
        <v>889</v>
      </c>
      <c r="B267" s="362">
        <v>526738</v>
      </c>
      <c r="C267" s="364">
        <v>0.25</v>
      </c>
      <c r="D267" s="174"/>
      <c r="E267" s="362">
        <v>-445312</v>
      </c>
      <c r="F267" s="364">
        <v>-0.21</v>
      </c>
      <c r="G267" s="364">
        <v>-0.2</v>
      </c>
      <c r="H267" s="174"/>
      <c r="I267" s="362">
        <v>-55783</v>
      </c>
      <c r="J267" s="362">
        <v>-17714</v>
      </c>
      <c r="K267" s="489"/>
    </row>
    <row r="268" spans="1:11" s="153" customFormat="1" ht="15" customHeight="1" x14ac:dyDescent="0.25">
      <c r="A268" s="351" t="s">
        <v>890</v>
      </c>
      <c r="B268" s="362">
        <v>380751</v>
      </c>
      <c r="C268" s="364">
        <v>0.18</v>
      </c>
      <c r="D268" s="174"/>
      <c r="E268" s="362">
        <v>-343135</v>
      </c>
      <c r="F268" s="364">
        <v>-0.16</v>
      </c>
      <c r="G268" s="364">
        <v>-0.15</v>
      </c>
      <c r="H268" s="174"/>
      <c r="I268" s="362">
        <v>-27903</v>
      </c>
      <c r="J268" s="362">
        <v>-36074</v>
      </c>
      <c r="K268" s="489"/>
    </row>
    <row r="269" spans="1:11" s="153" customFormat="1" ht="15" customHeight="1" x14ac:dyDescent="0.25">
      <c r="A269" s="351" t="s">
        <v>81</v>
      </c>
      <c r="B269" s="364">
        <v>38.340000000000003</v>
      </c>
      <c r="C269" s="364">
        <v>38.89</v>
      </c>
      <c r="D269" s="364"/>
      <c r="E269" s="364">
        <v>29.78</v>
      </c>
      <c r="F269" s="364">
        <v>31.25</v>
      </c>
      <c r="G269" s="364">
        <v>33.33</v>
      </c>
      <c r="H269" s="364"/>
      <c r="I269" s="364">
        <v>99.92</v>
      </c>
      <c r="J269" s="364">
        <v>-50.9</v>
      </c>
      <c r="K269" s="489"/>
    </row>
    <row r="270" spans="1:11" s="153" customFormat="1" ht="15" customHeight="1" x14ac:dyDescent="0.25">
      <c r="A270" s="351"/>
      <c r="B270" s="362"/>
      <c r="C270" s="364"/>
      <c r="D270" s="364"/>
      <c r="E270" s="362"/>
      <c r="F270" s="364"/>
      <c r="G270" s="364"/>
      <c r="H270" s="364"/>
      <c r="I270" s="362"/>
      <c r="J270" s="362"/>
      <c r="K270" s="489"/>
    </row>
    <row r="271" spans="1:11" s="153" customFormat="1" ht="15" customHeight="1" x14ac:dyDescent="0.25">
      <c r="A271" s="351" t="s">
        <v>745</v>
      </c>
      <c r="B271" s="364"/>
      <c r="C271" s="364"/>
      <c r="D271" s="364"/>
      <c r="E271" s="364"/>
      <c r="F271" s="364"/>
      <c r="G271" s="364"/>
      <c r="H271" s="364"/>
      <c r="I271" s="364"/>
      <c r="J271" s="364"/>
      <c r="K271" s="489"/>
    </row>
    <row r="272" spans="1:11" s="153" customFormat="1" ht="13.95" customHeight="1" x14ac:dyDescent="0.25">
      <c r="A272" s="407" t="s">
        <v>694</v>
      </c>
      <c r="B272" s="361">
        <v>2275</v>
      </c>
      <c r="C272" s="363">
        <v>0.35</v>
      </c>
      <c r="D272" s="363"/>
      <c r="E272" s="361">
        <v>-277</v>
      </c>
      <c r="F272" s="363">
        <v>-0.04</v>
      </c>
      <c r="G272" s="363">
        <v>-0.01</v>
      </c>
      <c r="H272" s="363"/>
      <c r="I272" s="361">
        <v>4659</v>
      </c>
      <c r="J272" s="361">
        <v>52</v>
      </c>
      <c r="K272" s="489"/>
    </row>
    <row r="273" spans="1:11" s="153" customFormat="1" ht="15" customHeight="1" x14ac:dyDescent="0.25">
      <c r="A273" s="351" t="s">
        <v>891</v>
      </c>
      <c r="B273" s="362">
        <v>2275</v>
      </c>
      <c r="C273" s="364">
        <v>0.35</v>
      </c>
      <c r="D273" s="364"/>
      <c r="E273" s="362">
        <v>-277</v>
      </c>
      <c r="F273" s="364">
        <v>-0.04</v>
      </c>
      <c r="G273" s="364">
        <v>-0.01</v>
      </c>
      <c r="H273" s="364"/>
      <c r="I273" s="362">
        <v>4659</v>
      </c>
      <c r="J273" s="362">
        <v>52</v>
      </c>
      <c r="K273" s="489"/>
    </row>
    <row r="274" spans="1:11" s="153" customFormat="1" ht="15" customHeight="1" x14ac:dyDescent="0.25">
      <c r="A274" s="351" t="s">
        <v>892</v>
      </c>
      <c r="B274" s="362">
        <v>3075</v>
      </c>
      <c r="C274" s="364">
        <v>0.25</v>
      </c>
      <c r="D274" s="364"/>
      <c r="E274" s="362">
        <v>-186</v>
      </c>
      <c r="F274" s="364">
        <v>-0.02</v>
      </c>
      <c r="G274" s="364">
        <v>0</v>
      </c>
      <c r="H274" s="364"/>
      <c r="I274" s="362">
        <v>-2997</v>
      </c>
      <c r="J274" s="362">
        <v>-4</v>
      </c>
      <c r="K274" s="489"/>
    </row>
    <row r="275" spans="1:11" s="153" customFormat="1" ht="15" customHeight="1" x14ac:dyDescent="0.25">
      <c r="A275" s="351" t="s">
        <v>81</v>
      </c>
      <c r="B275" s="364">
        <v>-26.02</v>
      </c>
      <c r="C275" s="364">
        <v>40</v>
      </c>
      <c r="D275" s="364"/>
      <c r="E275" s="364">
        <v>48.92</v>
      </c>
      <c r="F275" s="364">
        <v>100</v>
      </c>
      <c r="G275" s="364" t="s">
        <v>442</v>
      </c>
      <c r="H275" s="364"/>
      <c r="I275" s="364" t="s">
        <v>442</v>
      </c>
      <c r="J275" s="364" t="s">
        <v>442</v>
      </c>
      <c r="K275" s="489"/>
    </row>
    <row r="276" spans="1:11" s="153" customFormat="1" ht="15" customHeight="1" x14ac:dyDescent="0.25">
      <c r="A276" s="351"/>
      <c r="B276" s="364"/>
      <c r="C276" s="364"/>
      <c r="D276" s="364"/>
      <c r="E276" s="364"/>
      <c r="F276" s="364"/>
      <c r="G276" s="364"/>
      <c r="H276" s="364"/>
      <c r="I276" s="364"/>
      <c r="J276" s="364"/>
      <c r="K276" s="489"/>
    </row>
    <row r="277" spans="1:11" s="153" customFormat="1" ht="15" customHeight="1" x14ac:dyDescent="0.25">
      <c r="A277" s="351" t="s">
        <v>868</v>
      </c>
      <c r="B277" s="364"/>
      <c r="C277" s="364"/>
      <c r="D277" s="364"/>
      <c r="E277" s="364"/>
      <c r="F277" s="364"/>
      <c r="G277" s="364"/>
      <c r="H277" s="364"/>
      <c r="I277" s="364"/>
      <c r="J277" s="364"/>
      <c r="K277" s="489"/>
    </row>
    <row r="278" spans="1:11" s="153" customFormat="1" ht="13.5" customHeight="1" x14ac:dyDescent="0.25">
      <c r="A278" s="407" t="s">
        <v>721</v>
      </c>
      <c r="B278" s="361">
        <v>-3</v>
      </c>
      <c r="C278" s="363">
        <v>-0.1</v>
      </c>
      <c r="D278" s="363"/>
      <c r="E278" s="361">
        <v>-16</v>
      </c>
      <c r="F278" s="363">
        <v>-0.51</v>
      </c>
      <c r="G278" s="363">
        <v>-0.48</v>
      </c>
      <c r="H278" s="363"/>
      <c r="I278" s="361">
        <v>0</v>
      </c>
      <c r="J278" s="361">
        <v>0</v>
      </c>
      <c r="K278" s="489"/>
    </row>
    <row r="279" spans="1:11" s="153" customFormat="1" ht="13.5" customHeight="1" x14ac:dyDescent="0.25">
      <c r="A279" s="404" t="s">
        <v>719</v>
      </c>
      <c r="B279" s="374">
        <v>0</v>
      </c>
      <c r="C279" s="375">
        <v>0</v>
      </c>
      <c r="D279" s="375"/>
      <c r="E279" s="374">
        <v>0</v>
      </c>
      <c r="F279" s="375">
        <v>0</v>
      </c>
      <c r="G279" s="375">
        <v>0</v>
      </c>
      <c r="H279" s="375"/>
      <c r="I279" s="374">
        <v>0</v>
      </c>
      <c r="J279" s="374">
        <v>0</v>
      </c>
      <c r="K279" s="489"/>
    </row>
    <row r="280" spans="1:11" s="153" customFormat="1" ht="13.5" customHeight="1" x14ac:dyDescent="0.25">
      <c r="A280" s="404" t="s">
        <v>732</v>
      </c>
      <c r="B280" s="374">
        <v>0</v>
      </c>
      <c r="C280" s="375">
        <v>0</v>
      </c>
      <c r="D280" s="375"/>
      <c r="E280" s="374">
        <v>-20</v>
      </c>
      <c r="F280" s="375">
        <v>-0.01</v>
      </c>
      <c r="G280" s="375">
        <v>-0.01</v>
      </c>
      <c r="H280" s="375"/>
      <c r="I280" s="374">
        <v>0</v>
      </c>
      <c r="J280" s="374">
        <v>0</v>
      </c>
      <c r="K280" s="489"/>
    </row>
    <row r="281" spans="1:11" s="153" customFormat="1" ht="13.5" customHeight="1" x14ac:dyDescent="0.25">
      <c r="A281" s="404" t="s">
        <v>726</v>
      </c>
      <c r="B281" s="374">
        <v>192</v>
      </c>
      <c r="C281" s="375">
        <v>7.0000000000000007E-2</v>
      </c>
      <c r="D281" s="375"/>
      <c r="E281" s="374">
        <v>-21</v>
      </c>
      <c r="F281" s="375">
        <v>-0.01</v>
      </c>
      <c r="G281" s="375">
        <v>-0.01</v>
      </c>
      <c r="H281" s="375"/>
      <c r="I281" s="374">
        <v>-171</v>
      </c>
      <c r="J281" s="374">
        <v>0</v>
      </c>
      <c r="K281" s="489"/>
    </row>
    <row r="282" spans="1:11" s="153" customFormat="1" ht="13.5" customHeight="1" x14ac:dyDescent="0.25">
      <c r="A282" s="404" t="s">
        <v>731</v>
      </c>
      <c r="B282" s="374">
        <v>98</v>
      </c>
      <c r="C282" s="375">
        <v>0.11</v>
      </c>
      <c r="D282" s="375"/>
      <c r="E282" s="374">
        <v>-98</v>
      </c>
      <c r="F282" s="375">
        <v>-0.11</v>
      </c>
      <c r="G282" s="375">
        <v>-0.1</v>
      </c>
      <c r="H282" s="375"/>
      <c r="I282" s="374">
        <v>0</v>
      </c>
      <c r="J282" s="374">
        <v>0</v>
      </c>
      <c r="K282" s="489"/>
    </row>
    <row r="283" spans="1:11" s="153" customFormat="1" ht="13.5" customHeight="1" x14ac:dyDescent="0.25">
      <c r="A283" s="404" t="s">
        <v>720</v>
      </c>
      <c r="B283" s="374">
        <v>-8402</v>
      </c>
      <c r="C283" s="375">
        <v>-0.42</v>
      </c>
      <c r="D283" s="375"/>
      <c r="E283" s="374">
        <v>-13024</v>
      </c>
      <c r="F283" s="375">
        <v>-0.66</v>
      </c>
      <c r="G283" s="375">
        <v>-0.34</v>
      </c>
      <c r="H283" s="375"/>
      <c r="I283" s="374">
        <v>-82114</v>
      </c>
      <c r="J283" s="374">
        <v>0</v>
      </c>
      <c r="K283" s="489"/>
    </row>
    <row r="284" spans="1:11" s="153" customFormat="1" ht="13.5" customHeight="1" x14ac:dyDescent="0.25">
      <c r="A284" s="404" t="s">
        <v>865</v>
      </c>
      <c r="B284" s="374">
        <v>-495</v>
      </c>
      <c r="C284" s="375">
        <v>-34.04</v>
      </c>
      <c r="D284" s="375"/>
      <c r="E284" s="374">
        <v>-325</v>
      </c>
      <c r="F284" s="375">
        <v>-22.35</v>
      </c>
      <c r="G284" s="375">
        <v>-22.21</v>
      </c>
      <c r="H284" s="375"/>
      <c r="I284" s="374">
        <v>5035</v>
      </c>
      <c r="J284" s="374">
        <v>0</v>
      </c>
      <c r="K284" s="489"/>
    </row>
    <row r="285" spans="1:11" s="153" customFormat="1" ht="13.5" customHeight="1" x14ac:dyDescent="0.25">
      <c r="A285" s="404" t="s">
        <v>738</v>
      </c>
      <c r="B285" s="374">
        <v>109</v>
      </c>
      <c r="C285" s="375">
        <v>0.09</v>
      </c>
      <c r="D285" s="375"/>
      <c r="E285" s="374">
        <v>-119</v>
      </c>
      <c r="F285" s="375">
        <v>-0.1</v>
      </c>
      <c r="G285" s="375">
        <v>-0.09</v>
      </c>
      <c r="H285" s="375"/>
      <c r="I285" s="374">
        <v>0</v>
      </c>
      <c r="J285" s="374">
        <v>0</v>
      </c>
      <c r="K285" s="489"/>
    </row>
    <row r="286" spans="1:11" s="153" customFormat="1" ht="13.5" customHeight="1" x14ac:dyDescent="0.25">
      <c r="A286" s="404" t="s">
        <v>723</v>
      </c>
      <c r="B286" s="374">
        <v>32</v>
      </c>
      <c r="C286" s="375">
        <v>0.38</v>
      </c>
      <c r="D286" s="375"/>
      <c r="E286" s="374">
        <v>-521</v>
      </c>
      <c r="F286" s="375">
        <v>-6.11</v>
      </c>
      <c r="G286" s="375">
        <v>-1.45</v>
      </c>
      <c r="H286" s="375"/>
      <c r="I286" s="374">
        <v>0</v>
      </c>
      <c r="J286" s="374">
        <v>0</v>
      </c>
      <c r="K286" s="489"/>
    </row>
    <row r="287" spans="1:11" s="153" customFormat="1" ht="13.5" customHeight="1" x14ac:dyDescent="0.25">
      <c r="A287" s="404" t="s">
        <v>724</v>
      </c>
      <c r="B287" s="374">
        <v>-937</v>
      </c>
      <c r="C287" s="375">
        <v>-86.04</v>
      </c>
      <c r="D287" s="375"/>
      <c r="E287" s="374">
        <v>-600</v>
      </c>
      <c r="F287" s="375">
        <v>-55.1</v>
      </c>
      <c r="G287" s="375">
        <v>-2.02</v>
      </c>
      <c r="H287" s="375"/>
      <c r="I287" s="374">
        <v>0</v>
      </c>
      <c r="J287" s="374">
        <v>0</v>
      </c>
      <c r="K287" s="489"/>
    </row>
    <row r="288" spans="1:11" s="153" customFormat="1" ht="13.5" customHeight="1" x14ac:dyDescent="0.25">
      <c r="A288" s="404" t="s">
        <v>725</v>
      </c>
      <c r="B288" s="374">
        <v>275</v>
      </c>
      <c r="C288" s="375">
        <v>7.0000000000000007E-2</v>
      </c>
      <c r="D288" s="375"/>
      <c r="E288" s="374">
        <v>-275</v>
      </c>
      <c r="F288" s="375">
        <v>-7.0000000000000007E-2</v>
      </c>
      <c r="G288" s="375">
        <v>-7.0000000000000007E-2</v>
      </c>
      <c r="H288" s="375"/>
      <c r="I288" s="374">
        <v>0</v>
      </c>
      <c r="J288" s="374">
        <v>0</v>
      </c>
      <c r="K288" s="489"/>
    </row>
    <row r="289" spans="1:11" s="153" customFormat="1" ht="13.5" customHeight="1" x14ac:dyDescent="0.25">
      <c r="A289" s="404" t="s">
        <v>729</v>
      </c>
      <c r="B289" s="374">
        <v>25</v>
      </c>
      <c r="C289" s="375">
        <v>0.1</v>
      </c>
      <c r="D289" s="375"/>
      <c r="E289" s="374">
        <v>-25</v>
      </c>
      <c r="F289" s="375">
        <v>-0.1</v>
      </c>
      <c r="G289" s="375">
        <v>-0.09</v>
      </c>
      <c r="H289" s="375"/>
      <c r="I289" s="374">
        <v>0</v>
      </c>
      <c r="J289" s="374">
        <v>0</v>
      </c>
      <c r="K289" s="489"/>
    </row>
    <row r="290" spans="1:11" s="153" customFormat="1" ht="13.5" customHeight="1" x14ac:dyDescent="0.25">
      <c r="A290" s="404" t="s">
        <v>740</v>
      </c>
      <c r="B290" s="374">
        <v>1</v>
      </c>
      <c r="C290" s="375">
        <v>0.06</v>
      </c>
      <c r="D290" s="375"/>
      <c r="E290" s="374">
        <v>-15</v>
      </c>
      <c r="F290" s="375">
        <v>-0.93</v>
      </c>
      <c r="G290" s="375">
        <v>-0.56000000000000005</v>
      </c>
      <c r="H290" s="375"/>
      <c r="I290" s="374">
        <v>0</v>
      </c>
      <c r="J290" s="374">
        <v>0</v>
      </c>
      <c r="K290" s="489"/>
    </row>
    <row r="291" spans="1:11" s="153" customFormat="1" ht="13.5" customHeight="1" x14ac:dyDescent="0.25">
      <c r="A291" s="404" t="s">
        <v>730</v>
      </c>
      <c r="B291" s="374">
        <v>106</v>
      </c>
      <c r="C291" s="375">
        <v>2.71</v>
      </c>
      <c r="D291" s="375"/>
      <c r="E291" s="374">
        <v>-89</v>
      </c>
      <c r="F291" s="375">
        <v>-2.27</v>
      </c>
      <c r="G291" s="375">
        <v>-2.25</v>
      </c>
      <c r="H291" s="375"/>
      <c r="I291" s="374">
        <v>-17</v>
      </c>
      <c r="J291" s="374">
        <v>0</v>
      </c>
      <c r="K291" s="489"/>
    </row>
    <row r="292" spans="1:11" s="153" customFormat="1" ht="13.5" customHeight="1" x14ac:dyDescent="0.25">
      <c r="A292" s="404" t="s">
        <v>728</v>
      </c>
      <c r="B292" s="374">
        <v>0</v>
      </c>
      <c r="C292" s="375">
        <v>0</v>
      </c>
      <c r="D292" s="375"/>
      <c r="E292" s="374">
        <v>-297</v>
      </c>
      <c r="F292" s="375">
        <v>-0.15</v>
      </c>
      <c r="G292" s="375">
        <v>-0.02</v>
      </c>
      <c r="H292" s="375"/>
      <c r="I292" s="374">
        <v>0</v>
      </c>
      <c r="J292" s="374">
        <v>0</v>
      </c>
      <c r="K292" s="489"/>
    </row>
    <row r="293" spans="1:11" s="153" customFormat="1" ht="13.5" customHeight="1" x14ac:dyDescent="0.25">
      <c r="A293" s="404" t="s">
        <v>741</v>
      </c>
      <c r="B293" s="374">
        <v>0</v>
      </c>
      <c r="C293" s="375">
        <v>0</v>
      </c>
      <c r="D293" s="375"/>
      <c r="E293" s="374">
        <v>-108</v>
      </c>
      <c r="F293" s="375">
        <v>-0.04</v>
      </c>
      <c r="G293" s="375">
        <v>-0.01</v>
      </c>
      <c r="H293" s="375"/>
      <c r="I293" s="374">
        <v>0</v>
      </c>
      <c r="J293" s="374">
        <v>0</v>
      </c>
      <c r="K293" s="489"/>
    </row>
    <row r="294" spans="1:11" s="153" customFormat="1" ht="13.5" customHeight="1" x14ac:dyDescent="0.25">
      <c r="A294" s="404" t="s">
        <v>733</v>
      </c>
      <c r="B294" s="374">
        <v>0</v>
      </c>
      <c r="C294" s="375">
        <v>0</v>
      </c>
      <c r="D294" s="375"/>
      <c r="E294" s="374">
        <v>-16</v>
      </c>
      <c r="F294" s="375">
        <v>-0.02</v>
      </c>
      <c r="G294" s="375">
        <v>-0.02</v>
      </c>
      <c r="H294" s="375"/>
      <c r="I294" s="374">
        <v>0</v>
      </c>
      <c r="J294" s="374">
        <v>0</v>
      </c>
      <c r="K294" s="489"/>
    </row>
    <row r="295" spans="1:11" s="153" customFormat="1" ht="13.5" customHeight="1" x14ac:dyDescent="0.25">
      <c r="A295" s="404" t="s">
        <v>884</v>
      </c>
      <c r="B295" s="374">
        <v>0</v>
      </c>
      <c r="C295" s="375">
        <v>0</v>
      </c>
      <c r="D295" s="375"/>
      <c r="E295" s="374">
        <v>-50</v>
      </c>
      <c r="F295" s="375">
        <v>-0.28000000000000003</v>
      </c>
      <c r="G295" s="375">
        <v>-0.17</v>
      </c>
      <c r="H295" s="375"/>
      <c r="I295" s="374">
        <v>0</v>
      </c>
      <c r="J295" s="374">
        <v>0</v>
      </c>
      <c r="K295" s="489"/>
    </row>
    <row r="296" spans="1:11" s="153" customFormat="1" ht="13.5" customHeight="1" x14ac:dyDescent="0.25">
      <c r="A296" s="404" t="s">
        <v>735</v>
      </c>
      <c r="B296" s="374">
        <v>9</v>
      </c>
      <c r="C296" s="375">
        <v>0.01</v>
      </c>
      <c r="D296" s="375"/>
      <c r="E296" s="374">
        <v>-18</v>
      </c>
      <c r="F296" s="375">
        <v>-0.02</v>
      </c>
      <c r="G296" s="375">
        <v>-0.02</v>
      </c>
      <c r="H296" s="375"/>
      <c r="I296" s="374">
        <v>9</v>
      </c>
      <c r="J296" s="374">
        <v>0</v>
      </c>
      <c r="K296" s="489"/>
    </row>
    <row r="297" spans="1:11" s="153" customFormat="1" ht="15" customHeight="1" x14ac:dyDescent="0.25">
      <c r="A297" s="351" t="s">
        <v>894</v>
      </c>
      <c r="B297" s="362">
        <v>-8990</v>
      </c>
      <c r="C297" s="364">
        <v>-0.23</v>
      </c>
      <c r="D297" s="364"/>
      <c r="E297" s="362">
        <v>-15637</v>
      </c>
      <c r="F297" s="364">
        <v>-0.41</v>
      </c>
      <c r="G297" s="364">
        <v>-0.21</v>
      </c>
      <c r="H297" s="364"/>
      <c r="I297" s="362">
        <v>-77258</v>
      </c>
      <c r="J297" s="362">
        <v>0</v>
      </c>
      <c r="K297" s="489"/>
    </row>
    <row r="298" spans="1:11" s="153" customFormat="1" ht="15" customHeight="1" x14ac:dyDescent="0.25">
      <c r="A298" s="351" t="s">
        <v>895</v>
      </c>
      <c r="B298" s="362">
        <v>15377</v>
      </c>
      <c r="C298" s="364">
        <v>0.37</v>
      </c>
      <c r="D298" s="364"/>
      <c r="E298" s="362">
        <v>-14403</v>
      </c>
      <c r="F298" s="364">
        <v>-0.34</v>
      </c>
      <c r="G298" s="364">
        <v>-0.25</v>
      </c>
      <c r="H298" s="364"/>
      <c r="I298" s="362">
        <v>-56341</v>
      </c>
      <c r="J298" s="362">
        <v>13</v>
      </c>
      <c r="K298" s="489"/>
    </row>
    <row r="299" spans="1:11" s="153" customFormat="1" ht="15" customHeight="1" x14ac:dyDescent="0.25">
      <c r="A299" s="351" t="s">
        <v>81</v>
      </c>
      <c r="B299" s="364" t="s">
        <v>442</v>
      </c>
      <c r="C299" s="364" t="s">
        <v>442</v>
      </c>
      <c r="D299" s="364"/>
      <c r="E299" s="364">
        <v>8.57</v>
      </c>
      <c r="F299" s="364">
        <v>20.59</v>
      </c>
      <c r="G299" s="364">
        <v>-16</v>
      </c>
      <c r="H299" s="364"/>
      <c r="I299" s="364">
        <v>37.130000000000003</v>
      </c>
      <c r="J299" s="364">
        <v>-100</v>
      </c>
      <c r="K299" s="489"/>
    </row>
    <row r="300" spans="1:11" s="153" customFormat="1" ht="13.5" customHeight="1" x14ac:dyDescent="0.25">
      <c r="A300" s="351"/>
      <c r="B300" s="364"/>
      <c r="C300" s="364"/>
      <c r="D300" s="364"/>
      <c r="E300" s="364"/>
      <c r="F300" s="364"/>
      <c r="G300" s="364"/>
      <c r="H300" s="364"/>
      <c r="I300" s="364"/>
      <c r="J300" s="364"/>
      <c r="K300" s="187"/>
    </row>
    <row r="301" spans="1:11" s="153" customFormat="1" ht="15" customHeight="1" x14ac:dyDescent="0.25">
      <c r="A301" s="351" t="s">
        <v>896</v>
      </c>
      <c r="B301" s="362">
        <v>520023</v>
      </c>
      <c r="C301" s="364">
        <v>0.24</v>
      </c>
      <c r="D301" s="364"/>
      <c r="E301" s="362">
        <v>-461226</v>
      </c>
      <c r="F301" s="364">
        <v>-0.21</v>
      </c>
      <c r="G301" s="364">
        <v>-0.2</v>
      </c>
      <c r="H301" s="364"/>
      <c r="I301" s="362">
        <v>-128382</v>
      </c>
      <c r="J301" s="362">
        <v>-17662</v>
      </c>
      <c r="K301" s="489"/>
    </row>
    <row r="302" spans="1:11" s="153" customFormat="1" ht="15" customHeight="1" x14ac:dyDescent="0.25">
      <c r="A302" s="351" t="s">
        <v>897</v>
      </c>
      <c r="B302" s="362">
        <v>399203</v>
      </c>
      <c r="C302" s="364">
        <v>0.18</v>
      </c>
      <c r="D302" s="364"/>
      <c r="E302" s="362">
        <v>-357724</v>
      </c>
      <c r="F302" s="364">
        <v>-0.16</v>
      </c>
      <c r="G302" s="364">
        <v>-0.15</v>
      </c>
      <c r="H302" s="364"/>
      <c r="I302" s="362">
        <v>-87241</v>
      </c>
      <c r="J302" s="362">
        <v>-36065</v>
      </c>
      <c r="K302" s="489"/>
    </row>
    <row r="303" spans="1:11" s="153" customFormat="1" ht="15" customHeight="1" x14ac:dyDescent="0.25">
      <c r="A303" s="351" t="s">
        <v>81</v>
      </c>
      <c r="B303" s="364">
        <v>30.27</v>
      </c>
      <c r="C303" s="364">
        <v>33.33</v>
      </c>
      <c r="D303" s="364"/>
      <c r="E303" s="364">
        <v>28.93</v>
      </c>
      <c r="F303" s="364">
        <v>31.25</v>
      </c>
      <c r="G303" s="364">
        <v>33.33</v>
      </c>
      <c r="H303" s="364"/>
      <c r="I303" s="364">
        <v>47.16</v>
      </c>
      <c r="J303" s="364">
        <v>-51.03</v>
      </c>
      <c r="K303" s="489"/>
    </row>
    <row r="304" spans="1:11" x14ac:dyDescent="0.3">
      <c r="A304" s="76" t="s">
        <v>427</v>
      </c>
    </row>
    <row r="305" spans="1:10" x14ac:dyDescent="0.3">
      <c r="A305" s="76" t="s">
        <v>429</v>
      </c>
    </row>
    <row r="306" spans="1:10" x14ac:dyDescent="0.3">
      <c r="A306" s="76" t="s">
        <v>428</v>
      </c>
    </row>
    <row r="307" spans="1:10" x14ac:dyDescent="0.3">
      <c r="A307" s="76" t="s">
        <v>387</v>
      </c>
    </row>
    <row r="309" spans="1:10" x14ac:dyDescent="0.3">
      <c r="B309" s="271"/>
      <c r="E309" s="271"/>
      <c r="I309" s="271"/>
      <c r="J309" s="271"/>
    </row>
    <row r="310" spans="1:10" x14ac:dyDescent="0.3">
      <c r="B310" s="271"/>
      <c r="E310" s="271"/>
      <c r="I310" s="271"/>
      <c r="J310" s="271"/>
    </row>
  </sheetData>
  <customSheetViews>
    <customSheetView guid="{722B3250-471E-4256-A122-1330806A5616}" scale="110" showPageBreaks="1" showGridLines="0" view="pageBreakPreview" topLeftCell="A13">
      <selection activeCell="G33" sqref="G33"/>
      <pageMargins left="0.59055118110236227" right="0.59055118110236227" top="0.39370078740157483" bottom="0.59055118110236227" header="0" footer="0.39370078740157483"/>
      <pageSetup paperSize="9" scale="63" orientation="landscape" r:id="rId1"/>
      <headerFooter alignWithMargins="0"/>
    </customSheetView>
    <customSheetView guid="{8DCB927E-1FB2-45E1-A382-88D5F1827B16}" scale="110" showPageBreaks="1" showGridLines="0" printArea="1" view="pageBreakPreview" topLeftCell="A2">
      <selection activeCell="B16" sqref="B16"/>
      <pageMargins left="0.59055118110236227" right="0.59055118110236227" top="0.39370078740157483" bottom="0.59055118110236227" header="0" footer="0.39370078740157483"/>
      <pageSetup paperSize="9" scale="63" orientation="landscape" r:id="rId2"/>
      <headerFooter alignWithMargins="0"/>
    </customSheetView>
    <customSheetView guid="{FA2E1843-2BE2-47CF-BE01-D42B5FFA5AE3}" scale="110" showPageBreaks="1" showGridLines="0" view="pageBreakPreview" topLeftCell="A2">
      <selection activeCell="B16" sqref="B16"/>
      <pageMargins left="0.59055118110236227" right="0.59055118110236227" top="0.39370078740157483" bottom="0.59055118110236227" header="0" footer="0.39370078740157483"/>
      <pageSetup paperSize="9" scale="63" orientation="landscape" r:id="rId3"/>
      <headerFooter alignWithMargins="0"/>
    </customSheetView>
  </customSheetViews>
  <mergeCells count="3">
    <mergeCell ref="J4:J5"/>
    <mergeCell ref="E4:G4"/>
    <mergeCell ref="B4:C4"/>
  </mergeCells>
  <phoneticPr fontId="0" type="noConversion"/>
  <pageMargins left="0.59055118110236227" right="0.59055118110236227" top="0.39370078740157483" bottom="0.39370078740157483" header="0" footer="0.19685039370078741"/>
  <pageSetup paperSize="9" scale="80" orientation="portrait" r:id="rId4"/>
  <headerFooter alignWithMargins="0">
    <oddFooter>&amp;L&amp;"Myriad Pro,Normal"&amp;8Estadísticas sobre la información económica y financiera de los Fondos de titulización de activos&amp;R&amp;"Myriad Pro,Normal"&amp;8Página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enableFormatConditionsCalculation="0"/>
  <dimension ref="A1:G313"/>
  <sheetViews>
    <sheetView showGridLines="0" zoomScaleNormal="100" zoomScaleSheetLayoutView="80" workbookViewId="0"/>
  </sheetViews>
  <sheetFormatPr baseColWidth="10" defaultColWidth="11.44140625" defaultRowHeight="14.4" x14ac:dyDescent="0.3"/>
  <cols>
    <col min="1" max="1" width="48.109375" style="5" customWidth="1"/>
    <col min="2" max="2" width="10.44140625" style="5" customWidth="1"/>
    <col min="3" max="3" width="10.6640625" style="5" customWidth="1"/>
    <col min="4" max="4" width="12.109375" style="5" customWidth="1"/>
    <col min="5" max="5" width="10.44140625" style="5" customWidth="1"/>
    <col min="6" max="7" width="11.109375" style="5" customWidth="1"/>
    <col min="8" max="16384" width="11.44140625" style="132"/>
  </cols>
  <sheetData>
    <row r="1" spans="1:7" ht="15" customHeight="1" x14ac:dyDescent="0.3">
      <c r="A1" s="496"/>
      <c r="B1" s="44"/>
      <c r="C1" s="44"/>
      <c r="D1" s="44"/>
      <c r="E1" s="44"/>
      <c r="F1" s="44"/>
      <c r="G1" s="44"/>
    </row>
    <row r="2" spans="1:7" s="242" customFormat="1" ht="20.25" customHeight="1" x14ac:dyDescent="0.25">
      <c r="A2" s="238" t="s">
        <v>418</v>
      </c>
      <c r="B2" s="241"/>
      <c r="C2" s="240"/>
      <c r="D2" s="240"/>
      <c r="E2" s="240"/>
      <c r="F2" s="240"/>
      <c r="G2" s="21" t="s">
        <v>96</v>
      </c>
    </row>
    <row r="3" spans="1:7" ht="13.8" x14ac:dyDescent="0.3">
      <c r="A3" s="67" t="s">
        <v>139</v>
      </c>
      <c r="B3" s="47"/>
      <c r="C3" s="47"/>
      <c r="D3" s="47"/>
      <c r="E3" s="47"/>
      <c r="F3" s="47"/>
      <c r="G3" s="47"/>
    </row>
    <row r="4" spans="1:7" ht="15.75" customHeight="1" x14ac:dyDescent="0.25">
      <c r="A4" s="121"/>
      <c r="B4" s="516" t="s">
        <v>388</v>
      </c>
      <c r="C4" s="516" t="s">
        <v>389</v>
      </c>
      <c r="D4" s="516" t="s">
        <v>390</v>
      </c>
      <c r="E4" s="516" t="s">
        <v>391</v>
      </c>
      <c r="F4" s="516" t="s">
        <v>392</v>
      </c>
      <c r="G4" s="516" t="s">
        <v>393</v>
      </c>
    </row>
    <row r="5" spans="1:7" ht="30.75" customHeight="1" x14ac:dyDescent="0.25">
      <c r="A5" s="7" t="s">
        <v>0</v>
      </c>
      <c r="B5" s="510"/>
      <c r="C5" s="510"/>
      <c r="D5" s="510"/>
      <c r="E5" s="510"/>
      <c r="F5" s="510"/>
      <c r="G5" s="510"/>
    </row>
    <row r="6" spans="1:7" ht="22.95" customHeight="1" x14ac:dyDescent="0.25">
      <c r="A6" s="154" t="s">
        <v>143</v>
      </c>
      <c r="B6" s="23"/>
      <c r="C6" s="23"/>
      <c r="D6" s="23"/>
      <c r="E6" s="23"/>
      <c r="F6" s="23"/>
      <c r="G6" s="157"/>
    </row>
    <row r="7" spans="1:7" ht="21.6" x14ac:dyDescent="0.25">
      <c r="A7" s="407" t="s">
        <v>623</v>
      </c>
      <c r="B7" s="363">
        <v>-49.28</v>
      </c>
      <c r="C7" s="361">
        <v>6806</v>
      </c>
      <c r="D7" s="361">
        <v>-6198</v>
      </c>
      <c r="E7" s="361">
        <v>-64</v>
      </c>
      <c r="F7" s="363">
        <v>7.25</v>
      </c>
      <c r="G7" s="158">
        <v>0.65</v>
      </c>
    </row>
    <row r="8" spans="1:7" ht="13.95" customHeight="1" x14ac:dyDescent="0.25">
      <c r="A8" s="404" t="s">
        <v>627</v>
      </c>
      <c r="B8" s="491">
        <v>-5.29</v>
      </c>
      <c r="C8" s="374">
        <v>14520</v>
      </c>
      <c r="D8" s="374">
        <v>-801</v>
      </c>
      <c r="E8" s="374">
        <v>0</v>
      </c>
      <c r="F8" s="375">
        <v>9.1199999999999992</v>
      </c>
      <c r="G8" s="300">
        <v>0.45</v>
      </c>
    </row>
    <row r="9" spans="1:7" ht="13.95" customHeight="1" x14ac:dyDescent="0.25">
      <c r="A9" s="404" t="s">
        <v>525</v>
      </c>
      <c r="B9" s="491">
        <v>-206.45</v>
      </c>
      <c r="C9" s="374">
        <v>378</v>
      </c>
      <c r="D9" s="374">
        <v>-91</v>
      </c>
      <c r="E9" s="374">
        <v>-54</v>
      </c>
      <c r="F9" s="375">
        <v>1.72</v>
      </c>
      <c r="G9" s="300">
        <v>0.38</v>
      </c>
    </row>
    <row r="10" spans="1:7" ht="13.95" customHeight="1" x14ac:dyDescent="0.25">
      <c r="A10" s="404" t="s">
        <v>527</v>
      </c>
      <c r="B10" s="491">
        <v>-34.520000000000003</v>
      </c>
      <c r="C10" s="374">
        <v>275</v>
      </c>
      <c r="D10" s="374">
        <v>-72</v>
      </c>
      <c r="E10" s="374">
        <v>0</v>
      </c>
      <c r="F10" s="375">
        <v>0.43</v>
      </c>
      <c r="G10" s="300">
        <v>0.1</v>
      </c>
    </row>
    <row r="11" spans="1:7" ht="13.95" customHeight="1" x14ac:dyDescent="0.25">
      <c r="A11" s="404" t="s">
        <v>528</v>
      </c>
      <c r="B11" s="491">
        <v>-13.33</v>
      </c>
      <c r="C11" s="374">
        <v>122</v>
      </c>
      <c r="D11" s="374">
        <v>-1</v>
      </c>
      <c r="E11" s="374">
        <v>-3</v>
      </c>
      <c r="F11" s="375">
        <v>0.84</v>
      </c>
      <c r="G11" s="300">
        <v>0.01</v>
      </c>
    </row>
    <row r="12" spans="1:7" ht="13.95" customHeight="1" x14ac:dyDescent="0.25">
      <c r="A12" s="404" t="s">
        <v>529</v>
      </c>
      <c r="B12" s="491">
        <v>-91.89</v>
      </c>
      <c r="C12" s="374">
        <v>476</v>
      </c>
      <c r="D12" s="374">
        <v>-18</v>
      </c>
      <c r="E12" s="374">
        <v>-33</v>
      </c>
      <c r="F12" s="375">
        <v>1.83</v>
      </c>
      <c r="G12" s="300">
        <v>0.06</v>
      </c>
    </row>
    <row r="13" spans="1:7" ht="13.95" customHeight="1" x14ac:dyDescent="0.25">
      <c r="A13" s="404" t="s">
        <v>530</v>
      </c>
      <c r="B13" s="491" t="s">
        <v>442</v>
      </c>
      <c r="C13" s="374">
        <v>-16</v>
      </c>
      <c r="D13" s="374">
        <v>-1</v>
      </c>
      <c r="E13" s="374">
        <v>-3</v>
      </c>
      <c r="F13" s="375">
        <v>0.79</v>
      </c>
      <c r="G13" s="300">
        <v>0.01</v>
      </c>
    </row>
    <row r="14" spans="1:7" ht="13.95" customHeight="1" x14ac:dyDescent="0.25">
      <c r="A14" s="404" t="s">
        <v>531</v>
      </c>
      <c r="B14" s="491">
        <v>-66.3</v>
      </c>
      <c r="C14" s="374">
        <v>87724</v>
      </c>
      <c r="D14" s="374">
        <v>-87603</v>
      </c>
      <c r="E14" s="374">
        <v>0</v>
      </c>
      <c r="F14" s="375">
        <v>3.97</v>
      </c>
      <c r="G14" s="300">
        <v>3.97</v>
      </c>
    </row>
    <row r="15" spans="1:7" ht="13.95" customHeight="1" x14ac:dyDescent="0.25">
      <c r="A15" s="404" t="s">
        <v>532</v>
      </c>
      <c r="B15" s="491">
        <v>0</v>
      </c>
      <c r="C15" s="374">
        <v>14972</v>
      </c>
      <c r="D15" s="374">
        <v>-14959</v>
      </c>
      <c r="E15" s="374">
        <v>0</v>
      </c>
      <c r="F15" s="375">
        <v>4</v>
      </c>
      <c r="G15" s="300">
        <v>4</v>
      </c>
    </row>
    <row r="16" spans="1:7" ht="13.95" customHeight="1" x14ac:dyDescent="0.25">
      <c r="A16" s="404" t="s">
        <v>533</v>
      </c>
      <c r="B16" s="491">
        <v>42.31</v>
      </c>
      <c r="C16" s="374">
        <v>24906</v>
      </c>
      <c r="D16" s="374">
        <v>-24869</v>
      </c>
      <c r="E16" s="374">
        <v>0</v>
      </c>
      <c r="F16" s="375">
        <v>4.76</v>
      </c>
      <c r="G16" s="300">
        <v>4.75</v>
      </c>
    </row>
    <row r="17" spans="1:7" ht="13.95" customHeight="1" x14ac:dyDescent="0.25">
      <c r="A17" s="404" t="s">
        <v>534</v>
      </c>
      <c r="B17" s="491">
        <v>50</v>
      </c>
      <c r="C17" s="374">
        <v>11673</v>
      </c>
      <c r="D17" s="374">
        <v>-11655</v>
      </c>
      <c r="E17" s="374">
        <v>0</v>
      </c>
      <c r="F17" s="375">
        <v>4.26</v>
      </c>
      <c r="G17" s="300">
        <v>4.25</v>
      </c>
    </row>
    <row r="18" spans="1:7" ht="13.95" customHeight="1" x14ac:dyDescent="0.25">
      <c r="A18" s="404" t="s">
        <v>535</v>
      </c>
      <c r="B18" s="491">
        <v>0</v>
      </c>
      <c r="C18" s="374">
        <v>18717</v>
      </c>
      <c r="D18" s="374">
        <v>-18698</v>
      </c>
      <c r="E18" s="374">
        <v>0</v>
      </c>
      <c r="F18" s="375">
        <v>3.75</v>
      </c>
      <c r="G18" s="300">
        <v>3.75</v>
      </c>
    </row>
    <row r="19" spans="1:7" ht="13.95" customHeight="1" x14ac:dyDescent="0.25">
      <c r="A19" s="404" t="s">
        <v>536</v>
      </c>
      <c r="B19" s="491">
        <v>-91.67</v>
      </c>
      <c r="C19" s="374">
        <v>110</v>
      </c>
      <c r="D19" s="374">
        <v>-66</v>
      </c>
      <c r="E19" s="374">
        <v>-96</v>
      </c>
      <c r="F19" s="375">
        <v>3.72</v>
      </c>
      <c r="G19" s="300">
        <v>1.97</v>
      </c>
    </row>
    <row r="20" spans="1:7" ht="13.95" customHeight="1" x14ac:dyDescent="0.25">
      <c r="A20" s="404" t="s">
        <v>537</v>
      </c>
      <c r="B20" s="491">
        <v>28.79</v>
      </c>
      <c r="C20" s="374">
        <v>4341</v>
      </c>
      <c r="D20" s="374">
        <v>-5230</v>
      </c>
      <c r="E20" s="374">
        <v>-712</v>
      </c>
      <c r="F20" s="375">
        <v>0.7</v>
      </c>
      <c r="G20" s="300">
        <v>1.1100000000000001</v>
      </c>
    </row>
    <row r="21" spans="1:7" ht="13.95" customHeight="1" x14ac:dyDescent="0.25">
      <c r="A21" s="404" t="s">
        <v>538</v>
      </c>
      <c r="B21" s="491" t="s">
        <v>442</v>
      </c>
      <c r="C21" s="374">
        <v>0</v>
      </c>
      <c r="D21" s="374">
        <v>0</v>
      </c>
      <c r="E21" s="374">
        <v>0</v>
      </c>
      <c r="F21" s="375">
        <v>0</v>
      </c>
      <c r="G21" s="300">
        <v>1.75</v>
      </c>
    </row>
    <row r="22" spans="1:7" ht="13.95" customHeight="1" x14ac:dyDescent="0.25">
      <c r="A22" s="404" t="s">
        <v>701</v>
      </c>
      <c r="B22" s="491">
        <v>-66.67</v>
      </c>
      <c r="C22" s="374">
        <v>86</v>
      </c>
      <c r="D22" s="374">
        <v>-7</v>
      </c>
      <c r="E22" s="374">
        <v>-17</v>
      </c>
      <c r="F22" s="375">
        <v>0.34</v>
      </c>
      <c r="G22" s="300">
        <v>0.03</v>
      </c>
    </row>
    <row r="23" spans="1:7" ht="13.95" customHeight="1" x14ac:dyDescent="0.25">
      <c r="A23" s="404" t="s">
        <v>702</v>
      </c>
      <c r="B23" s="491">
        <v>300</v>
      </c>
      <c r="C23" s="374">
        <v>87</v>
      </c>
      <c r="D23" s="374">
        <v>-6</v>
      </c>
      <c r="E23" s="374">
        <v>-17</v>
      </c>
      <c r="F23" s="375">
        <v>0.33</v>
      </c>
      <c r="G23" s="300">
        <v>0.02</v>
      </c>
    </row>
    <row r="24" spans="1:7" ht="13.95" customHeight="1" x14ac:dyDescent="0.25">
      <c r="A24" s="404" t="s">
        <v>703</v>
      </c>
      <c r="B24" s="491">
        <v>-33.33</v>
      </c>
      <c r="C24" s="374">
        <v>107</v>
      </c>
      <c r="D24" s="374">
        <v>-4</v>
      </c>
      <c r="E24" s="374">
        <v>-17</v>
      </c>
      <c r="F24" s="375">
        <v>0.33</v>
      </c>
      <c r="G24" s="300">
        <v>0.01</v>
      </c>
    </row>
    <row r="25" spans="1:7" ht="13.95" customHeight="1" x14ac:dyDescent="0.25">
      <c r="A25" s="404" t="s">
        <v>704</v>
      </c>
      <c r="B25" s="491">
        <v>100</v>
      </c>
      <c r="C25" s="374">
        <v>256</v>
      </c>
      <c r="D25" s="374">
        <v>-39</v>
      </c>
      <c r="E25" s="374">
        <v>-50</v>
      </c>
      <c r="F25" s="375">
        <v>0.34</v>
      </c>
      <c r="G25" s="300">
        <v>0.04</v>
      </c>
    </row>
    <row r="26" spans="1:7" ht="13.95" customHeight="1" x14ac:dyDescent="0.25">
      <c r="A26" s="404" t="s">
        <v>705</v>
      </c>
      <c r="B26" s="491">
        <v>-300</v>
      </c>
      <c r="C26" s="374">
        <v>125</v>
      </c>
      <c r="D26" s="374">
        <v>-14</v>
      </c>
      <c r="E26" s="374">
        <v>-26</v>
      </c>
      <c r="F26" s="375">
        <v>0.34</v>
      </c>
      <c r="G26" s="300">
        <v>0.03</v>
      </c>
    </row>
    <row r="27" spans="1:7" ht="13.95" customHeight="1" x14ac:dyDescent="0.25">
      <c r="A27" s="404" t="s">
        <v>706</v>
      </c>
      <c r="B27" s="491">
        <v>-3.17</v>
      </c>
      <c r="C27" s="374">
        <v>281</v>
      </c>
      <c r="D27" s="374">
        <v>-7</v>
      </c>
      <c r="E27" s="374">
        <v>-23</v>
      </c>
      <c r="F27" s="375">
        <v>0.34</v>
      </c>
      <c r="G27" s="300">
        <v>0.01</v>
      </c>
    </row>
    <row r="28" spans="1:7" ht="13.95" customHeight="1" x14ac:dyDescent="0.25">
      <c r="A28" s="404" t="s">
        <v>707</v>
      </c>
      <c r="B28" s="491">
        <v>-66.67</v>
      </c>
      <c r="C28" s="374">
        <v>417</v>
      </c>
      <c r="D28" s="374">
        <v>-54</v>
      </c>
      <c r="E28" s="374">
        <v>-68</v>
      </c>
      <c r="F28" s="375">
        <v>0.34</v>
      </c>
      <c r="G28" s="300">
        <v>0.04</v>
      </c>
    </row>
    <row r="29" spans="1:7" ht="13.95" customHeight="1" x14ac:dyDescent="0.25">
      <c r="A29" s="404" t="s">
        <v>708</v>
      </c>
      <c r="B29" s="491">
        <v>-164.29</v>
      </c>
      <c r="C29" s="374">
        <v>307</v>
      </c>
      <c r="D29" s="374">
        <v>-87</v>
      </c>
      <c r="E29" s="374">
        <v>-79</v>
      </c>
      <c r="F29" s="375">
        <v>0.34</v>
      </c>
      <c r="G29" s="300">
        <v>0.09</v>
      </c>
    </row>
    <row r="30" spans="1:7" ht="13.95" customHeight="1" x14ac:dyDescent="0.25">
      <c r="A30" s="404" t="s">
        <v>709</v>
      </c>
      <c r="B30" s="491">
        <v>-11.57</v>
      </c>
      <c r="C30" s="374">
        <v>319</v>
      </c>
      <c r="D30" s="374">
        <v>-77</v>
      </c>
      <c r="E30" s="374">
        <v>-269</v>
      </c>
      <c r="F30" s="375">
        <v>0.31</v>
      </c>
      <c r="G30" s="300">
        <v>7.0000000000000007E-2</v>
      </c>
    </row>
    <row r="31" spans="1:7" ht="13.95" customHeight="1" x14ac:dyDescent="0.25">
      <c r="A31" s="404" t="s">
        <v>710</v>
      </c>
      <c r="B31" s="491">
        <v>-4.26</v>
      </c>
      <c r="C31" s="374">
        <v>243</v>
      </c>
      <c r="D31" s="374">
        <v>-15</v>
      </c>
      <c r="E31" s="374">
        <v>-22</v>
      </c>
      <c r="F31" s="375">
        <v>0.32</v>
      </c>
      <c r="G31" s="300">
        <v>0.02</v>
      </c>
    </row>
    <row r="32" spans="1:7" ht="13.95" customHeight="1" x14ac:dyDescent="0.25">
      <c r="A32" s="404" t="s">
        <v>539</v>
      </c>
      <c r="B32" s="491">
        <v>-10.11</v>
      </c>
      <c r="C32" s="374">
        <v>1878</v>
      </c>
      <c r="D32" s="374">
        <v>-377</v>
      </c>
      <c r="E32" s="374">
        <v>340</v>
      </c>
      <c r="F32" s="375">
        <v>0.38</v>
      </c>
      <c r="G32" s="300">
        <v>7.0000000000000007E-2</v>
      </c>
    </row>
    <row r="33" spans="1:7" ht="13.95" customHeight="1" x14ac:dyDescent="0.25">
      <c r="A33" s="404" t="s">
        <v>540</v>
      </c>
      <c r="B33" s="491">
        <v>-26.53</v>
      </c>
      <c r="C33" s="374">
        <v>710</v>
      </c>
      <c r="D33" s="374">
        <v>-228</v>
      </c>
      <c r="E33" s="374">
        <v>-55</v>
      </c>
      <c r="F33" s="375">
        <v>0.43</v>
      </c>
      <c r="G33" s="300">
        <v>0.13</v>
      </c>
    </row>
    <row r="34" spans="1:7" ht="13.95" customHeight="1" x14ac:dyDescent="0.25">
      <c r="A34" s="404" t="s">
        <v>541</v>
      </c>
      <c r="B34" s="491">
        <v>-27.75</v>
      </c>
      <c r="C34" s="374">
        <v>768</v>
      </c>
      <c r="D34" s="374">
        <v>-270</v>
      </c>
      <c r="E34" s="374">
        <v>-63</v>
      </c>
      <c r="F34" s="375">
        <v>0.42</v>
      </c>
      <c r="G34" s="300">
        <v>0.14000000000000001</v>
      </c>
    </row>
    <row r="35" spans="1:7" ht="13.95" customHeight="1" x14ac:dyDescent="0.25">
      <c r="A35" s="404" t="s">
        <v>542</v>
      </c>
      <c r="B35" s="491">
        <v>-20.89</v>
      </c>
      <c r="C35" s="374">
        <v>631</v>
      </c>
      <c r="D35" s="374">
        <v>-46</v>
      </c>
      <c r="E35" s="374">
        <v>-105</v>
      </c>
      <c r="F35" s="375">
        <v>0.84</v>
      </c>
      <c r="G35" s="300">
        <v>0.06</v>
      </c>
    </row>
    <row r="36" spans="1:7" ht="13.95" customHeight="1" x14ac:dyDescent="0.25">
      <c r="A36" s="404" t="s">
        <v>543</v>
      </c>
      <c r="B36" s="491">
        <v>-18.18</v>
      </c>
      <c r="C36" s="374">
        <v>670</v>
      </c>
      <c r="D36" s="374">
        <v>-40</v>
      </c>
      <c r="E36" s="374">
        <v>-69</v>
      </c>
      <c r="F36" s="375">
        <v>0.73</v>
      </c>
      <c r="G36" s="300">
        <v>0.04</v>
      </c>
    </row>
    <row r="37" spans="1:7" ht="13.95" customHeight="1" x14ac:dyDescent="0.25">
      <c r="A37" s="404" t="s">
        <v>544</v>
      </c>
      <c r="B37" s="491">
        <v>16.46</v>
      </c>
      <c r="C37" s="374">
        <v>140</v>
      </c>
      <c r="D37" s="374">
        <v>-40</v>
      </c>
      <c r="E37" s="374">
        <v>23</v>
      </c>
      <c r="F37" s="375">
        <v>1.52</v>
      </c>
      <c r="G37" s="300">
        <v>0.28999999999999998</v>
      </c>
    </row>
    <row r="38" spans="1:7" ht="13.95" customHeight="1" x14ac:dyDescent="0.25">
      <c r="A38" s="404" t="s">
        <v>545</v>
      </c>
      <c r="B38" s="491">
        <v>48.33</v>
      </c>
      <c r="C38" s="374">
        <v>1578</v>
      </c>
      <c r="D38" s="374">
        <v>-21</v>
      </c>
      <c r="E38" s="374">
        <v>-1</v>
      </c>
      <c r="F38" s="375">
        <v>1.53</v>
      </c>
      <c r="G38" s="300">
        <v>0.09</v>
      </c>
    </row>
    <row r="39" spans="1:7" ht="13.95" customHeight="1" x14ac:dyDescent="0.25">
      <c r="A39" s="404" t="s">
        <v>546</v>
      </c>
      <c r="B39" s="491">
        <v>-16</v>
      </c>
      <c r="C39" s="374">
        <v>121</v>
      </c>
      <c r="D39" s="374">
        <v>-6</v>
      </c>
      <c r="E39" s="374">
        <v>-2</v>
      </c>
      <c r="F39" s="375">
        <v>0.73</v>
      </c>
      <c r="G39" s="300">
        <v>0.03</v>
      </c>
    </row>
    <row r="40" spans="1:7" ht="13.95" customHeight="1" x14ac:dyDescent="0.25">
      <c r="A40" s="404" t="s">
        <v>547</v>
      </c>
      <c r="B40" s="491">
        <v>100</v>
      </c>
      <c r="C40" s="374">
        <v>555</v>
      </c>
      <c r="D40" s="374">
        <v>-15</v>
      </c>
      <c r="E40" s="374">
        <v>-1</v>
      </c>
      <c r="F40" s="375">
        <v>1.22</v>
      </c>
      <c r="G40" s="300">
        <v>0.03</v>
      </c>
    </row>
    <row r="41" spans="1:7" ht="13.95" customHeight="1" x14ac:dyDescent="0.25">
      <c r="A41" s="404" t="s">
        <v>548</v>
      </c>
      <c r="B41" s="491">
        <v>14.14</v>
      </c>
      <c r="C41" s="374">
        <v>167</v>
      </c>
      <c r="D41" s="374">
        <v>-30</v>
      </c>
      <c r="E41" s="374">
        <v>-18</v>
      </c>
      <c r="F41" s="375">
        <v>1.61</v>
      </c>
      <c r="G41" s="300">
        <v>0.28000000000000003</v>
      </c>
    </row>
    <row r="42" spans="1:7" ht="13.95" customHeight="1" x14ac:dyDescent="0.25">
      <c r="A42" s="404" t="s">
        <v>549</v>
      </c>
      <c r="B42" s="491" t="s">
        <v>442</v>
      </c>
      <c r="C42" s="374">
        <v>217</v>
      </c>
      <c r="D42" s="374">
        <v>-20</v>
      </c>
      <c r="E42" s="374">
        <v>-32</v>
      </c>
      <c r="F42" s="375">
        <v>1.67</v>
      </c>
      <c r="G42" s="300">
        <v>0.15</v>
      </c>
    </row>
    <row r="43" spans="1:7" ht="13.95" customHeight="1" x14ac:dyDescent="0.25">
      <c r="A43" s="404" t="s">
        <v>550</v>
      </c>
      <c r="B43" s="491">
        <v>125</v>
      </c>
      <c r="C43" s="374">
        <v>119</v>
      </c>
      <c r="D43" s="374">
        <v>-45</v>
      </c>
      <c r="E43" s="374">
        <v>-14</v>
      </c>
      <c r="F43" s="375">
        <v>0.47</v>
      </c>
      <c r="G43" s="300">
        <v>0.24</v>
      </c>
    </row>
    <row r="44" spans="1:7" ht="13.95" customHeight="1" x14ac:dyDescent="0.25">
      <c r="A44" s="404" t="s">
        <v>551</v>
      </c>
      <c r="B44" s="491" t="s">
        <v>442</v>
      </c>
      <c r="C44" s="374">
        <v>406</v>
      </c>
      <c r="D44" s="374">
        <v>-38</v>
      </c>
      <c r="E44" s="374">
        <v>-57</v>
      </c>
      <c r="F44" s="375">
        <v>1.45</v>
      </c>
      <c r="G44" s="300">
        <v>0.14000000000000001</v>
      </c>
    </row>
    <row r="45" spans="1:7" ht="13.95" customHeight="1" x14ac:dyDescent="0.25">
      <c r="A45" s="404" t="s">
        <v>552</v>
      </c>
      <c r="B45" s="491">
        <v>-7.76</v>
      </c>
      <c r="C45" s="374">
        <v>305</v>
      </c>
      <c r="D45" s="374">
        <v>-10</v>
      </c>
      <c r="E45" s="374">
        <v>-6</v>
      </c>
      <c r="F45" s="375">
        <v>0.48</v>
      </c>
      <c r="G45" s="300">
        <v>0.02</v>
      </c>
    </row>
    <row r="46" spans="1:7" ht="13.95" customHeight="1" x14ac:dyDescent="0.25">
      <c r="A46" s="404" t="s">
        <v>553</v>
      </c>
      <c r="B46" s="491" t="s">
        <v>442</v>
      </c>
      <c r="C46" s="374">
        <v>1049</v>
      </c>
      <c r="D46" s="374">
        <v>-10</v>
      </c>
      <c r="E46" s="374">
        <v>-31</v>
      </c>
      <c r="F46" s="375">
        <v>0.75</v>
      </c>
      <c r="G46" s="300">
        <v>0.01</v>
      </c>
    </row>
    <row r="47" spans="1:7" ht="13.95" customHeight="1" x14ac:dyDescent="0.25">
      <c r="A47" s="404" t="s">
        <v>554</v>
      </c>
      <c r="B47" s="491" t="s">
        <v>442</v>
      </c>
      <c r="C47" s="374">
        <v>56</v>
      </c>
      <c r="D47" s="374">
        <v>-17</v>
      </c>
      <c r="E47" s="374">
        <v>-2</v>
      </c>
      <c r="F47" s="375">
        <v>0.55000000000000004</v>
      </c>
      <c r="G47" s="300">
        <v>0.16</v>
      </c>
    </row>
    <row r="48" spans="1:7" ht="13.95" customHeight="1" x14ac:dyDescent="0.25">
      <c r="A48" s="404" t="s">
        <v>711</v>
      </c>
      <c r="B48" s="491">
        <v>-35.31</v>
      </c>
      <c r="C48" s="374">
        <v>211</v>
      </c>
      <c r="D48" s="374">
        <v>-9</v>
      </c>
      <c r="E48" s="374">
        <v>-6</v>
      </c>
      <c r="F48" s="375">
        <v>1.22</v>
      </c>
      <c r="G48" s="300">
        <v>0.1</v>
      </c>
    </row>
    <row r="49" spans="1:7" ht="13.95" customHeight="1" x14ac:dyDescent="0.25">
      <c r="A49" s="404" t="s">
        <v>555</v>
      </c>
      <c r="B49" s="491">
        <v>617.24</v>
      </c>
      <c r="C49" s="374">
        <v>214</v>
      </c>
      <c r="D49" s="374">
        <v>-1</v>
      </c>
      <c r="E49" s="374">
        <v>-5</v>
      </c>
      <c r="F49" s="375">
        <v>4.55</v>
      </c>
      <c r="G49" s="300">
        <v>0.03</v>
      </c>
    </row>
    <row r="50" spans="1:7" ht="13.95" customHeight="1" x14ac:dyDescent="0.25">
      <c r="A50" s="404" t="s">
        <v>460</v>
      </c>
      <c r="B50" s="491">
        <v>-24.31</v>
      </c>
      <c r="C50" s="374">
        <v>569</v>
      </c>
      <c r="D50" s="374">
        <v>-40</v>
      </c>
      <c r="E50" s="374">
        <v>-74</v>
      </c>
      <c r="F50" s="375">
        <v>1.56</v>
      </c>
      <c r="G50" s="300">
        <v>0.1</v>
      </c>
    </row>
    <row r="51" spans="1:7" ht="13.95" customHeight="1" x14ac:dyDescent="0.25">
      <c r="A51" s="404" t="s">
        <v>462</v>
      </c>
      <c r="B51" s="491">
        <v>-12.81</v>
      </c>
      <c r="C51" s="374">
        <v>1777</v>
      </c>
      <c r="D51" s="374">
        <v>-415</v>
      </c>
      <c r="E51" s="374">
        <v>-23</v>
      </c>
      <c r="F51" s="375">
        <v>0.75</v>
      </c>
      <c r="G51" s="300">
        <v>0.16</v>
      </c>
    </row>
    <row r="52" spans="1:7" ht="13.95" customHeight="1" x14ac:dyDescent="0.25">
      <c r="A52" s="404" t="s">
        <v>463</v>
      </c>
      <c r="B52" s="491">
        <v>5.59</v>
      </c>
      <c r="C52" s="374">
        <v>1568</v>
      </c>
      <c r="D52" s="374">
        <v>-396</v>
      </c>
      <c r="E52" s="374">
        <v>-28</v>
      </c>
      <c r="F52" s="375">
        <v>0.71</v>
      </c>
      <c r="G52" s="300">
        <v>0.18</v>
      </c>
    </row>
    <row r="53" spans="1:7" ht="13.95" customHeight="1" x14ac:dyDescent="0.25">
      <c r="A53" s="404" t="s">
        <v>464</v>
      </c>
      <c r="B53" s="491">
        <v>-4.1900000000000004</v>
      </c>
      <c r="C53" s="374">
        <v>2559</v>
      </c>
      <c r="D53" s="374">
        <v>-456</v>
      </c>
      <c r="E53" s="374">
        <v>-598</v>
      </c>
      <c r="F53" s="375">
        <v>0.66</v>
      </c>
      <c r="G53" s="300">
        <v>0.11</v>
      </c>
    </row>
    <row r="54" spans="1:7" ht="13.95" customHeight="1" x14ac:dyDescent="0.25">
      <c r="A54" s="404" t="s">
        <v>465</v>
      </c>
      <c r="B54" s="491">
        <v>-17.78</v>
      </c>
      <c r="C54" s="374">
        <v>196</v>
      </c>
      <c r="D54" s="374">
        <v>-12</v>
      </c>
      <c r="E54" s="374">
        <v>-14</v>
      </c>
      <c r="F54" s="375">
        <v>0.91</v>
      </c>
      <c r="G54" s="300">
        <v>0.05</v>
      </c>
    </row>
    <row r="55" spans="1:7" ht="13.95" customHeight="1" x14ac:dyDescent="0.25">
      <c r="A55" s="404" t="s">
        <v>466</v>
      </c>
      <c r="B55" s="491">
        <v>-17.53</v>
      </c>
      <c r="C55" s="374">
        <v>448</v>
      </c>
      <c r="D55" s="374">
        <v>-45</v>
      </c>
      <c r="E55" s="374">
        <v>-56</v>
      </c>
      <c r="F55" s="375">
        <v>0.9</v>
      </c>
      <c r="G55" s="300">
        <v>0.08</v>
      </c>
    </row>
    <row r="56" spans="1:7" ht="13.95" customHeight="1" x14ac:dyDescent="0.25">
      <c r="A56" s="404" t="s">
        <v>467</v>
      </c>
      <c r="B56" s="491">
        <v>-5.78</v>
      </c>
      <c r="C56" s="374">
        <v>567</v>
      </c>
      <c r="D56" s="374">
        <v>-37</v>
      </c>
      <c r="E56" s="374">
        <v>-30</v>
      </c>
      <c r="F56" s="375">
        <v>0.78</v>
      </c>
      <c r="G56" s="300">
        <v>0.05</v>
      </c>
    </row>
    <row r="57" spans="1:7" ht="13.95" customHeight="1" x14ac:dyDescent="0.25">
      <c r="A57" s="404" t="s">
        <v>468</v>
      </c>
      <c r="B57" s="491">
        <v>-28.31</v>
      </c>
      <c r="C57" s="374">
        <v>652</v>
      </c>
      <c r="D57" s="374">
        <v>-278</v>
      </c>
      <c r="E57" s="374">
        <v>-26</v>
      </c>
      <c r="F57" s="375">
        <v>0.8</v>
      </c>
      <c r="G57" s="300">
        <v>0.3</v>
      </c>
    </row>
    <row r="58" spans="1:7" ht="13.95" customHeight="1" x14ac:dyDescent="0.25">
      <c r="A58" s="404" t="s">
        <v>469</v>
      </c>
      <c r="B58" s="491">
        <v>-31.55</v>
      </c>
      <c r="C58" s="374">
        <v>989</v>
      </c>
      <c r="D58" s="374">
        <v>-453</v>
      </c>
      <c r="E58" s="374">
        <v>-29</v>
      </c>
      <c r="F58" s="375">
        <v>0.78</v>
      </c>
      <c r="G58" s="300">
        <v>0.26</v>
      </c>
    </row>
    <row r="59" spans="1:7" ht="13.95" customHeight="1" x14ac:dyDescent="0.25">
      <c r="A59" s="404" t="s">
        <v>470</v>
      </c>
      <c r="B59" s="491">
        <v>-44.44</v>
      </c>
      <c r="C59" s="374">
        <v>377</v>
      </c>
      <c r="D59" s="374">
        <v>-164</v>
      </c>
      <c r="E59" s="374">
        <v>-18</v>
      </c>
      <c r="F59" s="375">
        <v>0.41</v>
      </c>
      <c r="G59" s="300">
        <v>0.14000000000000001</v>
      </c>
    </row>
    <row r="60" spans="1:7" ht="13.95" customHeight="1" x14ac:dyDescent="0.25">
      <c r="A60" s="404" t="s">
        <v>695</v>
      </c>
      <c r="B60" s="491">
        <v>11.76</v>
      </c>
      <c r="C60" s="374">
        <v>197</v>
      </c>
      <c r="D60" s="374">
        <v>-101</v>
      </c>
      <c r="E60" s="374">
        <v>-10</v>
      </c>
      <c r="F60" s="375">
        <v>0.35</v>
      </c>
      <c r="G60" s="300">
        <v>0.15</v>
      </c>
    </row>
    <row r="61" spans="1:7" ht="13.95" customHeight="1" x14ac:dyDescent="0.25">
      <c r="A61" s="404" t="s">
        <v>471</v>
      </c>
      <c r="B61" s="491">
        <v>133.33000000000001</v>
      </c>
      <c r="C61" s="374">
        <v>472</v>
      </c>
      <c r="D61" s="374">
        <v>-220</v>
      </c>
      <c r="E61" s="374">
        <v>-23</v>
      </c>
      <c r="F61" s="375">
        <v>0.38</v>
      </c>
      <c r="G61" s="300">
        <v>0.16</v>
      </c>
    </row>
    <row r="62" spans="1:7" ht="13.95" customHeight="1" x14ac:dyDescent="0.25">
      <c r="A62" s="404" t="s">
        <v>472</v>
      </c>
      <c r="B62" s="491">
        <v>-17.04</v>
      </c>
      <c r="C62" s="374">
        <v>91</v>
      </c>
      <c r="D62" s="374">
        <v>-194</v>
      </c>
      <c r="E62" s="374">
        <v>-16</v>
      </c>
      <c r="F62" s="375">
        <v>0.8</v>
      </c>
      <c r="G62" s="300">
        <v>1.05</v>
      </c>
    </row>
    <row r="63" spans="1:7" ht="13.95" customHeight="1" x14ac:dyDescent="0.25">
      <c r="A63" s="404" t="s">
        <v>473</v>
      </c>
      <c r="B63" s="491" t="s">
        <v>442</v>
      </c>
      <c r="C63" s="374">
        <v>144</v>
      </c>
      <c r="D63" s="374">
        <v>-207</v>
      </c>
      <c r="E63" s="374">
        <v>-18</v>
      </c>
      <c r="F63" s="375">
        <v>0.72</v>
      </c>
      <c r="G63" s="300">
        <v>0.78</v>
      </c>
    </row>
    <row r="64" spans="1:7" ht="13.95" customHeight="1" x14ac:dyDescent="0.25">
      <c r="A64" s="404" t="s">
        <v>696</v>
      </c>
      <c r="B64" s="491">
        <v>-47.37</v>
      </c>
      <c r="C64" s="374">
        <v>103</v>
      </c>
      <c r="D64" s="374">
        <v>-35</v>
      </c>
      <c r="E64" s="374">
        <v>-16</v>
      </c>
      <c r="F64" s="375">
        <v>0.45</v>
      </c>
      <c r="G64" s="300">
        <v>0.13</v>
      </c>
    </row>
    <row r="65" spans="1:7" ht="13.95" customHeight="1" x14ac:dyDescent="0.25">
      <c r="A65" s="404" t="s">
        <v>697</v>
      </c>
      <c r="B65" s="491">
        <v>-10</v>
      </c>
      <c r="C65" s="374">
        <v>95</v>
      </c>
      <c r="D65" s="374">
        <v>-7</v>
      </c>
      <c r="E65" s="374">
        <v>-12</v>
      </c>
      <c r="F65" s="375">
        <v>0.53</v>
      </c>
      <c r="G65" s="300">
        <v>0.04</v>
      </c>
    </row>
    <row r="66" spans="1:7" ht="13.95" customHeight="1" x14ac:dyDescent="0.25">
      <c r="A66" s="404" t="s">
        <v>474</v>
      </c>
      <c r="B66" s="491">
        <v>-23.93</v>
      </c>
      <c r="C66" s="374">
        <v>240</v>
      </c>
      <c r="D66" s="374">
        <v>-28</v>
      </c>
      <c r="E66" s="374">
        <v>-39</v>
      </c>
      <c r="F66" s="375">
        <v>0.5</v>
      </c>
      <c r="G66" s="300">
        <v>0.05</v>
      </c>
    </row>
    <row r="67" spans="1:7" ht="13.95" customHeight="1" x14ac:dyDescent="0.25">
      <c r="A67" s="404" t="s">
        <v>698</v>
      </c>
      <c r="B67" s="491">
        <v>8.11</v>
      </c>
      <c r="C67" s="374">
        <v>99</v>
      </c>
      <c r="D67" s="374">
        <v>-6</v>
      </c>
      <c r="E67" s="374">
        <v>-20</v>
      </c>
      <c r="F67" s="375">
        <v>0.54</v>
      </c>
      <c r="G67" s="300">
        <v>0.03</v>
      </c>
    </row>
    <row r="68" spans="1:7" ht="13.95" customHeight="1" x14ac:dyDescent="0.25">
      <c r="A68" s="404" t="s">
        <v>475</v>
      </c>
      <c r="B68" s="491">
        <v>-26</v>
      </c>
      <c r="C68" s="374">
        <v>201</v>
      </c>
      <c r="D68" s="374">
        <v>-14</v>
      </c>
      <c r="E68" s="374">
        <v>-44</v>
      </c>
      <c r="F68" s="375">
        <v>0.51</v>
      </c>
      <c r="G68" s="300">
        <v>0.03</v>
      </c>
    </row>
    <row r="69" spans="1:7" ht="13.95" customHeight="1" x14ac:dyDescent="0.25">
      <c r="A69" s="404" t="s">
        <v>476</v>
      </c>
      <c r="B69" s="491">
        <v>-26.92</v>
      </c>
      <c r="C69" s="374">
        <v>226</v>
      </c>
      <c r="D69" s="374">
        <v>-18</v>
      </c>
      <c r="E69" s="374">
        <v>-36</v>
      </c>
      <c r="F69" s="375">
        <v>0.44</v>
      </c>
      <c r="G69" s="300">
        <v>0.03</v>
      </c>
    </row>
    <row r="70" spans="1:7" ht="13.95" customHeight="1" x14ac:dyDescent="0.25">
      <c r="A70" s="404" t="s">
        <v>882</v>
      </c>
      <c r="B70" s="491" t="s">
        <v>442</v>
      </c>
      <c r="C70" s="374">
        <v>2357</v>
      </c>
      <c r="D70" s="374">
        <v>-113</v>
      </c>
      <c r="E70" s="374">
        <v>-9</v>
      </c>
      <c r="F70" s="375">
        <v>8.35</v>
      </c>
      <c r="G70" s="300">
        <v>0.51</v>
      </c>
    </row>
    <row r="71" spans="1:7" ht="13.95" customHeight="1" x14ac:dyDescent="0.25">
      <c r="A71" s="404" t="s">
        <v>477</v>
      </c>
      <c r="B71" s="491">
        <v>-49.52</v>
      </c>
      <c r="C71" s="374">
        <v>1477</v>
      </c>
      <c r="D71" s="374">
        <v>-375</v>
      </c>
      <c r="E71" s="374">
        <v>-1</v>
      </c>
      <c r="F71" s="375">
        <v>7.83</v>
      </c>
      <c r="G71" s="300">
        <v>1.73</v>
      </c>
    </row>
    <row r="72" spans="1:7" ht="13.95" customHeight="1" x14ac:dyDescent="0.25">
      <c r="A72" s="404" t="s">
        <v>478</v>
      </c>
      <c r="B72" s="491">
        <v>-39.090000000000003</v>
      </c>
      <c r="C72" s="374">
        <v>15162</v>
      </c>
      <c r="D72" s="374">
        <v>-2329</v>
      </c>
      <c r="E72" s="374">
        <v>45</v>
      </c>
      <c r="F72" s="375">
        <v>8.06</v>
      </c>
      <c r="G72" s="300">
        <v>1.1200000000000001</v>
      </c>
    </row>
    <row r="73" spans="1:7" ht="13.95" customHeight="1" x14ac:dyDescent="0.25">
      <c r="A73" s="404" t="s">
        <v>479</v>
      </c>
      <c r="B73" s="491">
        <v>-11.57</v>
      </c>
      <c r="C73" s="374">
        <v>11664</v>
      </c>
      <c r="D73" s="374">
        <v>-1773</v>
      </c>
      <c r="E73" s="374">
        <v>-80</v>
      </c>
      <c r="F73" s="375">
        <v>7.71</v>
      </c>
      <c r="G73" s="300">
        <v>1.08</v>
      </c>
    </row>
    <row r="74" spans="1:7" ht="13.95" customHeight="1" x14ac:dyDescent="0.25">
      <c r="A74" s="404" t="s">
        <v>480</v>
      </c>
      <c r="B74" s="491">
        <v>4.4800000000000004</v>
      </c>
      <c r="C74" s="374">
        <v>22541</v>
      </c>
      <c r="D74" s="374">
        <v>-2527</v>
      </c>
      <c r="E74" s="374">
        <v>-83</v>
      </c>
      <c r="F74" s="375">
        <v>6.86</v>
      </c>
      <c r="G74" s="300">
        <v>0.74</v>
      </c>
    </row>
    <row r="75" spans="1:7" ht="13.95" customHeight="1" x14ac:dyDescent="0.25">
      <c r="A75" s="404" t="s">
        <v>481</v>
      </c>
      <c r="B75" s="491">
        <v>-31.2</v>
      </c>
      <c r="C75" s="374">
        <v>433</v>
      </c>
      <c r="D75" s="374">
        <v>0</v>
      </c>
      <c r="E75" s="374">
        <v>-3</v>
      </c>
      <c r="F75" s="375">
        <v>3.76</v>
      </c>
      <c r="G75" s="300">
        <v>0</v>
      </c>
    </row>
    <row r="76" spans="1:7" ht="13.95" customHeight="1" x14ac:dyDescent="0.25">
      <c r="A76" s="404" t="s">
        <v>482</v>
      </c>
      <c r="B76" s="491">
        <v>-21.3</v>
      </c>
      <c r="C76" s="374">
        <v>447</v>
      </c>
      <c r="D76" s="374">
        <v>-77</v>
      </c>
      <c r="E76" s="374">
        <v>-282</v>
      </c>
      <c r="F76" s="375">
        <v>2.5099999999999998</v>
      </c>
      <c r="G76" s="300">
        <v>0.34</v>
      </c>
    </row>
    <row r="77" spans="1:7" ht="13.95" customHeight="1" x14ac:dyDescent="0.25">
      <c r="A77" s="404" t="s">
        <v>483</v>
      </c>
      <c r="B77" s="491">
        <v>-10.68</v>
      </c>
      <c r="C77" s="374">
        <v>1582</v>
      </c>
      <c r="D77" s="374">
        <v>-46</v>
      </c>
      <c r="E77" s="374">
        <v>-281</v>
      </c>
      <c r="F77" s="375">
        <v>0.63</v>
      </c>
      <c r="G77" s="300">
        <v>0.02</v>
      </c>
    </row>
    <row r="78" spans="1:7" ht="13.95" customHeight="1" x14ac:dyDescent="0.25">
      <c r="A78" s="404" t="s">
        <v>484</v>
      </c>
      <c r="B78" s="491">
        <v>-22.33</v>
      </c>
      <c r="C78" s="374">
        <v>1494</v>
      </c>
      <c r="D78" s="374">
        <v>-98</v>
      </c>
      <c r="E78" s="374">
        <v>-5</v>
      </c>
      <c r="F78" s="375">
        <v>0.53</v>
      </c>
      <c r="G78" s="300">
        <v>0.03</v>
      </c>
    </row>
    <row r="79" spans="1:7" ht="13.95" customHeight="1" x14ac:dyDescent="0.25">
      <c r="A79" s="404" t="s">
        <v>485</v>
      </c>
      <c r="B79" s="491">
        <v>-17.850000000000001</v>
      </c>
      <c r="C79" s="374">
        <v>1973</v>
      </c>
      <c r="D79" s="374">
        <v>-163</v>
      </c>
      <c r="E79" s="374">
        <v>-6</v>
      </c>
      <c r="F79" s="375">
        <v>0.79</v>
      </c>
      <c r="G79" s="300">
        <v>0.06</v>
      </c>
    </row>
    <row r="80" spans="1:7" ht="13.95" customHeight="1" x14ac:dyDescent="0.25">
      <c r="A80" s="404" t="s">
        <v>486</v>
      </c>
      <c r="B80" s="491">
        <v>-20.5</v>
      </c>
      <c r="C80" s="374">
        <v>6064</v>
      </c>
      <c r="D80" s="374">
        <v>-134</v>
      </c>
      <c r="E80" s="374">
        <v>-9</v>
      </c>
      <c r="F80" s="375">
        <v>0.76</v>
      </c>
      <c r="G80" s="300">
        <v>0.02</v>
      </c>
    </row>
    <row r="81" spans="1:7" ht="13.95" customHeight="1" x14ac:dyDescent="0.25">
      <c r="A81" s="404" t="s">
        <v>487</v>
      </c>
      <c r="B81" s="491">
        <v>-20.38</v>
      </c>
      <c r="C81" s="374">
        <v>4848</v>
      </c>
      <c r="D81" s="374">
        <v>-112</v>
      </c>
      <c r="E81" s="374">
        <v>-9</v>
      </c>
      <c r="F81" s="375">
        <v>0.62</v>
      </c>
      <c r="G81" s="300">
        <v>0.01</v>
      </c>
    </row>
    <row r="82" spans="1:7" ht="13.95" customHeight="1" x14ac:dyDescent="0.25">
      <c r="A82" s="404" t="s">
        <v>488</v>
      </c>
      <c r="B82" s="491">
        <v>-13.22</v>
      </c>
      <c r="C82" s="374">
        <v>2042</v>
      </c>
      <c r="D82" s="374">
        <v>-11</v>
      </c>
      <c r="E82" s="374">
        <v>-10</v>
      </c>
      <c r="F82" s="375">
        <v>1.61</v>
      </c>
      <c r="G82" s="300">
        <v>0.01</v>
      </c>
    </row>
    <row r="83" spans="1:7" ht="13.95" customHeight="1" x14ac:dyDescent="0.25">
      <c r="A83" s="404" t="s">
        <v>489</v>
      </c>
      <c r="B83" s="491">
        <v>-22.3</v>
      </c>
      <c r="C83" s="374">
        <v>5527</v>
      </c>
      <c r="D83" s="374">
        <v>-1160</v>
      </c>
      <c r="E83" s="374">
        <v>-15</v>
      </c>
      <c r="F83" s="375">
        <v>0.7</v>
      </c>
      <c r="G83" s="300">
        <v>0.17</v>
      </c>
    </row>
    <row r="84" spans="1:7" ht="13.95" customHeight="1" x14ac:dyDescent="0.25">
      <c r="A84" s="404" t="s">
        <v>490</v>
      </c>
      <c r="B84" s="491">
        <v>-16.309999999999999</v>
      </c>
      <c r="C84" s="374">
        <v>3575</v>
      </c>
      <c r="D84" s="374">
        <v>-511</v>
      </c>
      <c r="E84" s="374">
        <v>-17</v>
      </c>
      <c r="F84" s="375">
        <v>1.05</v>
      </c>
      <c r="G84" s="300">
        <v>0.17</v>
      </c>
    </row>
    <row r="85" spans="1:7" ht="13.95" customHeight="1" x14ac:dyDescent="0.25">
      <c r="A85" s="404" t="s">
        <v>491</v>
      </c>
      <c r="B85" s="491">
        <v>-11.86</v>
      </c>
      <c r="C85" s="374">
        <v>6479</v>
      </c>
      <c r="D85" s="374">
        <v>0</v>
      </c>
      <c r="E85" s="374">
        <v>-16</v>
      </c>
      <c r="F85" s="375">
        <v>1.61</v>
      </c>
      <c r="G85" s="300">
        <v>0</v>
      </c>
    </row>
    <row r="86" spans="1:7" ht="13.95" customHeight="1" x14ac:dyDescent="0.25">
      <c r="A86" s="404" t="s">
        <v>845</v>
      </c>
      <c r="B86" s="491" t="s">
        <v>442</v>
      </c>
      <c r="C86" s="374">
        <v>4252</v>
      </c>
      <c r="D86" s="374">
        <v>-623</v>
      </c>
      <c r="E86" s="374">
        <v>-12</v>
      </c>
      <c r="F86" s="375">
        <v>1</v>
      </c>
      <c r="G86" s="300">
        <v>0.18</v>
      </c>
    </row>
    <row r="87" spans="1:7" ht="13.95" customHeight="1" x14ac:dyDescent="0.25">
      <c r="A87" s="404" t="s">
        <v>492</v>
      </c>
      <c r="B87" s="491">
        <v>-17.45</v>
      </c>
      <c r="C87" s="374">
        <v>2792</v>
      </c>
      <c r="D87" s="374">
        <v>-54</v>
      </c>
      <c r="E87" s="374">
        <v>-303</v>
      </c>
      <c r="F87" s="375">
        <v>0.59</v>
      </c>
      <c r="G87" s="300">
        <v>0.01</v>
      </c>
    </row>
    <row r="88" spans="1:7" ht="13.95" customHeight="1" x14ac:dyDescent="0.25">
      <c r="A88" s="404" t="s">
        <v>493</v>
      </c>
      <c r="B88" s="491">
        <v>-5.64</v>
      </c>
      <c r="C88" s="374">
        <v>2295</v>
      </c>
      <c r="D88" s="374">
        <v>-205</v>
      </c>
      <c r="E88" s="374">
        <v>-266</v>
      </c>
      <c r="F88" s="375">
        <v>0.65</v>
      </c>
      <c r="G88" s="300">
        <v>0.05</v>
      </c>
    </row>
    <row r="89" spans="1:7" ht="13.95" customHeight="1" x14ac:dyDescent="0.25">
      <c r="A89" s="404" t="s">
        <v>494</v>
      </c>
      <c r="B89" s="491" t="s">
        <v>442</v>
      </c>
      <c r="C89" s="374">
        <v>3257</v>
      </c>
      <c r="D89" s="374">
        <v>-381</v>
      </c>
      <c r="E89" s="374">
        <v>-3102</v>
      </c>
      <c r="F89" s="375">
        <v>0.56000000000000005</v>
      </c>
      <c r="G89" s="300">
        <v>0.06</v>
      </c>
    </row>
    <row r="90" spans="1:7" ht="13.95" customHeight="1" x14ac:dyDescent="0.25">
      <c r="A90" s="404" t="s">
        <v>495</v>
      </c>
      <c r="B90" s="491">
        <v>-19.09</v>
      </c>
      <c r="C90" s="374">
        <v>1256</v>
      </c>
      <c r="D90" s="374">
        <v>0</v>
      </c>
      <c r="E90" s="374">
        <v>-6</v>
      </c>
      <c r="F90" s="375">
        <v>0.61</v>
      </c>
      <c r="G90" s="300">
        <v>0</v>
      </c>
    </row>
    <row r="91" spans="1:7" ht="13.95" customHeight="1" x14ac:dyDescent="0.25">
      <c r="A91" s="404" t="s">
        <v>496</v>
      </c>
      <c r="B91" s="491">
        <v>-44.73</v>
      </c>
      <c r="C91" s="374">
        <v>1342</v>
      </c>
      <c r="D91" s="374">
        <v>-79</v>
      </c>
      <c r="E91" s="374">
        <v>-20</v>
      </c>
      <c r="F91" s="375">
        <v>2.27</v>
      </c>
      <c r="G91" s="300">
        <v>0.11</v>
      </c>
    </row>
    <row r="92" spans="1:7" ht="13.95" customHeight="1" x14ac:dyDescent="0.25">
      <c r="A92" s="404" t="s">
        <v>497</v>
      </c>
      <c r="B92" s="491">
        <v>19.55</v>
      </c>
      <c r="C92" s="374">
        <v>318</v>
      </c>
      <c r="D92" s="374">
        <v>0</v>
      </c>
      <c r="E92" s="374">
        <v>-205</v>
      </c>
      <c r="F92" s="375">
        <v>2</v>
      </c>
      <c r="G92" s="300">
        <v>0</v>
      </c>
    </row>
    <row r="93" spans="1:7" ht="13.95" customHeight="1" x14ac:dyDescent="0.25">
      <c r="A93" s="404" t="s">
        <v>498</v>
      </c>
      <c r="B93" s="491" t="s">
        <v>441</v>
      </c>
      <c r="C93" s="374">
        <v>433</v>
      </c>
      <c r="D93" s="374">
        <v>-26</v>
      </c>
      <c r="E93" s="374">
        <v>-148</v>
      </c>
      <c r="F93" s="375">
        <v>5</v>
      </c>
      <c r="G93" s="300">
        <v>0.28000000000000003</v>
      </c>
    </row>
    <row r="94" spans="1:7" ht="13.95" customHeight="1" x14ac:dyDescent="0.25">
      <c r="A94" s="404" t="s">
        <v>628</v>
      </c>
      <c r="B94" s="491">
        <v>15.17</v>
      </c>
      <c r="C94" s="374">
        <v>1157</v>
      </c>
      <c r="D94" s="374">
        <v>-7</v>
      </c>
      <c r="E94" s="374">
        <v>-25</v>
      </c>
      <c r="F94" s="375">
        <v>1.93</v>
      </c>
      <c r="G94" s="300">
        <v>0.01</v>
      </c>
    </row>
    <row r="95" spans="1:7" ht="13.95" customHeight="1" x14ac:dyDescent="0.25">
      <c r="A95" s="404" t="s">
        <v>630</v>
      </c>
      <c r="B95" s="491">
        <v>-28.39</v>
      </c>
      <c r="C95" s="374">
        <v>848</v>
      </c>
      <c r="D95" s="374">
        <v>-40</v>
      </c>
      <c r="E95" s="374">
        <v>-32</v>
      </c>
      <c r="F95" s="375">
        <v>1.84</v>
      </c>
      <c r="G95" s="300">
        <v>0.08</v>
      </c>
    </row>
    <row r="96" spans="1:7" ht="13.95" customHeight="1" x14ac:dyDescent="0.25">
      <c r="A96" s="404" t="s">
        <v>631</v>
      </c>
      <c r="B96" s="491">
        <v>-49.17</v>
      </c>
      <c r="C96" s="374">
        <v>397</v>
      </c>
      <c r="D96" s="374">
        <v>-186</v>
      </c>
      <c r="E96" s="374">
        <v>-73</v>
      </c>
      <c r="F96" s="375">
        <v>2.06</v>
      </c>
      <c r="G96" s="300">
        <v>0.9</v>
      </c>
    </row>
    <row r="97" spans="1:7" ht="13.95" customHeight="1" x14ac:dyDescent="0.25">
      <c r="A97" s="404" t="s">
        <v>632</v>
      </c>
      <c r="B97" s="491">
        <v>-18.64</v>
      </c>
      <c r="C97" s="374">
        <v>336</v>
      </c>
      <c r="D97" s="374">
        <v>-35</v>
      </c>
      <c r="E97" s="374">
        <v>-38</v>
      </c>
      <c r="F97" s="375">
        <v>2.36</v>
      </c>
      <c r="G97" s="300">
        <v>0.23</v>
      </c>
    </row>
    <row r="98" spans="1:7" ht="13.95" customHeight="1" x14ac:dyDescent="0.25">
      <c r="A98" s="404" t="s">
        <v>449</v>
      </c>
      <c r="B98" s="491">
        <v>-44.59</v>
      </c>
      <c r="C98" s="374">
        <v>9440</v>
      </c>
      <c r="D98" s="374">
        <v>-1308</v>
      </c>
      <c r="E98" s="374">
        <v>-659</v>
      </c>
      <c r="F98" s="375">
        <v>5.69</v>
      </c>
      <c r="G98" s="300">
        <v>0.77</v>
      </c>
    </row>
    <row r="99" spans="1:7" ht="13.95" customHeight="1" x14ac:dyDescent="0.25">
      <c r="A99" s="404" t="s">
        <v>834</v>
      </c>
      <c r="B99" s="491" t="s">
        <v>442</v>
      </c>
      <c r="C99" s="374">
        <v>38074</v>
      </c>
      <c r="D99" s="374">
        <v>-2187</v>
      </c>
      <c r="E99" s="374">
        <v>-1245</v>
      </c>
      <c r="F99" s="375">
        <v>8.17</v>
      </c>
      <c r="G99" s="300">
        <v>0.45</v>
      </c>
    </row>
    <row r="100" spans="1:7" ht="13.95" customHeight="1" x14ac:dyDescent="0.25">
      <c r="A100" s="404" t="s">
        <v>881</v>
      </c>
      <c r="B100" s="491" t="s">
        <v>442</v>
      </c>
      <c r="C100" s="374">
        <v>15322</v>
      </c>
      <c r="D100" s="374">
        <v>-2313</v>
      </c>
      <c r="E100" s="374">
        <v>-295</v>
      </c>
      <c r="F100" s="375">
        <v>9.31</v>
      </c>
      <c r="G100" s="300">
        <v>1.58</v>
      </c>
    </row>
    <row r="101" spans="1:7" ht="13.95" customHeight="1" x14ac:dyDescent="0.25">
      <c r="A101" s="404" t="s">
        <v>451</v>
      </c>
      <c r="B101" s="491">
        <v>-38.299999999999997</v>
      </c>
      <c r="C101" s="374">
        <v>7710</v>
      </c>
      <c r="D101" s="374">
        <v>-3856</v>
      </c>
      <c r="E101" s="374">
        <v>-1169</v>
      </c>
      <c r="F101" s="375">
        <v>2.0099999999999998</v>
      </c>
      <c r="G101" s="300">
        <v>0.97</v>
      </c>
    </row>
    <row r="102" spans="1:7" ht="13.95" customHeight="1" x14ac:dyDescent="0.25">
      <c r="A102" s="404" t="s">
        <v>843</v>
      </c>
      <c r="B102" s="491" t="s">
        <v>442</v>
      </c>
      <c r="C102" s="374">
        <v>10255</v>
      </c>
      <c r="D102" s="374">
        <v>-3060</v>
      </c>
      <c r="E102" s="374">
        <v>-1071</v>
      </c>
      <c r="F102" s="375">
        <v>2.38</v>
      </c>
      <c r="G102" s="300">
        <v>0.71</v>
      </c>
    </row>
    <row r="103" spans="1:7" ht="13.95" customHeight="1" x14ac:dyDescent="0.25">
      <c r="A103" s="404" t="s">
        <v>452</v>
      </c>
      <c r="B103" s="491">
        <v>-22.31</v>
      </c>
      <c r="C103" s="374">
        <v>32805</v>
      </c>
      <c r="D103" s="374">
        <v>-5969</v>
      </c>
      <c r="E103" s="374">
        <v>-7181</v>
      </c>
      <c r="F103" s="375">
        <v>1.05</v>
      </c>
      <c r="G103" s="300">
        <v>0.2</v>
      </c>
    </row>
    <row r="104" spans="1:7" ht="13.95" customHeight="1" x14ac:dyDescent="0.25">
      <c r="A104" s="404" t="s">
        <v>453</v>
      </c>
      <c r="B104" s="491">
        <v>-8.9499999999999993</v>
      </c>
      <c r="C104" s="374">
        <v>10192</v>
      </c>
      <c r="D104" s="374">
        <v>-1204</v>
      </c>
      <c r="E104" s="374">
        <v>-1642</v>
      </c>
      <c r="F104" s="375">
        <v>1.62</v>
      </c>
      <c r="G104" s="300">
        <v>0.19</v>
      </c>
    </row>
    <row r="105" spans="1:7" ht="13.95" customHeight="1" x14ac:dyDescent="0.25">
      <c r="A105" s="404" t="s">
        <v>844</v>
      </c>
      <c r="B105" s="491" t="s">
        <v>442</v>
      </c>
      <c r="C105" s="374">
        <v>10467</v>
      </c>
      <c r="D105" s="374">
        <v>-1183</v>
      </c>
      <c r="E105" s="374">
        <v>-1457</v>
      </c>
      <c r="F105" s="375">
        <v>1.67</v>
      </c>
      <c r="G105" s="300">
        <v>0.19</v>
      </c>
    </row>
    <row r="106" spans="1:7" ht="13.95" customHeight="1" x14ac:dyDescent="0.25">
      <c r="A106" s="404" t="s">
        <v>633</v>
      </c>
      <c r="B106" s="491">
        <v>-59</v>
      </c>
      <c r="C106" s="374">
        <v>130</v>
      </c>
      <c r="D106" s="374">
        <v>-22</v>
      </c>
      <c r="E106" s="374">
        <v>-67</v>
      </c>
      <c r="F106" s="375">
        <v>0.43</v>
      </c>
      <c r="G106" s="300">
        <v>0.06</v>
      </c>
    </row>
    <row r="107" spans="1:7" ht="13.95" customHeight="1" x14ac:dyDescent="0.25">
      <c r="A107" s="404" t="s">
        <v>635</v>
      </c>
      <c r="B107" s="491">
        <v>0</v>
      </c>
      <c r="C107" s="374">
        <v>15426</v>
      </c>
      <c r="D107" s="374">
        <v>-15426</v>
      </c>
      <c r="E107" s="374">
        <v>0</v>
      </c>
      <c r="F107" s="375">
        <v>4.13</v>
      </c>
      <c r="G107" s="300">
        <v>4.13</v>
      </c>
    </row>
    <row r="108" spans="1:7" ht="13.95" customHeight="1" x14ac:dyDescent="0.25">
      <c r="A108" s="404" t="s">
        <v>636</v>
      </c>
      <c r="B108" s="491" t="s">
        <v>442</v>
      </c>
      <c r="C108" s="374">
        <v>28983</v>
      </c>
      <c r="D108" s="374">
        <v>-28983</v>
      </c>
      <c r="E108" s="374">
        <v>3</v>
      </c>
      <c r="F108" s="375">
        <v>3.88</v>
      </c>
      <c r="G108" s="300">
        <v>3.88</v>
      </c>
    </row>
    <row r="109" spans="1:7" ht="13.95" customHeight="1" x14ac:dyDescent="0.25">
      <c r="A109" s="404" t="s">
        <v>690</v>
      </c>
      <c r="B109" s="491">
        <v>-4.4000000000000004</v>
      </c>
      <c r="C109" s="374">
        <v>30773</v>
      </c>
      <c r="D109" s="374">
        <v>-436</v>
      </c>
      <c r="E109" s="374">
        <v>-29</v>
      </c>
      <c r="F109" s="375">
        <v>20.04</v>
      </c>
      <c r="G109" s="300">
        <v>0</v>
      </c>
    </row>
    <row r="110" spans="1:7" ht="13.95" customHeight="1" x14ac:dyDescent="0.25">
      <c r="A110" s="404" t="s">
        <v>864</v>
      </c>
      <c r="B110" s="491" t="s">
        <v>442</v>
      </c>
      <c r="C110" s="374">
        <v>3238</v>
      </c>
      <c r="D110" s="374">
        <v>-77</v>
      </c>
      <c r="E110" s="374">
        <v>-2309</v>
      </c>
      <c r="F110" s="375">
        <v>1.43</v>
      </c>
      <c r="G110" s="300">
        <v>0.03</v>
      </c>
    </row>
    <row r="111" spans="1:7" ht="13.95" customHeight="1" x14ac:dyDescent="0.25">
      <c r="A111" s="404" t="s">
        <v>693</v>
      </c>
      <c r="B111" s="491">
        <v>20.71</v>
      </c>
      <c r="C111" s="374">
        <v>2323</v>
      </c>
      <c r="D111" s="374">
        <v>-39</v>
      </c>
      <c r="E111" s="374">
        <v>-1</v>
      </c>
      <c r="F111" s="375">
        <v>1.32</v>
      </c>
      <c r="G111" s="300">
        <v>0.02</v>
      </c>
    </row>
    <row r="112" spans="1:7" ht="13.95" customHeight="1" x14ac:dyDescent="0.25">
      <c r="A112" s="404" t="s">
        <v>637</v>
      </c>
      <c r="B112" s="491">
        <v>-47.77</v>
      </c>
      <c r="C112" s="374">
        <v>1402</v>
      </c>
      <c r="D112" s="374">
        <v>-476</v>
      </c>
      <c r="E112" s="374">
        <v>-230</v>
      </c>
      <c r="F112" s="375">
        <v>1.97</v>
      </c>
      <c r="G112" s="300">
        <v>0.73</v>
      </c>
    </row>
    <row r="113" spans="1:7" ht="13.95" customHeight="1" x14ac:dyDescent="0.25">
      <c r="A113" s="404" t="s">
        <v>639</v>
      </c>
      <c r="B113" s="491">
        <v>633.01</v>
      </c>
      <c r="C113" s="374">
        <v>695</v>
      </c>
      <c r="D113" s="374">
        <v>-79</v>
      </c>
      <c r="E113" s="374">
        <v>5616</v>
      </c>
      <c r="F113" s="375">
        <v>1.63</v>
      </c>
      <c r="G113" s="300">
        <v>0.2</v>
      </c>
    </row>
    <row r="114" spans="1:7" ht="13.95" customHeight="1" x14ac:dyDescent="0.25">
      <c r="A114" s="404" t="s">
        <v>499</v>
      </c>
      <c r="B114" s="491">
        <v>-69.23</v>
      </c>
      <c r="C114" s="374">
        <v>38</v>
      </c>
      <c r="D114" s="374">
        <v>-30</v>
      </c>
      <c r="E114" s="374">
        <v>-49</v>
      </c>
      <c r="F114" s="375">
        <v>2.5299999999999998</v>
      </c>
      <c r="G114" s="300">
        <v>2.2000000000000002</v>
      </c>
    </row>
    <row r="115" spans="1:7" ht="13.95" customHeight="1" x14ac:dyDescent="0.25">
      <c r="A115" s="404" t="s">
        <v>590</v>
      </c>
      <c r="B115" s="491">
        <v>-2.33</v>
      </c>
      <c r="C115" s="374">
        <v>15483</v>
      </c>
      <c r="D115" s="374">
        <v>-15399</v>
      </c>
      <c r="E115" s="374">
        <v>0</v>
      </c>
      <c r="F115" s="375">
        <v>5.14</v>
      </c>
      <c r="G115" s="300">
        <v>0</v>
      </c>
    </row>
    <row r="116" spans="1:7" ht="13.95" customHeight="1" x14ac:dyDescent="0.25">
      <c r="A116" s="404" t="s">
        <v>454</v>
      </c>
      <c r="B116" s="491">
        <v>-38.369999999999997</v>
      </c>
      <c r="C116" s="374">
        <v>323</v>
      </c>
      <c r="D116" s="374">
        <v>-82</v>
      </c>
      <c r="E116" s="374">
        <v>-11</v>
      </c>
      <c r="F116" s="375">
        <v>1.64</v>
      </c>
      <c r="G116" s="300">
        <v>0.39</v>
      </c>
    </row>
    <row r="117" spans="1:7" ht="13.95" customHeight="1" x14ac:dyDescent="0.25">
      <c r="A117" s="404" t="s">
        <v>455</v>
      </c>
      <c r="B117" s="491">
        <v>-60.61</v>
      </c>
      <c r="C117" s="374">
        <v>869</v>
      </c>
      <c r="D117" s="374">
        <v>-281</v>
      </c>
      <c r="E117" s="374">
        <v>-29</v>
      </c>
      <c r="F117" s="375">
        <v>1.52</v>
      </c>
      <c r="G117" s="300">
        <v>0.44</v>
      </c>
    </row>
    <row r="118" spans="1:7" ht="13.95" customHeight="1" x14ac:dyDescent="0.25">
      <c r="A118" s="404" t="s">
        <v>456</v>
      </c>
      <c r="B118" s="491">
        <v>71.430000000000007</v>
      </c>
      <c r="C118" s="374">
        <v>775</v>
      </c>
      <c r="D118" s="374">
        <v>-252</v>
      </c>
      <c r="E118" s="374">
        <v>-22</v>
      </c>
      <c r="F118" s="375">
        <v>1.56</v>
      </c>
      <c r="G118" s="300">
        <v>0.56000000000000005</v>
      </c>
    </row>
    <row r="119" spans="1:7" ht="13.95" customHeight="1" x14ac:dyDescent="0.25">
      <c r="A119" s="404" t="s">
        <v>457</v>
      </c>
      <c r="B119" s="491">
        <v>-42.32</v>
      </c>
      <c r="C119" s="374">
        <v>1452</v>
      </c>
      <c r="D119" s="374">
        <v>-75</v>
      </c>
      <c r="E119" s="374">
        <v>-569</v>
      </c>
      <c r="F119" s="375">
        <v>1.71</v>
      </c>
      <c r="G119" s="300">
        <v>0.11</v>
      </c>
    </row>
    <row r="120" spans="1:7" ht="13.95" customHeight="1" x14ac:dyDescent="0.25">
      <c r="A120" s="404" t="s">
        <v>458</v>
      </c>
      <c r="B120" s="491">
        <v>-63.51</v>
      </c>
      <c r="C120" s="374">
        <v>2404</v>
      </c>
      <c r="D120" s="374">
        <v>-1401</v>
      </c>
      <c r="E120" s="374">
        <v>-567</v>
      </c>
      <c r="F120" s="375">
        <v>1.78</v>
      </c>
      <c r="G120" s="300">
        <v>1.02</v>
      </c>
    </row>
    <row r="121" spans="1:7" ht="13.95" customHeight="1" x14ac:dyDescent="0.25">
      <c r="A121" s="404" t="s">
        <v>459</v>
      </c>
      <c r="B121" s="491">
        <v>-47.81</v>
      </c>
      <c r="C121" s="374">
        <v>6030</v>
      </c>
      <c r="D121" s="374">
        <v>-2208</v>
      </c>
      <c r="E121" s="374">
        <v>-968</v>
      </c>
      <c r="F121" s="375">
        <v>2.96</v>
      </c>
      <c r="G121" s="300">
        <v>1.05</v>
      </c>
    </row>
    <row r="122" spans="1:7" ht="13.95" customHeight="1" x14ac:dyDescent="0.25">
      <c r="A122" s="404" t="s">
        <v>592</v>
      </c>
      <c r="B122" s="491">
        <v>-18.72</v>
      </c>
      <c r="C122" s="374">
        <v>205</v>
      </c>
      <c r="D122" s="374">
        <v>-228</v>
      </c>
      <c r="E122" s="374">
        <v>-19</v>
      </c>
      <c r="F122" s="375">
        <v>0.63</v>
      </c>
      <c r="G122" s="300">
        <v>0.77</v>
      </c>
    </row>
    <row r="123" spans="1:7" ht="13.95" customHeight="1" x14ac:dyDescent="0.25">
      <c r="A123" s="404" t="s">
        <v>593</v>
      </c>
      <c r="B123" s="491">
        <v>-41.42</v>
      </c>
      <c r="C123" s="374">
        <v>694</v>
      </c>
      <c r="D123" s="374">
        <v>-222</v>
      </c>
      <c r="E123" s="374">
        <v>-83</v>
      </c>
      <c r="F123" s="375">
        <v>1.51</v>
      </c>
      <c r="G123" s="300">
        <v>0.46</v>
      </c>
    </row>
    <row r="124" spans="1:7" ht="13.95" customHeight="1" x14ac:dyDescent="0.25">
      <c r="A124" s="404" t="s">
        <v>594</v>
      </c>
      <c r="B124" s="491">
        <v>-26</v>
      </c>
      <c r="C124" s="374">
        <v>1905</v>
      </c>
      <c r="D124" s="374">
        <v>-322</v>
      </c>
      <c r="E124" s="374">
        <v>-223</v>
      </c>
      <c r="F124" s="375">
        <v>1.96</v>
      </c>
      <c r="G124" s="300">
        <v>0.52</v>
      </c>
    </row>
    <row r="125" spans="1:7" ht="13.95" customHeight="1" x14ac:dyDescent="0.25">
      <c r="A125" s="404" t="s">
        <v>595</v>
      </c>
      <c r="B125" s="491">
        <v>-23.46</v>
      </c>
      <c r="C125" s="374">
        <v>2774</v>
      </c>
      <c r="D125" s="374">
        <v>-183</v>
      </c>
      <c r="E125" s="374">
        <v>-1</v>
      </c>
      <c r="F125" s="375">
        <v>0.48</v>
      </c>
      <c r="G125" s="300">
        <v>0.03</v>
      </c>
    </row>
    <row r="126" spans="1:7" ht="13.95" customHeight="1" x14ac:dyDescent="0.25">
      <c r="A126" s="404" t="s">
        <v>596</v>
      </c>
      <c r="B126" s="491">
        <v>82.71</v>
      </c>
      <c r="C126" s="374">
        <v>9409</v>
      </c>
      <c r="D126" s="374">
        <v>-3616</v>
      </c>
      <c r="E126" s="374">
        <v>-1</v>
      </c>
      <c r="F126" s="375">
        <v>0.8</v>
      </c>
      <c r="G126" s="300">
        <v>0.27</v>
      </c>
    </row>
    <row r="127" spans="1:7" ht="13.95" customHeight="1" x14ac:dyDescent="0.25">
      <c r="A127" s="404" t="s">
        <v>597</v>
      </c>
      <c r="B127" s="491">
        <v>2.09</v>
      </c>
      <c r="C127" s="374">
        <v>15523</v>
      </c>
      <c r="D127" s="374">
        <v>-5101</v>
      </c>
      <c r="E127" s="374">
        <v>415</v>
      </c>
      <c r="F127" s="375">
        <v>8.59</v>
      </c>
      <c r="G127" s="300">
        <v>2.52</v>
      </c>
    </row>
    <row r="128" spans="1:7" ht="13.95" customHeight="1" x14ac:dyDescent="0.25">
      <c r="A128" s="404" t="s">
        <v>598</v>
      </c>
      <c r="B128" s="491">
        <v>-29.79</v>
      </c>
      <c r="C128" s="374">
        <v>112</v>
      </c>
      <c r="D128" s="374">
        <v>-177</v>
      </c>
      <c r="E128" s="374">
        <v>0</v>
      </c>
      <c r="F128" s="375">
        <v>0.62</v>
      </c>
      <c r="G128" s="300">
        <v>0.56000000000000005</v>
      </c>
    </row>
    <row r="129" spans="1:7" ht="13.95" customHeight="1" x14ac:dyDescent="0.25">
      <c r="A129" s="404" t="s">
        <v>599</v>
      </c>
      <c r="B129" s="491">
        <v>-48.17</v>
      </c>
      <c r="C129" s="374">
        <v>88</v>
      </c>
      <c r="D129" s="374">
        <v>-234</v>
      </c>
      <c r="E129" s="374">
        <v>0</v>
      </c>
      <c r="F129" s="375">
        <v>0.24</v>
      </c>
      <c r="G129" s="300">
        <v>1.42</v>
      </c>
    </row>
    <row r="130" spans="1:7" ht="13.95" customHeight="1" x14ac:dyDescent="0.25">
      <c r="A130" s="404" t="s">
        <v>600</v>
      </c>
      <c r="B130" s="491">
        <v>-17.670000000000002</v>
      </c>
      <c r="C130" s="374">
        <v>851</v>
      </c>
      <c r="D130" s="374">
        <v>-152</v>
      </c>
      <c r="E130" s="374">
        <v>-1</v>
      </c>
      <c r="F130" s="375">
        <v>0.6</v>
      </c>
      <c r="G130" s="300">
        <v>0.1</v>
      </c>
    </row>
    <row r="131" spans="1:7" ht="13.95" customHeight="1" x14ac:dyDescent="0.25">
      <c r="A131" s="404" t="s">
        <v>601</v>
      </c>
      <c r="B131" s="491">
        <v>-34.950000000000003</v>
      </c>
      <c r="C131" s="374">
        <v>1536</v>
      </c>
      <c r="D131" s="374">
        <v>-191</v>
      </c>
      <c r="E131" s="374">
        <v>-1</v>
      </c>
      <c r="F131" s="375">
        <v>0.68</v>
      </c>
      <c r="G131" s="300">
        <v>0.05</v>
      </c>
    </row>
    <row r="132" spans="1:7" ht="13.95" customHeight="1" x14ac:dyDescent="0.25">
      <c r="A132" s="404" t="s">
        <v>602</v>
      </c>
      <c r="B132" s="491">
        <v>-5.9</v>
      </c>
      <c r="C132" s="374">
        <v>1259</v>
      </c>
      <c r="D132" s="374">
        <v>-1510</v>
      </c>
      <c r="E132" s="374">
        <v>-1</v>
      </c>
      <c r="F132" s="375">
        <v>0.46</v>
      </c>
      <c r="G132" s="300">
        <v>0.54</v>
      </c>
    </row>
    <row r="133" spans="1:7" ht="13.95" customHeight="1" x14ac:dyDescent="0.25">
      <c r="A133" s="404" t="s">
        <v>603</v>
      </c>
      <c r="B133" s="491">
        <v>3.43</v>
      </c>
      <c r="C133" s="374">
        <v>818</v>
      </c>
      <c r="D133" s="374">
        <v>-543</v>
      </c>
      <c r="E133" s="374">
        <v>0</v>
      </c>
      <c r="F133" s="375">
        <v>0.63</v>
      </c>
      <c r="G133" s="300">
        <v>0.43</v>
      </c>
    </row>
    <row r="134" spans="1:7" ht="13.95" customHeight="1" x14ac:dyDescent="0.25">
      <c r="A134" s="404" t="s">
        <v>604</v>
      </c>
      <c r="B134" s="491">
        <v>-18.420000000000002</v>
      </c>
      <c r="C134" s="374">
        <v>812</v>
      </c>
      <c r="D134" s="374">
        <v>-46</v>
      </c>
      <c r="E134" s="374">
        <v>0</v>
      </c>
      <c r="F134" s="375">
        <v>0.67</v>
      </c>
      <c r="G134" s="300">
        <v>0.03</v>
      </c>
    </row>
    <row r="135" spans="1:7" ht="13.95" customHeight="1" x14ac:dyDescent="0.25">
      <c r="A135" s="404" t="s">
        <v>605</v>
      </c>
      <c r="B135" s="491">
        <v>-25.66</v>
      </c>
      <c r="C135" s="374">
        <v>514</v>
      </c>
      <c r="D135" s="374">
        <v>-25</v>
      </c>
      <c r="E135" s="374">
        <v>-8</v>
      </c>
      <c r="F135" s="375">
        <v>1.61</v>
      </c>
      <c r="G135" s="300">
        <v>0.06</v>
      </c>
    </row>
    <row r="136" spans="1:7" ht="13.95" customHeight="1" x14ac:dyDescent="0.25">
      <c r="A136" s="404" t="s">
        <v>606</v>
      </c>
      <c r="B136" s="491">
        <v>-10.72</v>
      </c>
      <c r="C136" s="374">
        <v>1958</v>
      </c>
      <c r="D136" s="374">
        <v>-25</v>
      </c>
      <c r="E136" s="374">
        <v>-17</v>
      </c>
      <c r="F136" s="375">
        <v>2.1800000000000002</v>
      </c>
      <c r="G136" s="300">
        <v>0.02</v>
      </c>
    </row>
    <row r="137" spans="1:7" ht="13.95" customHeight="1" x14ac:dyDescent="0.25">
      <c r="A137" s="404" t="s">
        <v>607</v>
      </c>
      <c r="B137" s="491">
        <v>-18.34</v>
      </c>
      <c r="C137" s="374">
        <v>2812</v>
      </c>
      <c r="D137" s="374">
        <v>-195</v>
      </c>
      <c r="E137" s="374">
        <v>-4</v>
      </c>
      <c r="F137" s="375">
        <v>2.2599999999999998</v>
      </c>
      <c r="G137" s="300">
        <v>0.09</v>
      </c>
    </row>
    <row r="138" spans="1:7" ht="13.95" customHeight="1" x14ac:dyDescent="0.25">
      <c r="A138" s="404" t="s">
        <v>608</v>
      </c>
      <c r="B138" s="491">
        <v>-15.74</v>
      </c>
      <c r="C138" s="374">
        <v>421</v>
      </c>
      <c r="D138" s="374">
        <v>-13</v>
      </c>
      <c r="E138" s="374">
        <v>-12</v>
      </c>
      <c r="F138" s="375">
        <v>1.18</v>
      </c>
      <c r="G138" s="300">
        <v>0.03</v>
      </c>
    </row>
    <row r="139" spans="1:7" ht="13.95" customHeight="1" x14ac:dyDescent="0.25">
      <c r="A139" s="404" t="s">
        <v>609</v>
      </c>
      <c r="B139" s="491">
        <v>-29.07</v>
      </c>
      <c r="C139" s="374">
        <v>2804</v>
      </c>
      <c r="D139" s="374">
        <v>-1750</v>
      </c>
      <c r="E139" s="374">
        <v>0</v>
      </c>
      <c r="F139" s="375">
        <v>1.22</v>
      </c>
      <c r="G139" s="300">
        <v>0.71</v>
      </c>
    </row>
    <row r="140" spans="1:7" ht="13.95" customHeight="1" x14ac:dyDescent="0.25">
      <c r="A140" s="404" t="s">
        <v>610</v>
      </c>
      <c r="B140" s="491">
        <v>-55.74</v>
      </c>
      <c r="C140" s="374">
        <v>179</v>
      </c>
      <c r="D140" s="374">
        <v>-67</v>
      </c>
      <c r="E140" s="374">
        <v>-24</v>
      </c>
      <c r="F140" s="375">
        <v>0.88</v>
      </c>
      <c r="G140" s="300">
        <v>0.26</v>
      </c>
    </row>
    <row r="141" spans="1:7" ht="13.95" customHeight="1" x14ac:dyDescent="0.25">
      <c r="A141" s="404" t="s">
        <v>611</v>
      </c>
      <c r="B141" s="491">
        <v>-21.68</v>
      </c>
      <c r="C141" s="374">
        <v>394</v>
      </c>
      <c r="D141" s="374">
        <v>-304</v>
      </c>
      <c r="E141" s="374">
        <v>0</v>
      </c>
      <c r="F141" s="375">
        <v>0.7</v>
      </c>
      <c r="G141" s="300">
        <v>0.47</v>
      </c>
    </row>
    <row r="142" spans="1:7" ht="13.95" customHeight="1" x14ac:dyDescent="0.25">
      <c r="A142" s="404" t="s">
        <v>612</v>
      </c>
      <c r="B142" s="491">
        <v>-10.53</v>
      </c>
      <c r="C142" s="374">
        <v>2277</v>
      </c>
      <c r="D142" s="374">
        <v>-42</v>
      </c>
      <c r="E142" s="374">
        <v>0</v>
      </c>
      <c r="F142" s="375">
        <v>2.14</v>
      </c>
      <c r="G142" s="300">
        <v>0.03</v>
      </c>
    </row>
    <row r="143" spans="1:7" ht="13.95" customHeight="1" x14ac:dyDescent="0.25">
      <c r="A143" s="404" t="s">
        <v>613</v>
      </c>
      <c r="B143" s="491">
        <v>3.97</v>
      </c>
      <c r="C143" s="374">
        <v>2651</v>
      </c>
      <c r="D143" s="374">
        <v>-106</v>
      </c>
      <c r="E143" s="374">
        <v>-8</v>
      </c>
      <c r="F143" s="375">
        <v>2.21</v>
      </c>
      <c r="G143" s="300">
        <v>0.05</v>
      </c>
    </row>
    <row r="144" spans="1:7" ht="13.95" customHeight="1" x14ac:dyDescent="0.25">
      <c r="A144" s="404" t="s">
        <v>640</v>
      </c>
      <c r="B144" s="491">
        <v>0.54</v>
      </c>
      <c r="C144" s="374">
        <v>136914</v>
      </c>
      <c r="D144" s="374">
        <v>-121348</v>
      </c>
      <c r="E144" s="374">
        <v>0</v>
      </c>
      <c r="F144" s="375">
        <v>3.74</v>
      </c>
      <c r="G144" s="300">
        <v>3.22</v>
      </c>
    </row>
    <row r="145" spans="1:7" ht="13.95" customHeight="1" x14ac:dyDescent="0.25">
      <c r="A145" s="404" t="s">
        <v>715</v>
      </c>
      <c r="B145" s="491" t="s">
        <v>442</v>
      </c>
      <c r="C145" s="374">
        <v>284</v>
      </c>
      <c r="D145" s="374">
        <v>-3</v>
      </c>
      <c r="E145" s="374">
        <v>-4</v>
      </c>
      <c r="F145" s="375">
        <v>1.0900000000000001</v>
      </c>
      <c r="G145" s="300">
        <v>0.01</v>
      </c>
    </row>
    <row r="146" spans="1:7" ht="13.95" customHeight="1" x14ac:dyDescent="0.25">
      <c r="A146" s="404" t="s">
        <v>716</v>
      </c>
      <c r="B146" s="491">
        <v>-11.83</v>
      </c>
      <c r="C146" s="374">
        <v>955</v>
      </c>
      <c r="D146" s="374">
        <v>-17</v>
      </c>
      <c r="E146" s="374">
        <v>-6</v>
      </c>
      <c r="F146" s="375">
        <v>1.94</v>
      </c>
      <c r="G146" s="300">
        <v>0.02</v>
      </c>
    </row>
    <row r="147" spans="1:7" ht="13.95" customHeight="1" x14ac:dyDescent="0.25">
      <c r="A147" s="404" t="s">
        <v>863</v>
      </c>
      <c r="B147" s="491" t="s">
        <v>442</v>
      </c>
      <c r="C147" s="374">
        <v>13536</v>
      </c>
      <c r="D147" s="374">
        <v>-313</v>
      </c>
      <c r="E147" s="374">
        <v>-1</v>
      </c>
      <c r="F147" s="375">
        <v>2.4</v>
      </c>
      <c r="G147" s="300">
        <v>0.04</v>
      </c>
    </row>
    <row r="148" spans="1:7" ht="13.95" customHeight="1" x14ac:dyDescent="0.25">
      <c r="A148" s="404" t="s">
        <v>692</v>
      </c>
      <c r="B148" s="491" t="s">
        <v>442</v>
      </c>
      <c r="C148" s="374">
        <v>2169</v>
      </c>
      <c r="D148" s="374">
        <v>-188</v>
      </c>
      <c r="E148" s="374">
        <v>-16</v>
      </c>
      <c r="F148" s="375">
        <v>2.25</v>
      </c>
      <c r="G148" s="300">
        <v>0.2</v>
      </c>
    </row>
    <row r="149" spans="1:7" ht="13.95" customHeight="1" x14ac:dyDescent="0.25">
      <c r="A149" s="404" t="s">
        <v>614</v>
      </c>
      <c r="B149" s="491">
        <v>0.96</v>
      </c>
      <c r="C149" s="374">
        <v>15795</v>
      </c>
      <c r="D149" s="374">
        <v>-3573</v>
      </c>
      <c r="E149" s="374">
        <v>0</v>
      </c>
      <c r="F149" s="375">
        <v>8.64</v>
      </c>
      <c r="G149" s="300">
        <v>1.81</v>
      </c>
    </row>
    <row r="150" spans="1:7" ht="13.95" customHeight="1" x14ac:dyDescent="0.25">
      <c r="A150" s="404" t="s">
        <v>615</v>
      </c>
      <c r="B150" s="491">
        <v>-0.47</v>
      </c>
      <c r="C150" s="374">
        <v>13611</v>
      </c>
      <c r="D150" s="374">
        <v>-2547</v>
      </c>
      <c r="E150" s="374">
        <v>0</v>
      </c>
      <c r="F150" s="375">
        <v>8.64</v>
      </c>
      <c r="G150" s="300">
        <v>1.52</v>
      </c>
    </row>
    <row r="151" spans="1:7" ht="13.95" customHeight="1" x14ac:dyDescent="0.25">
      <c r="A151" s="404" t="s">
        <v>616</v>
      </c>
      <c r="B151" s="491">
        <v>-8.34</v>
      </c>
      <c r="C151" s="374">
        <v>18683</v>
      </c>
      <c r="D151" s="374">
        <v>-2658</v>
      </c>
      <c r="E151" s="374">
        <v>0</v>
      </c>
      <c r="F151" s="375">
        <v>9.01</v>
      </c>
      <c r="G151" s="300">
        <v>1.04</v>
      </c>
    </row>
    <row r="152" spans="1:7" ht="13.95" customHeight="1" x14ac:dyDescent="0.25">
      <c r="A152" s="404" t="s">
        <v>849</v>
      </c>
      <c r="B152" s="491" t="s">
        <v>442</v>
      </c>
      <c r="C152" s="374">
        <v>1630</v>
      </c>
      <c r="D152" s="374">
        <v>-98</v>
      </c>
      <c r="E152" s="374">
        <v>-11</v>
      </c>
      <c r="F152" s="375">
        <v>0.35</v>
      </c>
      <c r="G152" s="300">
        <v>0.1</v>
      </c>
    </row>
    <row r="153" spans="1:7" ht="13.95" customHeight="1" x14ac:dyDescent="0.25">
      <c r="A153" s="404" t="s">
        <v>617</v>
      </c>
      <c r="B153" s="491">
        <v>-29.99</v>
      </c>
      <c r="C153" s="374">
        <v>4686</v>
      </c>
      <c r="D153" s="374">
        <v>-1781</v>
      </c>
      <c r="E153" s="374">
        <v>-1</v>
      </c>
      <c r="F153" s="375">
        <v>0.83</v>
      </c>
      <c r="G153" s="300">
        <v>0.28000000000000003</v>
      </c>
    </row>
    <row r="154" spans="1:7" ht="13.95" customHeight="1" x14ac:dyDescent="0.25">
      <c r="A154" s="404" t="s">
        <v>618</v>
      </c>
      <c r="B154" s="491">
        <v>-20.56</v>
      </c>
      <c r="C154" s="374">
        <v>2402</v>
      </c>
      <c r="D154" s="374">
        <v>-799</v>
      </c>
      <c r="E154" s="374">
        <v>0</v>
      </c>
      <c r="F154" s="375">
        <v>0.92</v>
      </c>
      <c r="G154" s="300">
        <v>0.28000000000000003</v>
      </c>
    </row>
    <row r="155" spans="1:7" ht="13.95" customHeight="1" x14ac:dyDescent="0.25">
      <c r="A155" s="404" t="s">
        <v>619</v>
      </c>
      <c r="B155" s="491">
        <v>-16.399999999999999</v>
      </c>
      <c r="C155" s="374">
        <v>2057</v>
      </c>
      <c r="D155" s="374">
        <v>-476</v>
      </c>
      <c r="E155" s="374">
        <v>-266</v>
      </c>
      <c r="F155" s="375">
        <v>1.71</v>
      </c>
      <c r="G155" s="300">
        <v>0.56999999999999995</v>
      </c>
    </row>
    <row r="156" spans="1:7" ht="13.95" customHeight="1" x14ac:dyDescent="0.25">
      <c r="A156" s="404" t="s">
        <v>641</v>
      </c>
      <c r="B156" s="491">
        <v>15.65</v>
      </c>
      <c r="C156" s="374">
        <v>283</v>
      </c>
      <c r="D156" s="374">
        <v>-299</v>
      </c>
      <c r="E156" s="374">
        <v>-6</v>
      </c>
      <c r="F156" s="375">
        <v>0.91</v>
      </c>
      <c r="G156" s="300">
        <v>0.77</v>
      </c>
    </row>
    <row r="157" spans="1:7" ht="13.95" customHeight="1" x14ac:dyDescent="0.25">
      <c r="A157" s="404" t="s">
        <v>699</v>
      </c>
      <c r="B157" s="491">
        <v>-42.03</v>
      </c>
      <c r="C157" s="374">
        <v>472</v>
      </c>
      <c r="D157" s="374">
        <v>-223</v>
      </c>
      <c r="E157" s="374">
        <v>-56</v>
      </c>
      <c r="F157" s="375">
        <v>1.84</v>
      </c>
      <c r="G157" s="300">
        <v>0.7</v>
      </c>
    </row>
    <row r="158" spans="1:7" ht="13.95" customHeight="1" x14ac:dyDescent="0.25">
      <c r="A158" s="404" t="s">
        <v>556</v>
      </c>
      <c r="B158" s="491" t="s">
        <v>442</v>
      </c>
      <c r="C158" s="374">
        <v>105</v>
      </c>
      <c r="D158" s="374">
        <v>-102</v>
      </c>
      <c r="E158" s="374">
        <v>-10</v>
      </c>
      <c r="F158" s="375">
        <v>3.14</v>
      </c>
      <c r="G158" s="300">
        <v>1.02</v>
      </c>
    </row>
    <row r="159" spans="1:7" ht="13.95" customHeight="1" x14ac:dyDescent="0.25">
      <c r="A159" s="404" t="s">
        <v>557</v>
      </c>
      <c r="B159" s="491" t="s">
        <v>442</v>
      </c>
      <c r="C159" s="374">
        <v>147</v>
      </c>
      <c r="D159" s="374">
        <v>-76</v>
      </c>
      <c r="E159" s="374">
        <v>-39</v>
      </c>
      <c r="F159" s="375">
        <v>1.18</v>
      </c>
      <c r="G159" s="300">
        <v>0.95</v>
      </c>
    </row>
    <row r="160" spans="1:7" ht="13.95" customHeight="1" x14ac:dyDescent="0.25">
      <c r="A160" s="404" t="s">
        <v>558</v>
      </c>
      <c r="B160" s="491">
        <v>-28.08</v>
      </c>
      <c r="C160" s="374">
        <v>863</v>
      </c>
      <c r="D160" s="374">
        <v>-106</v>
      </c>
      <c r="E160" s="374">
        <v>-9</v>
      </c>
      <c r="F160" s="375">
        <v>1.29</v>
      </c>
      <c r="G160" s="300">
        <v>0.16</v>
      </c>
    </row>
    <row r="161" spans="1:7" ht="13.95" customHeight="1" x14ac:dyDescent="0.25">
      <c r="A161" s="404" t="s">
        <v>712</v>
      </c>
      <c r="B161" s="491">
        <v>-32.21</v>
      </c>
      <c r="C161" s="374">
        <v>446</v>
      </c>
      <c r="D161" s="374">
        <v>-4</v>
      </c>
      <c r="E161" s="374">
        <v>-26</v>
      </c>
      <c r="F161" s="375">
        <v>1.4</v>
      </c>
      <c r="G161" s="300">
        <v>0.01</v>
      </c>
    </row>
    <row r="162" spans="1:7" ht="13.95" customHeight="1" x14ac:dyDescent="0.25">
      <c r="A162" s="404" t="s">
        <v>500</v>
      </c>
      <c r="B162" s="491">
        <v>-9.9700000000000006</v>
      </c>
      <c r="C162" s="374">
        <v>1560</v>
      </c>
      <c r="D162" s="374">
        <v>-443</v>
      </c>
      <c r="E162" s="374">
        <v>-9</v>
      </c>
      <c r="F162" s="375">
        <v>2.11</v>
      </c>
      <c r="G162" s="300">
        <v>0.28999999999999998</v>
      </c>
    </row>
    <row r="163" spans="1:7" ht="13.95" customHeight="1" x14ac:dyDescent="0.25">
      <c r="A163" s="404" t="s">
        <v>501</v>
      </c>
      <c r="B163" s="491">
        <v>21.28</v>
      </c>
      <c r="C163" s="374">
        <v>1821</v>
      </c>
      <c r="D163" s="374">
        <v>-469</v>
      </c>
      <c r="E163" s="374">
        <v>-9</v>
      </c>
      <c r="F163" s="375">
        <v>2.2200000000000002</v>
      </c>
      <c r="G163" s="300">
        <v>0.27</v>
      </c>
    </row>
    <row r="164" spans="1:7" ht="13.95" customHeight="1" x14ac:dyDescent="0.25">
      <c r="A164" s="404" t="s">
        <v>502</v>
      </c>
      <c r="B164" s="491">
        <v>-15.66</v>
      </c>
      <c r="C164" s="374">
        <v>644</v>
      </c>
      <c r="D164" s="374">
        <v>-22</v>
      </c>
      <c r="E164" s="374">
        <v>-14</v>
      </c>
      <c r="F164" s="375">
        <v>2.27</v>
      </c>
      <c r="G164" s="300">
        <v>0.08</v>
      </c>
    </row>
    <row r="165" spans="1:7" ht="13.95" customHeight="1" x14ac:dyDescent="0.25">
      <c r="A165" s="404" t="s">
        <v>503</v>
      </c>
      <c r="B165" s="491">
        <v>-16.18</v>
      </c>
      <c r="C165" s="374">
        <v>1174</v>
      </c>
      <c r="D165" s="374">
        <v>-30</v>
      </c>
      <c r="E165" s="374">
        <v>-20</v>
      </c>
      <c r="F165" s="375">
        <v>1.99</v>
      </c>
      <c r="G165" s="300">
        <v>0.05</v>
      </c>
    </row>
    <row r="166" spans="1:7" ht="13.95" customHeight="1" x14ac:dyDescent="0.25">
      <c r="A166" s="404" t="s">
        <v>504</v>
      </c>
      <c r="B166" s="491">
        <v>5.34</v>
      </c>
      <c r="C166" s="374">
        <v>1399</v>
      </c>
      <c r="D166" s="374">
        <v>-11</v>
      </c>
      <c r="E166" s="374">
        <v>-7</v>
      </c>
      <c r="F166" s="375">
        <v>1.83</v>
      </c>
      <c r="G166" s="300">
        <v>0.01</v>
      </c>
    </row>
    <row r="167" spans="1:7" ht="13.95" customHeight="1" x14ac:dyDescent="0.25">
      <c r="A167" s="404" t="s">
        <v>505</v>
      </c>
      <c r="B167" s="491">
        <v>-9.68</v>
      </c>
      <c r="C167" s="374">
        <v>831</v>
      </c>
      <c r="D167" s="374">
        <v>-263</v>
      </c>
      <c r="E167" s="374">
        <v>-5</v>
      </c>
      <c r="F167" s="375">
        <v>1.56</v>
      </c>
      <c r="G167" s="300">
        <v>0.28000000000000003</v>
      </c>
    </row>
    <row r="168" spans="1:7" ht="13.95" customHeight="1" x14ac:dyDescent="0.25">
      <c r="A168" s="404" t="s">
        <v>559</v>
      </c>
      <c r="B168" s="491">
        <v>-29.12</v>
      </c>
      <c r="C168" s="374">
        <v>1085</v>
      </c>
      <c r="D168" s="374">
        <v>0</v>
      </c>
      <c r="E168" s="374">
        <v>-165</v>
      </c>
      <c r="F168" s="375">
        <v>0.56999999999999995</v>
      </c>
      <c r="G168" s="300">
        <v>0</v>
      </c>
    </row>
    <row r="169" spans="1:7" ht="13.95" customHeight="1" x14ac:dyDescent="0.25">
      <c r="A169" s="404" t="s">
        <v>846</v>
      </c>
      <c r="B169" s="491" t="s">
        <v>442</v>
      </c>
      <c r="C169" s="374">
        <v>1449</v>
      </c>
      <c r="D169" s="374">
        <v>-15</v>
      </c>
      <c r="E169" s="374">
        <v>-166</v>
      </c>
      <c r="F169" s="375">
        <v>0.6</v>
      </c>
      <c r="G169" s="300">
        <v>0.03</v>
      </c>
    </row>
    <row r="170" spans="1:7" ht="13.95" customHeight="1" x14ac:dyDescent="0.25">
      <c r="A170" s="404" t="s">
        <v>562</v>
      </c>
      <c r="B170" s="491">
        <v>-19.940000000000001</v>
      </c>
      <c r="C170" s="374">
        <v>2281</v>
      </c>
      <c r="D170" s="374">
        <v>0</v>
      </c>
      <c r="E170" s="374">
        <v>-9</v>
      </c>
      <c r="F170" s="375">
        <v>1.46</v>
      </c>
      <c r="G170" s="300">
        <v>0</v>
      </c>
    </row>
    <row r="171" spans="1:7" ht="13.95" customHeight="1" x14ac:dyDescent="0.25">
      <c r="A171" s="404" t="s">
        <v>883</v>
      </c>
      <c r="B171" s="491" t="s">
        <v>442</v>
      </c>
      <c r="C171" s="374">
        <v>5127</v>
      </c>
      <c r="D171" s="374">
        <v>-788</v>
      </c>
      <c r="E171" s="374">
        <v>-45</v>
      </c>
      <c r="F171" s="375">
        <v>2.87</v>
      </c>
      <c r="G171" s="300">
        <v>0</v>
      </c>
    </row>
    <row r="172" spans="1:7" ht="13.95" customHeight="1" x14ac:dyDescent="0.25">
      <c r="A172" s="404" t="s">
        <v>565</v>
      </c>
      <c r="B172" s="491">
        <v>-24.27</v>
      </c>
      <c r="C172" s="374">
        <v>1074</v>
      </c>
      <c r="D172" s="374">
        <v>0</v>
      </c>
      <c r="E172" s="374">
        <v>-38</v>
      </c>
      <c r="F172" s="375">
        <v>0.43</v>
      </c>
      <c r="G172" s="300">
        <v>0</v>
      </c>
    </row>
    <row r="173" spans="1:7" ht="13.95" customHeight="1" x14ac:dyDescent="0.25">
      <c r="A173" s="404" t="s">
        <v>566</v>
      </c>
      <c r="B173" s="491">
        <v>-12.73</v>
      </c>
      <c r="C173" s="374">
        <v>345</v>
      </c>
      <c r="D173" s="374">
        <v>-52</v>
      </c>
      <c r="E173" s="374">
        <v>-12</v>
      </c>
      <c r="F173" s="375">
        <v>0.56999999999999995</v>
      </c>
      <c r="G173" s="300">
        <v>0</v>
      </c>
    </row>
    <row r="174" spans="1:7" ht="13.95" customHeight="1" x14ac:dyDescent="0.25">
      <c r="A174" s="404" t="s">
        <v>568</v>
      </c>
      <c r="B174" s="491">
        <v>-25.09</v>
      </c>
      <c r="C174" s="374">
        <v>450</v>
      </c>
      <c r="D174" s="374">
        <v>-86</v>
      </c>
      <c r="E174" s="374">
        <v>-29</v>
      </c>
      <c r="F174" s="375">
        <v>0.49</v>
      </c>
      <c r="G174" s="300">
        <v>0</v>
      </c>
    </row>
    <row r="175" spans="1:7" ht="13.95" customHeight="1" x14ac:dyDescent="0.25">
      <c r="A175" s="404" t="s">
        <v>569</v>
      </c>
      <c r="B175" s="491">
        <v>-23.47</v>
      </c>
      <c r="C175" s="374">
        <v>109</v>
      </c>
      <c r="D175" s="374">
        <v>-31</v>
      </c>
      <c r="E175" s="374">
        <v>-5</v>
      </c>
      <c r="F175" s="375">
        <v>0.85</v>
      </c>
      <c r="G175" s="300">
        <v>0</v>
      </c>
    </row>
    <row r="176" spans="1:7" ht="13.95" customHeight="1" x14ac:dyDescent="0.25">
      <c r="A176" s="404" t="s">
        <v>570</v>
      </c>
      <c r="B176" s="491">
        <v>-18.71</v>
      </c>
      <c r="C176" s="374">
        <v>546</v>
      </c>
      <c r="D176" s="374">
        <v>-23</v>
      </c>
      <c r="E176" s="374">
        <v>-16</v>
      </c>
      <c r="F176" s="375">
        <v>0.79</v>
      </c>
      <c r="G176" s="300">
        <v>0</v>
      </c>
    </row>
    <row r="177" spans="1:7" ht="13.95" customHeight="1" x14ac:dyDescent="0.25">
      <c r="A177" s="404" t="s">
        <v>571</v>
      </c>
      <c r="B177" s="491">
        <v>-15.05</v>
      </c>
      <c r="C177" s="374">
        <v>506</v>
      </c>
      <c r="D177" s="374">
        <v>-88</v>
      </c>
      <c r="E177" s="374">
        <v>-14</v>
      </c>
      <c r="F177" s="375">
        <v>0.71</v>
      </c>
      <c r="G177" s="300">
        <v>0</v>
      </c>
    </row>
    <row r="178" spans="1:7" ht="13.95" customHeight="1" x14ac:dyDescent="0.25">
      <c r="A178" s="404" t="s">
        <v>572</v>
      </c>
      <c r="B178" s="491">
        <v>-30.87</v>
      </c>
      <c r="C178" s="374">
        <v>584</v>
      </c>
      <c r="D178" s="374">
        <v>-110</v>
      </c>
      <c r="E178" s="374">
        <v>-6</v>
      </c>
      <c r="F178" s="375">
        <v>0.78</v>
      </c>
      <c r="G178" s="300">
        <v>0</v>
      </c>
    </row>
    <row r="179" spans="1:7" ht="13.95" customHeight="1" x14ac:dyDescent="0.25">
      <c r="A179" s="404" t="s">
        <v>573</v>
      </c>
      <c r="B179" s="491">
        <v>-31.34</v>
      </c>
      <c r="C179" s="374">
        <v>1166</v>
      </c>
      <c r="D179" s="374">
        <v>-399</v>
      </c>
      <c r="E179" s="374">
        <v>-21</v>
      </c>
      <c r="F179" s="375">
        <v>0.7</v>
      </c>
      <c r="G179" s="300">
        <v>0</v>
      </c>
    </row>
    <row r="180" spans="1:7" ht="13.95" customHeight="1" x14ac:dyDescent="0.25">
      <c r="A180" s="404" t="s">
        <v>574</v>
      </c>
      <c r="B180" s="491" t="s">
        <v>441</v>
      </c>
      <c r="C180" s="374">
        <v>1155</v>
      </c>
      <c r="D180" s="374">
        <v>-1328</v>
      </c>
      <c r="E180" s="374">
        <v>-213</v>
      </c>
      <c r="F180" s="375">
        <v>2.98</v>
      </c>
      <c r="G180" s="300">
        <v>0</v>
      </c>
    </row>
    <row r="181" spans="1:7" ht="13.95" customHeight="1" x14ac:dyDescent="0.25">
      <c r="A181" s="404" t="s">
        <v>575</v>
      </c>
      <c r="B181" s="491">
        <v>48.25</v>
      </c>
      <c r="C181" s="374">
        <v>787</v>
      </c>
      <c r="D181" s="374">
        <v>-71</v>
      </c>
      <c r="E181" s="374">
        <v>-27</v>
      </c>
      <c r="F181" s="375">
        <v>0.53</v>
      </c>
      <c r="G181" s="300">
        <v>0</v>
      </c>
    </row>
    <row r="182" spans="1:7" ht="13.95" customHeight="1" x14ac:dyDescent="0.25">
      <c r="A182" s="404" t="s">
        <v>577</v>
      </c>
      <c r="B182" s="491">
        <v>0</v>
      </c>
      <c r="C182" s="374">
        <v>14657</v>
      </c>
      <c r="D182" s="374">
        <v>-14625</v>
      </c>
      <c r="E182" s="374">
        <v>65</v>
      </c>
      <c r="F182" s="375">
        <v>4.51</v>
      </c>
      <c r="G182" s="300">
        <v>0</v>
      </c>
    </row>
    <row r="183" spans="1:7" ht="13.95" customHeight="1" x14ac:dyDescent="0.25">
      <c r="A183" s="404" t="s">
        <v>578</v>
      </c>
      <c r="B183" s="491">
        <v>0</v>
      </c>
      <c r="C183" s="374">
        <v>10969</v>
      </c>
      <c r="D183" s="374">
        <v>-10938</v>
      </c>
      <c r="E183" s="374">
        <v>57</v>
      </c>
      <c r="F183" s="375">
        <v>3.51</v>
      </c>
      <c r="G183" s="300">
        <v>0</v>
      </c>
    </row>
    <row r="184" spans="1:7" ht="13.95" customHeight="1" x14ac:dyDescent="0.25">
      <c r="A184" s="404" t="s">
        <v>579</v>
      </c>
      <c r="B184" s="491">
        <v>0</v>
      </c>
      <c r="C184" s="374">
        <v>12531</v>
      </c>
      <c r="D184" s="374">
        <v>-12500</v>
      </c>
      <c r="E184" s="374">
        <v>52</v>
      </c>
      <c r="F184" s="375">
        <v>4.01</v>
      </c>
      <c r="G184" s="300">
        <v>0</v>
      </c>
    </row>
    <row r="185" spans="1:7" ht="13.95" customHeight="1" x14ac:dyDescent="0.25">
      <c r="A185" s="404" t="s">
        <v>847</v>
      </c>
      <c r="B185" s="491" t="s">
        <v>442</v>
      </c>
      <c r="C185" s="374">
        <v>8523</v>
      </c>
      <c r="D185" s="374">
        <v>-738</v>
      </c>
      <c r="E185" s="374">
        <v>-29</v>
      </c>
      <c r="F185" s="375">
        <v>8.35</v>
      </c>
      <c r="G185" s="300">
        <v>0</v>
      </c>
    </row>
    <row r="186" spans="1:7" ht="13.95" customHeight="1" x14ac:dyDescent="0.25">
      <c r="A186" s="404" t="s">
        <v>580</v>
      </c>
      <c r="B186" s="491">
        <v>-23.91</v>
      </c>
      <c r="C186" s="374">
        <v>837</v>
      </c>
      <c r="D186" s="374">
        <v>-257</v>
      </c>
      <c r="E186" s="374">
        <v>-23</v>
      </c>
      <c r="F186" s="375">
        <v>0.84</v>
      </c>
      <c r="G186" s="300">
        <v>0</v>
      </c>
    </row>
    <row r="187" spans="1:7" ht="13.95" customHeight="1" x14ac:dyDescent="0.25">
      <c r="A187" s="404" t="s">
        <v>582</v>
      </c>
      <c r="B187" s="491">
        <v>-6.72</v>
      </c>
      <c r="C187" s="374">
        <v>7164</v>
      </c>
      <c r="D187" s="374">
        <v>-115</v>
      </c>
      <c r="E187" s="374">
        <v>0</v>
      </c>
      <c r="F187" s="375">
        <v>6.36</v>
      </c>
      <c r="G187" s="300">
        <v>0</v>
      </c>
    </row>
    <row r="188" spans="1:7" ht="13.95" customHeight="1" x14ac:dyDescent="0.25">
      <c r="A188" s="404" t="s">
        <v>583</v>
      </c>
      <c r="B188" s="491">
        <v>-9.01</v>
      </c>
      <c r="C188" s="374">
        <v>14243</v>
      </c>
      <c r="D188" s="374">
        <v>-623</v>
      </c>
      <c r="E188" s="374">
        <v>-36</v>
      </c>
      <c r="F188" s="375">
        <v>2.48</v>
      </c>
      <c r="G188" s="300">
        <v>0</v>
      </c>
    </row>
    <row r="189" spans="1:7" ht="13.95" customHeight="1" x14ac:dyDescent="0.25">
      <c r="A189" s="404" t="s">
        <v>691</v>
      </c>
      <c r="B189" s="491">
        <v>-27.11</v>
      </c>
      <c r="C189" s="374">
        <v>5262</v>
      </c>
      <c r="D189" s="374">
        <v>-111</v>
      </c>
      <c r="E189" s="374">
        <v>-21</v>
      </c>
      <c r="F189" s="375">
        <v>3.12</v>
      </c>
      <c r="G189" s="300">
        <v>0</v>
      </c>
    </row>
    <row r="190" spans="1:7" ht="13.95" customHeight="1" x14ac:dyDescent="0.25">
      <c r="A190" s="404" t="s">
        <v>584</v>
      </c>
      <c r="B190" s="491">
        <v>-16.5</v>
      </c>
      <c r="C190" s="374">
        <v>2143</v>
      </c>
      <c r="D190" s="374">
        <v>0</v>
      </c>
      <c r="E190" s="374">
        <v>-3</v>
      </c>
      <c r="F190" s="375">
        <v>1.1399999999999999</v>
      </c>
      <c r="G190" s="300">
        <v>0</v>
      </c>
    </row>
    <row r="191" spans="1:7" ht="13.95" customHeight="1" x14ac:dyDescent="0.25">
      <c r="A191" s="404" t="s">
        <v>713</v>
      </c>
      <c r="B191" s="491">
        <v>1.64</v>
      </c>
      <c r="C191" s="374">
        <v>337</v>
      </c>
      <c r="D191" s="374">
        <v>-62</v>
      </c>
      <c r="E191" s="374">
        <v>-9</v>
      </c>
      <c r="F191" s="375">
        <v>1.0900000000000001</v>
      </c>
      <c r="G191" s="300">
        <v>0</v>
      </c>
    </row>
    <row r="192" spans="1:7" ht="13.95" customHeight="1" x14ac:dyDescent="0.25">
      <c r="A192" s="404" t="s">
        <v>714</v>
      </c>
      <c r="B192" s="491">
        <v>23.14</v>
      </c>
      <c r="C192" s="374">
        <v>771</v>
      </c>
      <c r="D192" s="374">
        <v>-8</v>
      </c>
      <c r="E192" s="374">
        <v>-46</v>
      </c>
      <c r="F192" s="375">
        <v>2</v>
      </c>
      <c r="G192" s="300">
        <v>0</v>
      </c>
    </row>
    <row r="193" spans="1:7" ht="13.95" customHeight="1" x14ac:dyDescent="0.25">
      <c r="A193" s="404" t="s">
        <v>585</v>
      </c>
      <c r="B193" s="491">
        <v>-7.48</v>
      </c>
      <c r="C193" s="374">
        <v>930</v>
      </c>
      <c r="D193" s="374">
        <v>-31</v>
      </c>
      <c r="E193" s="374">
        <v>-31</v>
      </c>
      <c r="F193" s="375">
        <v>1.84</v>
      </c>
      <c r="G193" s="300">
        <v>0</v>
      </c>
    </row>
    <row r="194" spans="1:7" ht="13.95" customHeight="1" x14ac:dyDescent="0.25">
      <c r="A194" s="404" t="s">
        <v>587</v>
      </c>
      <c r="B194" s="491">
        <v>0</v>
      </c>
      <c r="C194" s="374">
        <v>2</v>
      </c>
      <c r="D194" s="374">
        <v>-4</v>
      </c>
      <c r="E194" s="374">
        <v>82</v>
      </c>
      <c r="F194" s="375">
        <v>0</v>
      </c>
      <c r="G194" s="300">
        <v>0</v>
      </c>
    </row>
    <row r="195" spans="1:7" ht="13.95" customHeight="1" x14ac:dyDescent="0.25">
      <c r="A195" s="404" t="s">
        <v>588</v>
      </c>
      <c r="B195" s="491">
        <v>-39.86</v>
      </c>
      <c r="C195" s="374">
        <v>6786</v>
      </c>
      <c r="D195" s="374">
        <v>-1047</v>
      </c>
      <c r="E195" s="374">
        <v>-53</v>
      </c>
      <c r="F195" s="375">
        <v>3.37</v>
      </c>
      <c r="G195" s="300">
        <v>0</v>
      </c>
    </row>
    <row r="196" spans="1:7" ht="13.95" customHeight="1" x14ac:dyDescent="0.25">
      <c r="A196" s="404" t="s">
        <v>848</v>
      </c>
      <c r="B196" s="491" t="s">
        <v>442</v>
      </c>
      <c r="C196" s="374">
        <v>12495</v>
      </c>
      <c r="D196" s="374">
        <v>-1985</v>
      </c>
      <c r="E196" s="374">
        <v>-144</v>
      </c>
      <c r="F196" s="375">
        <v>3.12</v>
      </c>
      <c r="G196" s="300">
        <v>0</v>
      </c>
    </row>
    <row r="197" spans="1:7" ht="13.95" customHeight="1" x14ac:dyDescent="0.25">
      <c r="A197" s="404" t="s">
        <v>643</v>
      </c>
      <c r="B197" s="491">
        <v>-5.34</v>
      </c>
      <c r="C197" s="374">
        <v>549</v>
      </c>
      <c r="D197" s="374">
        <v>-40</v>
      </c>
      <c r="E197" s="374">
        <v>-187</v>
      </c>
      <c r="F197" s="375">
        <v>0.56999999999999995</v>
      </c>
      <c r="G197" s="300">
        <v>7.0000000000000007E-2</v>
      </c>
    </row>
    <row r="198" spans="1:7" ht="13.95" customHeight="1" x14ac:dyDescent="0.25">
      <c r="A198" s="404" t="s">
        <v>644</v>
      </c>
      <c r="B198" s="491">
        <v>-14.04</v>
      </c>
      <c r="C198" s="374">
        <v>474</v>
      </c>
      <c r="D198" s="374">
        <v>-44</v>
      </c>
      <c r="E198" s="374">
        <v>-135</v>
      </c>
      <c r="F198" s="375">
        <v>0.54</v>
      </c>
      <c r="G198" s="300">
        <v>7.0000000000000007E-2</v>
      </c>
    </row>
    <row r="199" spans="1:7" ht="13.95" customHeight="1" x14ac:dyDescent="0.25">
      <c r="A199" s="404" t="s">
        <v>645</v>
      </c>
      <c r="B199" s="491">
        <v>-10.33</v>
      </c>
      <c r="C199" s="374">
        <v>1253</v>
      </c>
      <c r="D199" s="374">
        <v>-93</v>
      </c>
      <c r="E199" s="374">
        <v>-278</v>
      </c>
      <c r="F199" s="375">
        <v>0.78</v>
      </c>
      <c r="G199" s="300">
        <v>0.05</v>
      </c>
    </row>
    <row r="200" spans="1:7" ht="13.95" customHeight="1" x14ac:dyDescent="0.25">
      <c r="A200" s="404" t="s">
        <v>646</v>
      </c>
      <c r="B200" s="491">
        <v>22.94</v>
      </c>
      <c r="C200" s="374">
        <v>1096</v>
      </c>
      <c r="D200" s="374">
        <v>-93</v>
      </c>
      <c r="E200" s="374">
        <v>-304</v>
      </c>
      <c r="F200" s="375">
        <v>0.77</v>
      </c>
      <c r="G200" s="300">
        <v>0.06</v>
      </c>
    </row>
    <row r="201" spans="1:7" ht="13.95" customHeight="1" x14ac:dyDescent="0.25">
      <c r="A201" s="404" t="s">
        <v>647</v>
      </c>
      <c r="B201" s="491">
        <v>-13.93</v>
      </c>
      <c r="C201" s="374">
        <v>1976</v>
      </c>
      <c r="D201" s="374">
        <v>-290</v>
      </c>
      <c r="E201" s="374">
        <v>-598</v>
      </c>
      <c r="F201" s="375">
        <v>0.71</v>
      </c>
      <c r="G201" s="300">
        <v>0.09</v>
      </c>
    </row>
    <row r="202" spans="1:7" ht="13.95" customHeight="1" x14ac:dyDescent="0.25">
      <c r="A202" s="404" t="s">
        <v>648</v>
      </c>
      <c r="B202" s="491">
        <v>-18.36</v>
      </c>
      <c r="C202" s="374">
        <v>1199</v>
      </c>
      <c r="D202" s="374">
        <v>-318</v>
      </c>
      <c r="E202" s="374">
        <v>-1361</v>
      </c>
      <c r="F202" s="375">
        <v>0.57999999999999996</v>
      </c>
      <c r="G202" s="300">
        <v>0.14000000000000001</v>
      </c>
    </row>
    <row r="203" spans="1:7" ht="13.95" customHeight="1" x14ac:dyDescent="0.25">
      <c r="A203" s="404" t="s">
        <v>506</v>
      </c>
      <c r="B203" s="491">
        <v>-21.7</v>
      </c>
      <c r="C203" s="374">
        <v>230</v>
      </c>
      <c r="D203" s="374">
        <v>-99</v>
      </c>
      <c r="E203" s="374">
        <v>-6</v>
      </c>
      <c r="F203" s="375">
        <v>0.87</v>
      </c>
      <c r="G203" s="300">
        <v>0.32</v>
      </c>
    </row>
    <row r="204" spans="1:7" ht="13.95" customHeight="1" x14ac:dyDescent="0.25">
      <c r="A204" s="404" t="s">
        <v>507</v>
      </c>
      <c r="B204" s="491" t="s">
        <v>442</v>
      </c>
      <c r="C204" s="374">
        <v>328</v>
      </c>
      <c r="D204" s="374">
        <v>-96</v>
      </c>
      <c r="E204" s="374">
        <v>-11</v>
      </c>
      <c r="F204" s="375">
        <v>0.85</v>
      </c>
      <c r="G204" s="300">
        <v>0.2</v>
      </c>
    </row>
    <row r="205" spans="1:7" ht="13.95" customHeight="1" x14ac:dyDescent="0.25">
      <c r="A205" s="404" t="s">
        <v>508</v>
      </c>
      <c r="B205" s="491">
        <v>-12.41</v>
      </c>
      <c r="C205" s="374">
        <v>962</v>
      </c>
      <c r="D205" s="374">
        <v>-226</v>
      </c>
      <c r="E205" s="374">
        <v>-31</v>
      </c>
      <c r="F205" s="375">
        <v>0.79</v>
      </c>
      <c r="G205" s="300">
        <v>0.17</v>
      </c>
    </row>
    <row r="206" spans="1:7" ht="13.95" customHeight="1" x14ac:dyDescent="0.25">
      <c r="A206" s="404" t="s">
        <v>509</v>
      </c>
      <c r="B206" s="491">
        <v>-36.9</v>
      </c>
      <c r="C206" s="374">
        <v>768</v>
      </c>
      <c r="D206" s="374">
        <v>-211</v>
      </c>
      <c r="E206" s="374">
        <v>-239</v>
      </c>
      <c r="F206" s="375">
        <v>0.77</v>
      </c>
      <c r="G206" s="300">
        <v>0.21</v>
      </c>
    </row>
    <row r="207" spans="1:7" ht="13.95" customHeight="1" x14ac:dyDescent="0.25">
      <c r="A207" s="404" t="s">
        <v>649</v>
      </c>
      <c r="B207" s="491" t="s">
        <v>442</v>
      </c>
      <c r="C207" s="374">
        <v>89423</v>
      </c>
      <c r="D207" s="374">
        <v>-89423</v>
      </c>
      <c r="E207" s="374">
        <v>65</v>
      </c>
      <c r="F207" s="375">
        <v>4.18</v>
      </c>
      <c r="G207" s="300">
        <v>4.18</v>
      </c>
    </row>
    <row r="208" spans="1:7" ht="13.95" customHeight="1" x14ac:dyDescent="0.25">
      <c r="A208" s="404" t="s">
        <v>620</v>
      </c>
      <c r="B208" s="491" t="s">
        <v>442</v>
      </c>
      <c r="C208" s="374">
        <v>153</v>
      </c>
      <c r="D208" s="374">
        <v>-18</v>
      </c>
      <c r="E208" s="374">
        <v>-115</v>
      </c>
      <c r="F208" s="375">
        <v>0.88</v>
      </c>
      <c r="G208" s="300">
        <v>0.17</v>
      </c>
    </row>
    <row r="209" spans="1:7" ht="13.95" customHeight="1" x14ac:dyDescent="0.25">
      <c r="A209" s="404" t="s">
        <v>621</v>
      </c>
      <c r="B209" s="491">
        <v>-18.12</v>
      </c>
      <c r="C209" s="374">
        <v>1748</v>
      </c>
      <c r="D209" s="374">
        <v>-221</v>
      </c>
      <c r="E209" s="374">
        <v>-180</v>
      </c>
      <c r="F209" s="375">
        <v>1.85</v>
      </c>
      <c r="G209" s="300">
        <v>0.32</v>
      </c>
    </row>
    <row r="210" spans="1:7" ht="13.95" customHeight="1" x14ac:dyDescent="0.25">
      <c r="A210" s="404" t="s">
        <v>510</v>
      </c>
      <c r="B210" s="491">
        <v>-2.91</v>
      </c>
      <c r="C210" s="374">
        <v>610</v>
      </c>
      <c r="D210" s="374">
        <v>-85</v>
      </c>
      <c r="E210" s="374">
        <v>1</v>
      </c>
      <c r="F210" s="375">
        <v>1.26</v>
      </c>
      <c r="G210" s="300">
        <v>0.17</v>
      </c>
    </row>
    <row r="211" spans="1:7" ht="13.95" customHeight="1" x14ac:dyDescent="0.25">
      <c r="A211" s="404" t="s">
        <v>511</v>
      </c>
      <c r="B211" s="491">
        <v>-12.32</v>
      </c>
      <c r="C211" s="374">
        <v>1170</v>
      </c>
      <c r="D211" s="374">
        <v>-198</v>
      </c>
      <c r="E211" s="374">
        <v>7</v>
      </c>
      <c r="F211" s="375">
        <v>1.1000000000000001</v>
      </c>
      <c r="G211" s="300">
        <v>0.16</v>
      </c>
    </row>
    <row r="212" spans="1:7" ht="13.95" customHeight="1" x14ac:dyDescent="0.25">
      <c r="A212" s="404" t="s">
        <v>512</v>
      </c>
      <c r="B212" s="491">
        <v>-30.43</v>
      </c>
      <c r="C212" s="374">
        <v>167</v>
      </c>
      <c r="D212" s="374">
        <v>-10</v>
      </c>
      <c r="E212" s="374">
        <v>-13</v>
      </c>
      <c r="F212" s="375">
        <v>0.9</v>
      </c>
      <c r="G212" s="300">
        <v>0.05</v>
      </c>
    </row>
    <row r="213" spans="1:7" ht="13.95" customHeight="1" x14ac:dyDescent="0.25">
      <c r="A213" s="404" t="s">
        <v>513</v>
      </c>
      <c r="B213" s="491">
        <v>-13.26</v>
      </c>
      <c r="C213" s="374">
        <v>334</v>
      </c>
      <c r="D213" s="374">
        <v>-6</v>
      </c>
      <c r="E213" s="374">
        <v>-9</v>
      </c>
      <c r="F213" s="375">
        <v>1.1599999999999999</v>
      </c>
      <c r="G213" s="300">
        <v>0.02</v>
      </c>
    </row>
    <row r="214" spans="1:7" ht="13.95" customHeight="1" x14ac:dyDescent="0.25">
      <c r="A214" s="404" t="s">
        <v>514</v>
      </c>
      <c r="B214" s="491">
        <v>-11.24</v>
      </c>
      <c r="C214" s="374">
        <v>548</v>
      </c>
      <c r="D214" s="374">
        <v>-7</v>
      </c>
      <c r="E214" s="374">
        <v>-9</v>
      </c>
      <c r="F214" s="375">
        <v>1.27</v>
      </c>
      <c r="G214" s="300">
        <v>0.01</v>
      </c>
    </row>
    <row r="215" spans="1:7" ht="13.95" customHeight="1" x14ac:dyDescent="0.25">
      <c r="A215" s="404" t="s">
        <v>515</v>
      </c>
      <c r="B215" s="491">
        <v>-26.08</v>
      </c>
      <c r="C215" s="374">
        <v>825</v>
      </c>
      <c r="D215" s="374">
        <v>-148</v>
      </c>
      <c r="E215" s="374">
        <v>4</v>
      </c>
      <c r="F215" s="375">
        <v>1.2</v>
      </c>
      <c r="G215" s="300">
        <v>0.19</v>
      </c>
    </row>
    <row r="216" spans="1:7" ht="13.95" customHeight="1" x14ac:dyDescent="0.25">
      <c r="A216" s="404" t="s">
        <v>516</v>
      </c>
      <c r="B216" s="491">
        <v>-9.4499999999999993</v>
      </c>
      <c r="C216" s="374">
        <v>1675</v>
      </c>
      <c r="D216" s="374">
        <v>-65</v>
      </c>
      <c r="E216" s="374">
        <v>-77</v>
      </c>
      <c r="F216" s="375">
        <v>1.1200000000000001</v>
      </c>
      <c r="G216" s="300">
        <v>0.04</v>
      </c>
    </row>
    <row r="217" spans="1:7" ht="13.95" customHeight="1" x14ac:dyDescent="0.25">
      <c r="A217" s="404" t="s">
        <v>517</v>
      </c>
      <c r="B217" s="491">
        <v>-11.96</v>
      </c>
      <c r="C217" s="374">
        <v>2021</v>
      </c>
      <c r="D217" s="374">
        <v>-65</v>
      </c>
      <c r="E217" s="374">
        <v>-140</v>
      </c>
      <c r="F217" s="375">
        <v>1.06</v>
      </c>
      <c r="G217" s="300">
        <v>0.03</v>
      </c>
    </row>
    <row r="218" spans="1:7" ht="13.95" customHeight="1" x14ac:dyDescent="0.25">
      <c r="A218" s="404" t="s">
        <v>518</v>
      </c>
      <c r="B218" s="491">
        <v>-13.1</v>
      </c>
      <c r="C218" s="374">
        <v>908</v>
      </c>
      <c r="D218" s="374">
        <v>-34</v>
      </c>
      <c r="E218" s="374">
        <v>-91</v>
      </c>
      <c r="F218" s="375">
        <v>0.91</v>
      </c>
      <c r="G218" s="300">
        <v>0.03</v>
      </c>
    </row>
    <row r="219" spans="1:7" ht="13.95" customHeight="1" x14ac:dyDescent="0.25">
      <c r="A219" s="404" t="s">
        <v>519</v>
      </c>
      <c r="B219" s="491">
        <v>-44.17</v>
      </c>
      <c r="C219" s="374">
        <v>238</v>
      </c>
      <c r="D219" s="374">
        <v>-10</v>
      </c>
      <c r="E219" s="374">
        <v>-27</v>
      </c>
      <c r="F219" s="375">
        <v>0.82</v>
      </c>
      <c r="G219" s="300">
        <v>0.03</v>
      </c>
    </row>
    <row r="220" spans="1:7" ht="13.95" customHeight="1" x14ac:dyDescent="0.25">
      <c r="A220" s="404" t="s">
        <v>520</v>
      </c>
      <c r="B220" s="491">
        <v>-24.57</v>
      </c>
      <c r="C220" s="374">
        <v>688</v>
      </c>
      <c r="D220" s="374">
        <v>-23</v>
      </c>
      <c r="E220" s="374">
        <v>-54</v>
      </c>
      <c r="F220" s="375">
        <v>0.83</v>
      </c>
      <c r="G220" s="300">
        <v>0.02</v>
      </c>
    </row>
    <row r="221" spans="1:7" ht="13.95" customHeight="1" x14ac:dyDescent="0.25">
      <c r="A221" s="404" t="s">
        <v>521</v>
      </c>
      <c r="B221" s="491">
        <v>-32.770000000000003</v>
      </c>
      <c r="C221" s="374">
        <v>186</v>
      </c>
      <c r="D221" s="374">
        <v>-7</v>
      </c>
      <c r="E221" s="374">
        <v>-19</v>
      </c>
      <c r="F221" s="375">
        <v>0.89</v>
      </c>
      <c r="G221" s="300">
        <v>0.03</v>
      </c>
    </row>
    <row r="222" spans="1:7" ht="13.95" customHeight="1" x14ac:dyDescent="0.25">
      <c r="A222" s="404" t="s">
        <v>522</v>
      </c>
      <c r="B222" s="491" t="s">
        <v>442</v>
      </c>
      <c r="C222" s="374">
        <v>149</v>
      </c>
      <c r="D222" s="374">
        <v>-131</v>
      </c>
      <c r="E222" s="374">
        <v>-33</v>
      </c>
      <c r="F222" s="375">
        <v>1.1399999999999999</v>
      </c>
      <c r="G222" s="300">
        <v>1.19</v>
      </c>
    </row>
    <row r="223" spans="1:7" ht="13.95" customHeight="1" x14ac:dyDescent="0.25">
      <c r="A223" s="404" t="s">
        <v>622</v>
      </c>
      <c r="B223" s="491">
        <v>-23.28</v>
      </c>
      <c r="C223" s="374">
        <v>512</v>
      </c>
      <c r="D223" s="374">
        <v>-109</v>
      </c>
      <c r="E223" s="374">
        <v>-20</v>
      </c>
      <c r="F223" s="375">
        <v>0.63</v>
      </c>
      <c r="G223" s="300">
        <v>0.13</v>
      </c>
    </row>
    <row r="224" spans="1:7" ht="13.95" customHeight="1" x14ac:dyDescent="0.25">
      <c r="A224" s="404" t="s">
        <v>650</v>
      </c>
      <c r="B224" s="491">
        <v>-10.62</v>
      </c>
      <c r="C224" s="374">
        <v>973</v>
      </c>
      <c r="D224" s="374">
        <v>-368</v>
      </c>
      <c r="E224" s="374">
        <v>0</v>
      </c>
      <c r="F224" s="375">
        <v>0.24</v>
      </c>
      <c r="G224" s="300">
        <v>0.08</v>
      </c>
    </row>
    <row r="225" spans="1:7" ht="13.95" customHeight="1" x14ac:dyDescent="0.25">
      <c r="A225" s="404" t="s">
        <v>652</v>
      </c>
      <c r="B225" s="491">
        <v>-18.37</v>
      </c>
      <c r="C225" s="374">
        <v>1103</v>
      </c>
      <c r="D225" s="374">
        <v>-1889</v>
      </c>
      <c r="E225" s="374">
        <v>-504</v>
      </c>
      <c r="F225" s="375">
        <v>1.24</v>
      </c>
      <c r="G225" s="300">
        <v>2.78</v>
      </c>
    </row>
    <row r="226" spans="1:7" ht="13.95" customHeight="1" x14ac:dyDescent="0.25">
      <c r="A226" s="404" t="s">
        <v>653</v>
      </c>
      <c r="B226" s="491">
        <v>13.46</v>
      </c>
      <c r="C226" s="374">
        <v>1834</v>
      </c>
      <c r="D226" s="374">
        <v>-2897</v>
      </c>
      <c r="E226" s="374">
        <v>-160</v>
      </c>
      <c r="F226" s="375">
        <v>1.35</v>
      </c>
      <c r="G226" s="300">
        <v>2.8</v>
      </c>
    </row>
    <row r="227" spans="1:7" ht="13.95" customHeight="1" x14ac:dyDescent="0.25">
      <c r="A227" s="404" t="s">
        <v>850</v>
      </c>
      <c r="B227" s="491" t="s">
        <v>442</v>
      </c>
      <c r="C227" s="374">
        <v>793</v>
      </c>
      <c r="D227" s="374">
        <v>-1181</v>
      </c>
      <c r="E227" s="374">
        <v>-131</v>
      </c>
      <c r="F227" s="375">
        <v>1.52</v>
      </c>
      <c r="G227" s="300">
        <v>2.68</v>
      </c>
    </row>
    <row r="228" spans="1:7" ht="13.95" customHeight="1" x14ac:dyDescent="0.25">
      <c r="A228" s="404" t="s">
        <v>654</v>
      </c>
      <c r="B228" s="491">
        <v>-42.69</v>
      </c>
      <c r="C228" s="374">
        <v>186</v>
      </c>
      <c r="D228" s="374">
        <v>-22</v>
      </c>
      <c r="E228" s="374">
        <v>-19</v>
      </c>
      <c r="F228" s="375">
        <v>3.12</v>
      </c>
      <c r="G228" s="300">
        <v>0.22</v>
      </c>
    </row>
    <row r="229" spans="1:7" ht="13.95" customHeight="1" x14ac:dyDescent="0.25">
      <c r="A229" s="404" t="s">
        <v>655</v>
      </c>
      <c r="B229" s="491">
        <v>-29.19</v>
      </c>
      <c r="C229" s="374">
        <v>181</v>
      </c>
      <c r="D229" s="374">
        <v>-17</v>
      </c>
      <c r="E229" s="374">
        <v>-15</v>
      </c>
      <c r="F229" s="375">
        <v>1.67</v>
      </c>
      <c r="G229" s="300">
        <v>0.14000000000000001</v>
      </c>
    </row>
    <row r="230" spans="1:7" ht="13.95" customHeight="1" x14ac:dyDescent="0.25">
      <c r="A230" s="404" t="s">
        <v>656</v>
      </c>
      <c r="B230" s="491">
        <v>-23.49</v>
      </c>
      <c r="C230" s="374">
        <v>159</v>
      </c>
      <c r="D230" s="374">
        <v>-20</v>
      </c>
      <c r="E230" s="374">
        <v>-26</v>
      </c>
      <c r="F230" s="375">
        <v>1.32</v>
      </c>
      <c r="G230" s="300">
        <v>0.15</v>
      </c>
    </row>
    <row r="231" spans="1:7" ht="13.95" customHeight="1" x14ac:dyDescent="0.25">
      <c r="A231" s="404" t="s">
        <v>657</v>
      </c>
      <c r="B231" s="491">
        <v>-37.5</v>
      </c>
      <c r="C231" s="374">
        <v>190</v>
      </c>
      <c r="D231" s="374">
        <v>-23</v>
      </c>
      <c r="E231" s="374">
        <v>-22</v>
      </c>
      <c r="F231" s="375">
        <v>1.57</v>
      </c>
      <c r="G231" s="300">
        <v>0.15</v>
      </c>
    </row>
    <row r="232" spans="1:7" ht="13.95" customHeight="1" x14ac:dyDescent="0.25">
      <c r="A232" s="404" t="s">
        <v>659</v>
      </c>
      <c r="B232" s="491">
        <v>-24.74</v>
      </c>
      <c r="C232" s="374">
        <v>439</v>
      </c>
      <c r="D232" s="374">
        <v>-61</v>
      </c>
      <c r="E232" s="374">
        <v>-34</v>
      </c>
      <c r="F232" s="375">
        <v>2.08</v>
      </c>
      <c r="G232" s="300">
        <v>0.27</v>
      </c>
    </row>
    <row r="233" spans="1:7" ht="13.95" customHeight="1" x14ac:dyDescent="0.25">
      <c r="A233" s="404" t="s">
        <v>660</v>
      </c>
      <c r="B233" s="491">
        <v>-15.57</v>
      </c>
      <c r="C233" s="374">
        <v>202</v>
      </c>
      <c r="D233" s="374">
        <v>-8</v>
      </c>
      <c r="E233" s="374">
        <v>-17</v>
      </c>
      <c r="F233" s="375">
        <v>1.31</v>
      </c>
      <c r="G233" s="300">
        <v>0.05</v>
      </c>
    </row>
    <row r="234" spans="1:7" ht="13.95" customHeight="1" x14ac:dyDescent="0.25">
      <c r="A234" s="404" t="s">
        <v>661</v>
      </c>
      <c r="B234" s="491">
        <v>17.329999999999998</v>
      </c>
      <c r="C234" s="374">
        <v>315</v>
      </c>
      <c r="D234" s="374">
        <v>-90</v>
      </c>
      <c r="E234" s="374">
        <v>-15</v>
      </c>
      <c r="F234" s="375">
        <v>1.32</v>
      </c>
      <c r="G234" s="300">
        <v>0.37</v>
      </c>
    </row>
    <row r="235" spans="1:7" ht="13.95" customHeight="1" x14ac:dyDescent="0.25">
      <c r="A235" s="404" t="s">
        <v>662</v>
      </c>
      <c r="B235" s="491" t="s">
        <v>442</v>
      </c>
      <c r="C235" s="374">
        <v>1441</v>
      </c>
      <c r="D235" s="374">
        <v>-7</v>
      </c>
      <c r="E235" s="374">
        <v>-33</v>
      </c>
      <c r="F235" s="375">
        <v>1.32</v>
      </c>
      <c r="G235" s="300">
        <v>0.02</v>
      </c>
    </row>
    <row r="236" spans="1:7" ht="13.95" customHeight="1" x14ac:dyDescent="0.25">
      <c r="A236" s="404" t="s">
        <v>663</v>
      </c>
      <c r="B236" s="491" t="s">
        <v>442</v>
      </c>
      <c r="C236" s="374">
        <v>75</v>
      </c>
      <c r="D236" s="374">
        <v>-27</v>
      </c>
      <c r="E236" s="374">
        <v>-3</v>
      </c>
      <c r="F236" s="375">
        <v>2.36</v>
      </c>
      <c r="G236" s="300">
        <v>0.09</v>
      </c>
    </row>
    <row r="237" spans="1:7" ht="13.95" customHeight="1" x14ac:dyDescent="0.25">
      <c r="A237" s="404" t="s">
        <v>664</v>
      </c>
      <c r="B237" s="491">
        <v>-2.33</v>
      </c>
      <c r="C237" s="374">
        <v>185</v>
      </c>
      <c r="D237" s="374">
        <v>-19</v>
      </c>
      <c r="E237" s="374">
        <v>-2</v>
      </c>
      <c r="F237" s="375">
        <v>1.33</v>
      </c>
      <c r="G237" s="300">
        <v>0.06</v>
      </c>
    </row>
    <row r="238" spans="1:7" ht="13.95" customHeight="1" x14ac:dyDescent="0.25">
      <c r="A238" s="404" t="s">
        <v>665</v>
      </c>
      <c r="B238" s="491">
        <v>-20</v>
      </c>
      <c r="C238" s="374">
        <v>458</v>
      </c>
      <c r="D238" s="374">
        <v>-59</v>
      </c>
      <c r="E238" s="374">
        <v>-13</v>
      </c>
      <c r="F238" s="375">
        <v>1.1599999999999999</v>
      </c>
      <c r="G238" s="300">
        <v>0.12</v>
      </c>
    </row>
    <row r="239" spans="1:7" ht="13.95" customHeight="1" x14ac:dyDescent="0.25">
      <c r="A239" s="404" t="s">
        <v>666</v>
      </c>
      <c r="B239" s="491">
        <v>-180</v>
      </c>
      <c r="C239" s="374">
        <v>741</v>
      </c>
      <c r="D239" s="374">
        <v>-75</v>
      </c>
      <c r="E239" s="374">
        <v>-39</v>
      </c>
      <c r="F239" s="375">
        <v>1.1000000000000001</v>
      </c>
      <c r="G239" s="300">
        <v>0.09</v>
      </c>
    </row>
    <row r="240" spans="1:7" ht="13.95" customHeight="1" x14ac:dyDescent="0.25">
      <c r="A240" s="404" t="s">
        <v>667</v>
      </c>
      <c r="B240" s="491" t="s">
        <v>442</v>
      </c>
      <c r="C240" s="374">
        <v>445</v>
      </c>
      <c r="D240" s="374">
        <v>-86</v>
      </c>
      <c r="E240" s="374">
        <v>-5</v>
      </c>
      <c r="F240" s="375">
        <v>1.24</v>
      </c>
      <c r="G240" s="300">
        <v>0.13</v>
      </c>
    </row>
    <row r="241" spans="1:7" ht="13.95" customHeight="1" x14ac:dyDescent="0.25">
      <c r="A241" s="404" t="s">
        <v>668</v>
      </c>
      <c r="B241" s="491">
        <v>-12.07</v>
      </c>
      <c r="C241" s="374">
        <v>537</v>
      </c>
      <c r="D241" s="374">
        <v>-55</v>
      </c>
      <c r="E241" s="374">
        <v>-11</v>
      </c>
      <c r="F241" s="375">
        <v>0.96</v>
      </c>
      <c r="G241" s="300">
        <v>0.08</v>
      </c>
    </row>
    <row r="242" spans="1:7" ht="13.95" customHeight="1" x14ac:dyDescent="0.25">
      <c r="A242" s="404" t="s">
        <v>669</v>
      </c>
      <c r="B242" s="491">
        <v>-6.25</v>
      </c>
      <c r="C242" s="374">
        <v>306</v>
      </c>
      <c r="D242" s="374">
        <v>-83</v>
      </c>
      <c r="E242" s="374">
        <v>-11</v>
      </c>
      <c r="F242" s="375">
        <v>0.79</v>
      </c>
      <c r="G242" s="300">
        <v>0.19</v>
      </c>
    </row>
    <row r="243" spans="1:7" ht="13.95" customHeight="1" x14ac:dyDescent="0.25">
      <c r="A243" s="404" t="s">
        <v>671</v>
      </c>
      <c r="B243" s="491">
        <v>-50</v>
      </c>
      <c r="C243" s="374">
        <v>1306</v>
      </c>
      <c r="D243" s="374">
        <v>-25</v>
      </c>
      <c r="E243" s="374">
        <v>-16</v>
      </c>
      <c r="F243" s="375">
        <v>2.88</v>
      </c>
      <c r="G243" s="300">
        <v>0.05</v>
      </c>
    </row>
    <row r="244" spans="1:7" ht="13.95" customHeight="1" x14ac:dyDescent="0.25">
      <c r="A244" s="404" t="s">
        <v>672</v>
      </c>
      <c r="B244" s="491">
        <v>-7.62</v>
      </c>
      <c r="C244" s="374">
        <v>814</v>
      </c>
      <c r="D244" s="374">
        <v>0</v>
      </c>
      <c r="E244" s="374">
        <v>-50</v>
      </c>
      <c r="F244" s="375">
        <v>1.1100000000000001</v>
      </c>
      <c r="G244" s="300">
        <v>0</v>
      </c>
    </row>
    <row r="245" spans="1:7" ht="13.95" customHeight="1" x14ac:dyDescent="0.25">
      <c r="A245" s="404" t="s">
        <v>673</v>
      </c>
      <c r="B245" s="491">
        <v>-6.97</v>
      </c>
      <c r="C245" s="374">
        <v>1146</v>
      </c>
      <c r="D245" s="374">
        <v>-3</v>
      </c>
      <c r="E245" s="374">
        <v>-37</v>
      </c>
      <c r="F245" s="375">
        <v>0.94</v>
      </c>
      <c r="G245" s="300">
        <v>0</v>
      </c>
    </row>
    <row r="246" spans="1:7" ht="13.95" customHeight="1" x14ac:dyDescent="0.25">
      <c r="A246" s="404" t="s">
        <v>674</v>
      </c>
      <c r="B246" s="491">
        <v>-7.67</v>
      </c>
      <c r="C246" s="374">
        <v>790</v>
      </c>
      <c r="D246" s="374">
        <v>0</v>
      </c>
      <c r="E246" s="374">
        <v>-33</v>
      </c>
      <c r="F246" s="375">
        <v>0.99</v>
      </c>
      <c r="G246" s="300">
        <v>0</v>
      </c>
    </row>
    <row r="247" spans="1:7" ht="13.95" customHeight="1" x14ac:dyDescent="0.25">
      <c r="A247" s="404" t="s">
        <v>675</v>
      </c>
      <c r="B247" s="491">
        <v>-4.4800000000000004</v>
      </c>
      <c r="C247" s="374">
        <v>1136</v>
      </c>
      <c r="D247" s="374">
        <v>0</v>
      </c>
      <c r="E247" s="374">
        <v>-52</v>
      </c>
      <c r="F247" s="375">
        <v>0.9</v>
      </c>
      <c r="G247" s="300">
        <v>0</v>
      </c>
    </row>
    <row r="248" spans="1:7" ht="13.95" customHeight="1" x14ac:dyDescent="0.25">
      <c r="A248" s="404" t="s">
        <v>676</v>
      </c>
      <c r="B248" s="491">
        <v>-14.86</v>
      </c>
      <c r="C248" s="374">
        <v>1085</v>
      </c>
      <c r="D248" s="374">
        <v>-109</v>
      </c>
      <c r="E248" s="374">
        <v>-15</v>
      </c>
      <c r="F248" s="375">
        <v>0.9</v>
      </c>
      <c r="G248" s="300">
        <v>0.08</v>
      </c>
    </row>
    <row r="249" spans="1:7" ht="13.95" customHeight="1" x14ac:dyDescent="0.25">
      <c r="A249" s="404" t="s">
        <v>677</v>
      </c>
      <c r="B249" s="491">
        <v>-5.77</v>
      </c>
      <c r="C249" s="374">
        <v>1040</v>
      </c>
      <c r="D249" s="374">
        <v>-159</v>
      </c>
      <c r="E249" s="374">
        <v>-10</v>
      </c>
      <c r="F249" s="375">
        <v>0.91</v>
      </c>
      <c r="G249" s="300">
        <v>0.13</v>
      </c>
    </row>
    <row r="250" spans="1:7" ht="13.95" customHeight="1" x14ac:dyDescent="0.25">
      <c r="A250" s="404" t="s">
        <v>678</v>
      </c>
      <c r="B250" s="491">
        <v>-20.21</v>
      </c>
      <c r="C250" s="374">
        <v>159</v>
      </c>
      <c r="D250" s="374">
        <v>-13</v>
      </c>
      <c r="E250" s="374">
        <v>-13</v>
      </c>
      <c r="F250" s="375">
        <v>0.93</v>
      </c>
      <c r="G250" s="300">
        <v>7.0000000000000007E-2</v>
      </c>
    </row>
    <row r="251" spans="1:7" ht="13.95" customHeight="1" x14ac:dyDescent="0.25">
      <c r="A251" s="404" t="s">
        <v>680</v>
      </c>
      <c r="B251" s="491">
        <v>-13.85</v>
      </c>
      <c r="C251" s="374">
        <v>350</v>
      </c>
      <c r="D251" s="374">
        <v>-43</v>
      </c>
      <c r="E251" s="374">
        <v>-10</v>
      </c>
      <c r="F251" s="375">
        <v>0.68</v>
      </c>
      <c r="G251" s="300">
        <v>0.08</v>
      </c>
    </row>
    <row r="252" spans="1:7" ht="13.95" customHeight="1" x14ac:dyDescent="0.25">
      <c r="A252" s="404" t="s">
        <v>681</v>
      </c>
      <c r="B252" s="491">
        <v>-14.43</v>
      </c>
      <c r="C252" s="374">
        <v>382</v>
      </c>
      <c r="D252" s="374">
        <v>-41</v>
      </c>
      <c r="E252" s="374">
        <v>-11</v>
      </c>
      <c r="F252" s="375">
        <v>0.57999999999999996</v>
      </c>
      <c r="G252" s="300">
        <v>0.05</v>
      </c>
    </row>
    <row r="253" spans="1:7" ht="13.95" customHeight="1" x14ac:dyDescent="0.25">
      <c r="A253" s="404" t="s">
        <v>682</v>
      </c>
      <c r="B253" s="491">
        <v>-13.92</v>
      </c>
      <c r="C253" s="374">
        <v>561</v>
      </c>
      <c r="D253" s="374">
        <v>-89</v>
      </c>
      <c r="E253" s="374">
        <v>-16</v>
      </c>
      <c r="F253" s="375">
        <v>0.56000000000000005</v>
      </c>
      <c r="G253" s="300">
        <v>0.08</v>
      </c>
    </row>
    <row r="254" spans="1:7" ht="13.95" customHeight="1" x14ac:dyDescent="0.25">
      <c r="A254" s="404" t="s">
        <v>683</v>
      </c>
      <c r="B254" s="491">
        <v>-13.13</v>
      </c>
      <c r="C254" s="374">
        <v>552</v>
      </c>
      <c r="D254" s="374">
        <v>-72</v>
      </c>
      <c r="E254" s="374">
        <v>-14</v>
      </c>
      <c r="F254" s="375">
        <v>0.54</v>
      </c>
      <c r="G254" s="300">
        <v>0.06</v>
      </c>
    </row>
    <row r="255" spans="1:7" ht="13.95" customHeight="1" x14ac:dyDescent="0.25">
      <c r="A255" s="404" t="s">
        <v>684</v>
      </c>
      <c r="B255" s="491">
        <v>-42.2</v>
      </c>
      <c r="C255" s="374">
        <v>809</v>
      </c>
      <c r="D255" s="374">
        <v>-286</v>
      </c>
      <c r="E255" s="374">
        <v>-90</v>
      </c>
      <c r="F255" s="375">
        <v>0.52</v>
      </c>
      <c r="G255" s="300">
        <v>0.16</v>
      </c>
    </row>
    <row r="256" spans="1:7" ht="13.95" customHeight="1" x14ac:dyDescent="0.25">
      <c r="A256" s="404" t="s">
        <v>685</v>
      </c>
      <c r="B256" s="491">
        <v>-19.350000000000001</v>
      </c>
      <c r="C256" s="374">
        <v>1056</v>
      </c>
      <c r="D256" s="374">
        <v>-403</v>
      </c>
      <c r="E256" s="374">
        <v>-45</v>
      </c>
      <c r="F256" s="375">
        <v>0.4</v>
      </c>
      <c r="G256" s="300">
        <v>0.13</v>
      </c>
    </row>
    <row r="257" spans="1:7" ht="13.95" customHeight="1" x14ac:dyDescent="0.25">
      <c r="A257" s="404" t="s">
        <v>717</v>
      </c>
      <c r="B257" s="491">
        <v>0</v>
      </c>
      <c r="C257" s="374">
        <v>671</v>
      </c>
      <c r="D257" s="374">
        <v>-251</v>
      </c>
      <c r="E257" s="374">
        <v>-35</v>
      </c>
      <c r="F257" s="375">
        <v>1.73</v>
      </c>
      <c r="G257" s="300">
        <v>0.51</v>
      </c>
    </row>
    <row r="258" spans="1:7" ht="13.95" customHeight="1" x14ac:dyDescent="0.25">
      <c r="A258" s="404" t="s">
        <v>686</v>
      </c>
      <c r="B258" s="491">
        <v>-4.88</v>
      </c>
      <c r="C258" s="374">
        <v>1</v>
      </c>
      <c r="D258" s="374">
        <v>-4</v>
      </c>
      <c r="E258" s="374">
        <v>-37</v>
      </c>
      <c r="F258" s="375">
        <v>7.64</v>
      </c>
      <c r="G258" s="300">
        <v>0.27</v>
      </c>
    </row>
    <row r="259" spans="1:7" ht="13.95" customHeight="1" x14ac:dyDescent="0.25">
      <c r="A259" s="404" t="s">
        <v>687</v>
      </c>
      <c r="B259" s="491">
        <v>-2.86</v>
      </c>
      <c r="C259" s="374">
        <v>27</v>
      </c>
      <c r="D259" s="374">
        <v>-55</v>
      </c>
      <c r="E259" s="374">
        <v>-32</v>
      </c>
      <c r="F259" s="375">
        <v>0.83</v>
      </c>
      <c r="G259" s="300">
        <v>1.37</v>
      </c>
    </row>
    <row r="260" spans="1:7" ht="13.95" customHeight="1" x14ac:dyDescent="0.25">
      <c r="A260" s="404" t="s">
        <v>688</v>
      </c>
      <c r="B260" s="491">
        <v>-12.62</v>
      </c>
      <c r="C260" s="374">
        <v>112</v>
      </c>
      <c r="D260" s="374">
        <v>-119</v>
      </c>
      <c r="E260" s="374">
        <v>-72</v>
      </c>
      <c r="F260" s="375">
        <v>0.93</v>
      </c>
      <c r="G260" s="300">
        <v>0.89</v>
      </c>
    </row>
    <row r="261" spans="1:7" ht="13.95" customHeight="1" x14ac:dyDescent="0.25">
      <c r="A261" s="404" t="s">
        <v>851</v>
      </c>
      <c r="B261" s="491" t="s">
        <v>442</v>
      </c>
      <c r="C261" s="374">
        <v>15848</v>
      </c>
      <c r="D261" s="374">
        <v>-2769</v>
      </c>
      <c r="E261" s="374">
        <v>-956</v>
      </c>
      <c r="F261" s="375">
        <v>1.1599999999999999</v>
      </c>
      <c r="G261" s="300">
        <v>0.19</v>
      </c>
    </row>
    <row r="262" spans="1:7" ht="13.95" customHeight="1" x14ac:dyDescent="0.25">
      <c r="A262" s="404" t="s">
        <v>689</v>
      </c>
      <c r="B262" s="491" t="s">
        <v>441</v>
      </c>
      <c r="C262" s="374">
        <v>496</v>
      </c>
      <c r="D262" s="374">
        <v>-151</v>
      </c>
      <c r="E262" s="374">
        <v>1046</v>
      </c>
      <c r="F262" s="375">
        <v>1.1100000000000001</v>
      </c>
      <c r="G262" s="300">
        <v>0.38</v>
      </c>
    </row>
    <row r="263" spans="1:7" ht="13.95" customHeight="1" x14ac:dyDescent="0.25">
      <c r="A263" s="404" t="s">
        <v>523</v>
      </c>
      <c r="B263" s="491">
        <v>-25.58</v>
      </c>
      <c r="C263" s="374">
        <v>110</v>
      </c>
      <c r="D263" s="374">
        <v>-3</v>
      </c>
      <c r="E263" s="374">
        <v>-14</v>
      </c>
      <c r="F263" s="375">
        <v>1.02</v>
      </c>
      <c r="G263" s="300">
        <v>0.03</v>
      </c>
    </row>
    <row r="264" spans="1:7" ht="13.95" customHeight="1" x14ac:dyDescent="0.25">
      <c r="A264" s="404" t="s">
        <v>700</v>
      </c>
      <c r="B264" s="491">
        <v>68.099999999999994</v>
      </c>
      <c r="C264" s="374">
        <v>386</v>
      </c>
      <c r="D264" s="374">
        <v>-42</v>
      </c>
      <c r="E264" s="374">
        <v>0</v>
      </c>
      <c r="F264" s="375">
        <v>0.79</v>
      </c>
      <c r="G264" s="300">
        <v>0.14000000000000001</v>
      </c>
    </row>
    <row r="265" spans="1:7" ht="13.95" customHeight="1" x14ac:dyDescent="0.25">
      <c r="A265" s="404" t="s">
        <v>524</v>
      </c>
      <c r="B265" s="491">
        <v>12.5</v>
      </c>
      <c r="C265" s="374">
        <v>445</v>
      </c>
      <c r="D265" s="374">
        <v>-48</v>
      </c>
      <c r="E265" s="374">
        <v>0</v>
      </c>
      <c r="F265" s="375">
        <v>0.72</v>
      </c>
      <c r="G265" s="300">
        <v>0.08</v>
      </c>
    </row>
    <row r="266" spans="1:7" ht="13.95" customHeight="1" x14ac:dyDescent="0.25">
      <c r="A266" s="404" t="s">
        <v>835</v>
      </c>
      <c r="B266" s="491" t="s">
        <v>442</v>
      </c>
      <c r="C266" s="374">
        <v>72262</v>
      </c>
      <c r="D266" s="374">
        <v>-733</v>
      </c>
      <c r="E266" s="374">
        <v>-131</v>
      </c>
      <c r="F266" s="375">
        <v>23.64</v>
      </c>
      <c r="G266" s="300">
        <v>0</v>
      </c>
    </row>
    <row r="267" spans="1:7" ht="13.95" customHeight="1" x14ac:dyDescent="0.25">
      <c r="A267" s="351" t="s">
        <v>889</v>
      </c>
      <c r="B267" s="344">
        <v>38.340000000000003</v>
      </c>
      <c r="C267" s="362">
        <v>1168628</v>
      </c>
      <c r="D267" s="362">
        <v>-573743</v>
      </c>
      <c r="E267" s="362">
        <v>-28720</v>
      </c>
      <c r="F267" s="364">
        <v>2.46</v>
      </c>
      <c r="G267" s="159">
        <v>1.03</v>
      </c>
    </row>
    <row r="268" spans="1:7" ht="13.95" customHeight="1" x14ac:dyDescent="0.25">
      <c r="A268" s="351" t="s">
        <v>890</v>
      </c>
      <c r="B268" s="344" t="s">
        <v>829</v>
      </c>
      <c r="C268" s="362">
        <v>1059338</v>
      </c>
      <c r="D268" s="362">
        <v>-599885</v>
      </c>
      <c r="E268" s="362">
        <v>-27883</v>
      </c>
      <c r="F268" s="364">
        <v>2.35</v>
      </c>
      <c r="G268" s="159">
        <v>1.1599999999999999</v>
      </c>
    </row>
    <row r="269" spans="1:7" ht="13.95" customHeight="1" x14ac:dyDescent="0.25">
      <c r="A269" s="351" t="s">
        <v>81</v>
      </c>
      <c r="B269" s="344" t="s">
        <v>442</v>
      </c>
      <c r="C269" s="364">
        <v>10.32</v>
      </c>
      <c r="D269" s="364">
        <v>-4.3600000000000003</v>
      </c>
      <c r="E269" s="364">
        <v>3</v>
      </c>
      <c r="F269" s="364">
        <v>4.68</v>
      </c>
      <c r="G269" s="159">
        <v>-11.21</v>
      </c>
    </row>
    <row r="270" spans="1:7" ht="13.95" customHeight="1" x14ac:dyDescent="0.25">
      <c r="A270" s="281"/>
      <c r="B270" s="344"/>
      <c r="C270" s="284"/>
      <c r="D270" s="364"/>
      <c r="E270" s="364"/>
      <c r="F270" s="284"/>
      <c r="G270" s="159"/>
    </row>
    <row r="271" spans="1:7" ht="13.95" customHeight="1" x14ac:dyDescent="0.25">
      <c r="A271" s="351" t="s">
        <v>146</v>
      </c>
      <c r="B271" s="344"/>
      <c r="C271" s="364"/>
      <c r="D271" s="364"/>
      <c r="E271" s="364"/>
      <c r="F271" s="364"/>
      <c r="G271" s="159"/>
    </row>
    <row r="272" spans="1:7" ht="13.95" customHeight="1" x14ac:dyDescent="0.25">
      <c r="A272" s="160" t="s">
        <v>694</v>
      </c>
      <c r="B272" s="492">
        <v>-26.02</v>
      </c>
      <c r="C272" s="162">
        <v>2885</v>
      </c>
      <c r="D272" s="162">
        <v>0</v>
      </c>
      <c r="E272" s="162">
        <v>-610</v>
      </c>
      <c r="F272" s="161">
        <v>0</v>
      </c>
      <c r="G272" s="163">
        <v>0</v>
      </c>
    </row>
    <row r="273" spans="1:7" ht="13.95" customHeight="1" x14ac:dyDescent="0.25">
      <c r="A273" s="351" t="s">
        <v>891</v>
      </c>
      <c r="B273" s="344">
        <v>-26.02</v>
      </c>
      <c r="C273" s="362">
        <v>2885</v>
      </c>
      <c r="D273" s="362">
        <v>0</v>
      </c>
      <c r="E273" s="362">
        <v>-610</v>
      </c>
      <c r="F273" s="364">
        <v>0</v>
      </c>
      <c r="G273" s="159">
        <v>0</v>
      </c>
    </row>
    <row r="274" spans="1:7" ht="13.95" customHeight="1" x14ac:dyDescent="0.25">
      <c r="A274" s="351" t="s">
        <v>892</v>
      </c>
      <c r="B274" s="344" t="s">
        <v>829</v>
      </c>
      <c r="C274" s="362">
        <v>3368</v>
      </c>
      <c r="D274" s="362">
        <v>-1</v>
      </c>
      <c r="E274" s="362">
        <v>-292</v>
      </c>
      <c r="F274" s="364">
        <v>0</v>
      </c>
      <c r="G274" s="159">
        <v>0</v>
      </c>
    </row>
    <row r="275" spans="1:7" ht="13.95" customHeight="1" x14ac:dyDescent="0.25">
      <c r="A275" s="351" t="s">
        <v>81</v>
      </c>
      <c r="B275" s="344" t="s">
        <v>442</v>
      </c>
      <c r="C275" s="364">
        <v>-14.34</v>
      </c>
      <c r="D275" s="364">
        <v>-100</v>
      </c>
      <c r="E275" s="364">
        <v>108.9</v>
      </c>
      <c r="F275" s="364" t="s">
        <v>442</v>
      </c>
      <c r="G275" s="364" t="s">
        <v>442</v>
      </c>
    </row>
    <row r="276" spans="1:7" ht="13.95" customHeight="1" x14ac:dyDescent="0.25">
      <c r="A276" s="281"/>
      <c r="B276" s="344"/>
      <c r="C276" s="284"/>
      <c r="D276" s="284"/>
      <c r="E276" s="284"/>
      <c r="F276" s="284"/>
      <c r="G276" s="159"/>
    </row>
    <row r="277" spans="1:7" ht="13.95" customHeight="1" x14ac:dyDescent="0.25">
      <c r="A277" s="351" t="s">
        <v>868</v>
      </c>
      <c r="B277" s="344"/>
      <c r="C277" s="364"/>
      <c r="D277" s="364"/>
      <c r="E277" s="364"/>
      <c r="F277" s="364"/>
      <c r="G277" s="159"/>
    </row>
    <row r="278" spans="1:7" ht="13.95" customHeight="1" x14ac:dyDescent="0.25">
      <c r="A278" s="406" t="s">
        <v>721</v>
      </c>
      <c r="B278" s="493" t="s">
        <v>442</v>
      </c>
      <c r="C278" s="164">
        <v>103</v>
      </c>
      <c r="D278" s="164">
        <v>-106</v>
      </c>
      <c r="E278" s="164">
        <v>0</v>
      </c>
      <c r="F278" s="367">
        <v>0</v>
      </c>
      <c r="G278" s="165">
        <v>0</v>
      </c>
    </row>
    <row r="279" spans="1:7" ht="13.95" customHeight="1" x14ac:dyDescent="0.25">
      <c r="A279" s="404" t="s">
        <v>719</v>
      </c>
      <c r="B279" s="491" t="s">
        <v>442</v>
      </c>
      <c r="C279" s="374">
        <v>848</v>
      </c>
      <c r="D279" s="374">
        <v>-848</v>
      </c>
      <c r="E279" s="374">
        <v>0</v>
      </c>
      <c r="F279" s="375">
        <v>4.7300000000000004</v>
      </c>
      <c r="G279" s="300">
        <v>4.7300000000000004</v>
      </c>
    </row>
    <row r="280" spans="1:7" ht="13.95" customHeight="1" x14ac:dyDescent="0.25">
      <c r="A280" s="404" t="s">
        <v>732</v>
      </c>
      <c r="B280" s="491" t="s">
        <v>442</v>
      </c>
      <c r="C280" s="374">
        <v>0</v>
      </c>
      <c r="D280" s="374">
        <v>0</v>
      </c>
      <c r="E280" s="374">
        <v>0</v>
      </c>
      <c r="F280" s="375">
        <v>0</v>
      </c>
      <c r="G280" s="300">
        <v>0</v>
      </c>
    </row>
    <row r="281" spans="1:7" ht="13.95" customHeight="1" x14ac:dyDescent="0.25">
      <c r="A281" s="404" t="s">
        <v>726</v>
      </c>
      <c r="B281" s="491">
        <v>-57.14</v>
      </c>
      <c r="C281" s="374">
        <v>815</v>
      </c>
      <c r="D281" s="374">
        <v>-580</v>
      </c>
      <c r="E281" s="374">
        <v>-43</v>
      </c>
      <c r="F281" s="375">
        <v>0</v>
      </c>
      <c r="G281" s="300">
        <v>1.1499999999999999</v>
      </c>
    </row>
    <row r="282" spans="1:7" ht="13.95" customHeight="1" x14ac:dyDescent="0.25">
      <c r="A282" s="404" t="s">
        <v>731</v>
      </c>
      <c r="B282" s="491" t="s">
        <v>442</v>
      </c>
      <c r="C282" s="374">
        <v>1847</v>
      </c>
      <c r="D282" s="374">
        <v>-1748</v>
      </c>
      <c r="E282" s="374">
        <v>-1</v>
      </c>
      <c r="F282" s="375">
        <v>0</v>
      </c>
      <c r="G282" s="300">
        <v>0</v>
      </c>
    </row>
    <row r="283" spans="1:7" ht="13.95" customHeight="1" x14ac:dyDescent="0.25">
      <c r="A283" s="404" t="s">
        <v>720</v>
      </c>
      <c r="B283" s="491" t="s">
        <v>442</v>
      </c>
      <c r="C283" s="374">
        <v>70240</v>
      </c>
      <c r="D283" s="374">
        <v>-77928</v>
      </c>
      <c r="E283" s="374">
        <v>-714</v>
      </c>
      <c r="F283" s="375">
        <v>0.78</v>
      </c>
      <c r="G283" s="300">
        <v>3</v>
      </c>
    </row>
    <row r="284" spans="1:7" ht="13.95" customHeight="1" x14ac:dyDescent="0.25">
      <c r="A284" s="404" t="s">
        <v>865</v>
      </c>
      <c r="B284" s="491">
        <v>69.650000000000006</v>
      </c>
      <c r="C284" s="374">
        <v>0</v>
      </c>
      <c r="D284" s="374">
        <v>-495</v>
      </c>
      <c r="E284" s="374">
        <v>0</v>
      </c>
      <c r="F284" s="375">
        <v>4.32</v>
      </c>
      <c r="G284" s="300">
        <v>0</v>
      </c>
    </row>
    <row r="285" spans="1:7" ht="13.95" customHeight="1" x14ac:dyDescent="0.25">
      <c r="A285" s="404" t="s">
        <v>738</v>
      </c>
      <c r="B285" s="491">
        <v>-24.31</v>
      </c>
      <c r="C285" s="374">
        <v>145</v>
      </c>
      <c r="D285" s="374">
        <v>-36</v>
      </c>
      <c r="E285" s="374">
        <v>0</v>
      </c>
      <c r="F285" s="375">
        <v>0</v>
      </c>
      <c r="G285" s="300">
        <v>0</v>
      </c>
    </row>
    <row r="286" spans="1:7" ht="13.95" customHeight="1" x14ac:dyDescent="0.25">
      <c r="A286" s="404" t="s">
        <v>723</v>
      </c>
      <c r="B286" s="491">
        <v>-97.69</v>
      </c>
      <c r="C286" s="374">
        <v>177</v>
      </c>
      <c r="D286" s="374">
        <v>-145</v>
      </c>
      <c r="E286" s="374">
        <v>0</v>
      </c>
      <c r="F286" s="375">
        <v>9.4</v>
      </c>
      <c r="G286" s="300">
        <v>0</v>
      </c>
    </row>
    <row r="287" spans="1:7" ht="13.95" customHeight="1" x14ac:dyDescent="0.25">
      <c r="A287" s="404" t="s">
        <v>724</v>
      </c>
      <c r="B287" s="491">
        <v>60.2</v>
      </c>
      <c r="C287" s="374">
        <v>71</v>
      </c>
      <c r="D287" s="374">
        <v>0</v>
      </c>
      <c r="E287" s="374">
        <v>-1008</v>
      </c>
      <c r="F287" s="375">
        <v>2.31</v>
      </c>
      <c r="G287" s="300">
        <v>0</v>
      </c>
    </row>
    <row r="288" spans="1:7" ht="13.95" customHeight="1" x14ac:dyDescent="0.25">
      <c r="A288" s="404" t="s">
        <v>725</v>
      </c>
      <c r="B288" s="491">
        <v>13.64</v>
      </c>
      <c r="C288" s="374">
        <v>2856</v>
      </c>
      <c r="D288" s="374">
        <v>-2581</v>
      </c>
      <c r="E288" s="374">
        <v>0</v>
      </c>
      <c r="F288" s="375">
        <v>3.1</v>
      </c>
      <c r="G288" s="300">
        <v>0</v>
      </c>
    </row>
    <row r="289" spans="1:7" ht="13.95" customHeight="1" x14ac:dyDescent="0.25">
      <c r="A289" s="404" t="s">
        <v>729</v>
      </c>
      <c r="B289" s="491">
        <v>31.58</v>
      </c>
      <c r="C289" s="374">
        <v>155</v>
      </c>
      <c r="D289" s="374">
        <v>-130</v>
      </c>
      <c r="E289" s="374">
        <v>0</v>
      </c>
      <c r="F289" s="375">
        <v>3.05</v>
      </c>
      <c r="G289" s="300">
        <v>0</v>
      </c>
    </row>
    <row r="290" spans="1:7" ht="13.95" customHeight="1" x14ac:dyDescent="0.25">
      <c r="A290" s="404" t="s">
        <v>740</v>
      </c>
      <c r="B290" s="491">
        <v>-95.24</v>
      </c>
      <c r="C290" s="374">
        <v>5</v>
      </c>
      <c r="D290" s="374">
        <v>-2</v>
      </c>
      <c r="E290" s="374">
        <v>-2</v>
      </c>
      <c r="F290" s="375">
        <v>0.01</v>
      </c>
      <c r="G290" s="300">
        <v>0</v>
      </c>
    </row>
    <row r="291" spans="1:7" ht="13.95" customHeight="1" x14ac:dyDescent="0.25">
      <c r="A291" s="404" t="s">
        <v>730</v>
      </c>
      <c r="B291" s="491" t="s">
        <v>441</v>
      </c>
      <c r="C291" s="374">
        <v>140</v>
      </c>
      <c r="D291" s="374">
        <v>-35</v>
      </c>
      <c r="E291" s="374">
        <v>0</v>
      </c>
      <c r="F291" s="375">
        <v>14.02</v>
      </c>
      <c r="G291" s="300">
        <v>0</v>
      </c>
    </row>
    <row r="292" spans="1:7" ht="13.95" customHeight="1" x14ac:dyDescent="0.25">
      <c r="A292" s="404" t="s">
        <v>728</v>
      </c>
      <c r="B292" s="491">
        <v>100</v>
      </c>
      <c r="C292" s="374">
        <v>0</v>
      </c>
      <c r="D292" s="374">
        <v>0</v>
      </c>
      <c r="E292" s="374">
        <v>0</v>
      </c>
      <c r="F292" s="375">
        <v>0</v>
      </c>
      <c r="G292" s="300">
        <v>0</v>
      </c>
    </row>
    <row r="293" spans="1:7" ht="13.95" customHeight="1" x14ac:dyDescent="0.25">
      <c r="A293" s="404" t="s">
        <v>741</v>
      </c>
      <c r="B293" s="491" t="s">
        <v>442</v>
      </c>
      <c r="C293" s="374">
        <v>0</v>
      </c>
      <c r="D293" s="374">
        <v>0</v>
      </c>
      <c r="E293" s="374">
        <v>0</v>
      </c>
      <c r="F293" s="375">
        <v>0</v>
      </c>
      <c r="G293" s="300">
        <v>0</v>
      </c>
    </row>
    <row r="294" spans="1:7" ht="13.95" customHeight="1" x14ac:dyDescent="0.25">
      <c r="A294" s="404" t="s">
        <v>733</v>
      </c>
      <c r="B294" s="491" t="s">
        <v>442</v>
      </c>
      <c r="C294" s="374">
        <v>0</v>
      </c>
      <c r="D294" s="374">
        <v>0</v>
      </c>
      <c r="E294" s="374">
        <v>0</v>
      </c>
      <c r="F294" s="375">
        <v>0</v>
      </c>
      <c r="G294" s="300">
        <v>0</v>
      </c>
    </row>
    <row r="295" spans="1:7" ht="13.95" customHeight="1" x14ac:dyDescent="0.25">
      <c r="A295" s="404" t="s">
        <v>884</v>
      </c>
      <c r="B295" s="491" t="s">
        <v>442</v>
      </c>
      <c r="C295" s="374">
        <v>0</v>
      </c>
      <c r="D295" s="374">
        <v>0</v>
      </c>
      <c r="E295" s="374">
        <v>0</v>
      </c>
      <c r="F295" s="375">
        <v>0</v>
      </c>
      <c r="G295" s="300">
        <v>0</v>
      </c>
    </row>
    <row r="296" spans="1:7" ht="13.95" customHeight="1" x14ac:dyDescent="0.25">
      <c r="A296" s="404" t="s">
        <v>735</v>
      </c>
      <c r="B296" s="491">
        <v>350</v>
      </c>
      <c r="C296" s="374">
        <v>243</v>
      </c>
      <c r="D296" s="374">
        <v>-217</v>
      </c>
      <c r="E296" s="374">
        <v>-17</v>
      </c>
      <c r="F296" s="375">
        <v>0</v>
      </c>
      <c r="G296" s="300">
        <v>1.45</v>
      </c>
    </row>
    <row r="297" spans="1:7" s="342" customFormat="1" ht="13.95" customHeight="1" x14ac:dyDescent="0.25">
      <c r="A297" s="351" t="s">
        <v>894</v>
      </c>
      <c r="B297" s="344" t="s">
        <v>442</v>
      </c>
      <c r="C297" s="362">
        <v>77645</v>
      </c>
      <c r="D297" s="362">
        <v>-84851</v>
      </c>
      <c r="E297" s="362">
        <v>-1785</v>
      </c>
      <c r="F297" s="364">
        <v>0.92</v>
      </c>
      <c r="G297" s="364">
        <v>1.76</v>
      </c>
    </row>
    <row r="298" spans="1:7" s="342" customFormat="1" ht="13.95" customHeight="1" x14ac:dyDescent="0.25">
      <c r="A298" s="351" t="s">
        <v>895</v>
      </c>
      <c r="B298" s="344" t="s">
        <v>829</v>
      </c>
      <c r="C298" s="362">
        <v>119522</v>
      </c>
      <c r="D298" s="362">
        <v>-104170</v>
      </c>
      <c r="E298" s="362">
        <v>25</v>
      </c>
      <c r="F298" s="364">
        <v>0.96</v>
      </c>
      <c r="G298" s="364">
        <v>1.84</v>
      </c>
    </row>
    <row r="299" spans="1:7" s="342" customFormat="1" ht="13.95" customHeight="1" x14ac:dyDescent="0.25">
      <c r="A299" s="166" t="s">
        <v>81</v>
      </c>
      <c r="B299" s="344" t="s">
        <v>442</v>
      </c>
      <c r="C299" s="167">
        <v>-35.04</v>
      </c>
      <c r="D299" s="167">
        <v>-18.55</v>
      </c>
      <c r="E299" s="167" t="s">
        <v>442</v>
      </c>
      <c r="F299" s="167">
        <v>-4.17</v>
      </c>
      <c r="G299" s="167">
        <v>-4.3499999999999996</v>
      </c>
    </row>
    <row r="300" spans="1:7" s="342" customFormat="1" ht="13.95" customHeight="1" x14ac:dyDescent="0.25">
      <c r="A300" s="168"/>
      <c r="B300" s="494"/>
      <c r="C300" s="169"/>
      <c r="D300" s="169"/>
      <c r="E300" s="169"/>
      <c r="F300" s="169"/>
      <c r="G300" s="169"/>
    </row>
    <row r="301" spans="1:7" s="342" customFormat="1" ht="13.95" customHeight="1" x14ac:dyDescent="0.25">
      <c r="A301" s="170" t="s">
        <v>896</v>
      </c>
      <c r="B301" s="495">
        <v>30.26</v>
      </c>
      <c r="C301" s="289">
        <v>1249158</v>
      </c>
      <c r="D301" s="289">
        <v>-658594</v>
      </c>
      <c r="E301" s="289">
        <v>-31115</v>
      </c>
      <c r="F301" s="171">
        <v>2.42</v>
      </c>
      <c r="G301" s="171">
        <v>1.04</v>
      </c>
    </row>
    <row r="302" spans="1:7" s="342" customFormat="1" ht="13.95" customHeight="1" x14ac:dyDescent="0.25">
      <c r="A302" s="370" t="s">
        <v>897</v>
      </c>
      <c r="B302" s="344" t="s">
        <v>829</v>
      </c>
      <c r="C302" s="289">
        <v>1182228</v>
      </c>
      <c r="D302" s="289">
        <v>-704056</v>
      </c>
      <c r="E302" s="362">
        <v>-28150</v>
      </c>
      <c r="F302" s="364">
        <v>0.96</v>
      </c>
      <c r="G302" s="364">
        <v>1.84</v>
      </c>
    </row>
    <row r="303" spans="1:7" s="342" customFormat="1" ht="13.95" customHeight="1" x14ac:dyDescent="0.25">
      <c r="A303" s="370" t="s">
        <v>81</v>
      </c>
      <c r="B303" s="344" t="s">
        <v>442</v>
      </c>
      <c r="C303" s="364">
        <v>5.66</v>
      </c>
      <c r="D303" s="364">
        <v>-6.46</v>
      </c>
      <c r="E303" s="364">
        <v>10.53</v>
      </c>
      <c r="F303" s="364">
        <v>152.08000000000001</v>
      </c>
      <c r="G303" s="364">
        <v>-43.48</v>
      </c>
    </row>
    <row r="304" spans="1:7" s="342" customFormat="1" x14ac:dyDescent="0.3">
      <c r="A304" s="76" t="s">
        <v>394</v>
      </c>
      <c r="B304" s="6"/>
      <c r="C304" s="46"/>
      <c r="D304" s="46"/>
      <c r="E304" s="46"/>
      <c r="F304" s="46"/>
      <c r="G304" s="46"/>
    </row>
    <row r="305" spans="1:7" x14ac:dyDescent="0.3">
      <c r="A305" s="172" t="s">
        <v>840</v>
      </c>
      <c r="B305" s="6"/>
      <c r="C305" s="46"/>
      <c r="D305" s="46"/>
      <c r="E305" s="46"/>
      <c r="F305" s="46"/>
      <c r="G305" s="46"/>
    </row>
    <row r="306" spans="1:7" x14ac:dyDescent="0.3">
      <c r="A306" s="172" t="s">
        <v>841</v>
      </c>
      <c r="B306" s="173"/>
      <c r="C306" s="46"/>
      <c r="D306" s="46"/>
      <c r="E306" s="46"/>
      <c r="F306" s="46"/>
      <c r="G306" s="46"/>
    </row>
    <row r="307" spans="1:7" x14ac:dyDescent="0.3">
      <c r="A307" s="10"/>
      <c r="B307" s="6"/>
      <c r="C307" s="46"/>
      <c r="D307" s="46"/>
      <c r="E307" s="46"/>
      <c r="F307" s="46"/>
      <c r="G307" s="46"/>
    </row>
    <row r="308" spans="1:7" x14ac:dyDescent="0.3">
      <c r="A308" s="10"/>
      <c r="B308" s="6"/>
      <c r="C308" s="46"/>
      <c r="D308" s="46"/>
      <c r="E308" s="46"/>
      <c r="F308" s="46"/>
      <c r="G308" s="46"/>
    </row>
    <row r="309" spans="1:7" x14ac:dyDescent="0.3">
      <c r="A309" s="10"/>
      <c r="B309" s="6"/>
      <c r="C309" s="46"/>
      <c r="D309" s="46"/>
      <c r="E309" s="46"/>
      <c r="F309" s="46"/>
      <c r="G309" s="46"/>
    </row>
    <row r="310" spans="1:7" x14ac:dyDescent="0.3">
      <c r="A310" s="10"/>
      <c r="B310" s="6"/>
      <c r="C310" s="46"/>
      <c r="D310" s="46"/>
      <c r="E310" s="46"/>
      <c r="F310" s="46"/>
      <c r="G310" s="46"/>
    </row>
    <row r="311" spans="1:7" x14ac:dyDescent="0.3">
      <c r="A311" s="2"/>
    </row>
    <row r="313" spans="1:7" x14ac:dyDescent="0.3">
      <c r="A313" s="2"/>
    </row>
  </sheetData>
  <customSheetViews>
    <customSheetView guid="{722B3250-471E-4256-A122-1330806A5616}" scale="110" showPageBreaks="1" view="pageBreakPreview" topLeftCell="A7">
      <selection activeCell="F27" sqref="F27"/>
      <pageMargins left="0.59055118110236227" right="0.59055118110236227" top="0.39370078740157483" bottom="0.59055118110236227" header="0" footer="0.39370078740157483"/>
      <pageSetup paperSize="9" scale="60" orientation="landscape" r:id="rId1"/>
      <headerFooter alignWithMargins="0"/>
    </customSheetView>
    <customSheetView guid="{8DCB927E-1FB2-45E1-A382-88D5F1827B16}" showPageBreaks="1" printArea="1" view="pageBreakPreview" topLeftCell="A16">
      <selection activeCell="A13" sqref="A13"/>
      <pageMargins left="0.59055118110236227" right="0.59055118110236227" top="0.39370078740157483" bottom="0.59055118110236227" header="0" footer="0.39370078740157483"/>
      <pageSetup paperSize="9" scale="60" orientation="landscape" r:id="rId2"/>
      <headerFooter alignWithMargins="0"/>
    </customSheetView>
    <customSheetView guid="{FA2E1843-2BE2-47CF-BE01-D42B5FFA5AE3}" showPageBreaks="1" view="pageBreakPreview" topLeftCell="A16">
      <selection activeCell="A13" sqref="A13"/>
      <pageMargins left="0.59055118110236227" right="0.59055118110236227" top="0.39370078740157483" bottom="0.59055118110236227" header="0" footer="0.39370078740157483"/>
      <pageSetup paperSize="9" scale="60" orientation="landscape" r:id="rId3"/>
      <headerFooter alignWithMargins="0"/>
    </customSheetView>
  </customSheetViews>
  <mergeCells count="6">
    <mergeCell ref="G4:G5"/>
    <mergeCell ref="B4:B5"/>
    <mergeCell ref="C4:C5"/>
    <mergeCell ref="D4:D5"/>
    <mergeCell ref="F4:F5"/>
    <mergeCell ref="E4:E5"/>
  </mergeCells>
  <phoneticPr fontId="0" type="noConversion"/>
  <pageMargins left="0.59055118110236227" right="0.59055118110236227" top="0.39370078740157483" bottom="0.39370078740157483" header="0" footer="0.19685039370078741"/>
  <pageSetup paperSize="9" scale="80" orientation="portrait" r:id="rId4"/>
  <headerFooter alignWithMargins="0">
    <oddFooter>&amp;L&amp;"Myriad Pro,Normal"&amp;8Estadísticas sobre la información económica y financiera de los Fondos de titulización de activos&amp;R&amp;"Myriad Pro,Normal"&amp;8Página &amp;P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M304"/>
  <sheetViews>
    <sheetView showGridLines="0" zoomScaleNormal="100" zoomScaleSheetLayoutView="80" workbookViewId="0"/>
  </sheetViews>
  <sheetFormatPr baseColWidth="10" defaultColWidth="11.44140625" defaultRowHeight="14.4" x14ac:dyDescent="0.3"/>
  <cols>
    <col min="1" max="1" width="44.109375" style="5" customWidth="1"/>
    <col min="2" max="2" width="15.109375" style="5" customWidth="1"/>
    <col min="3" max="3" width="12" style="5" customWidth="1"/>
    <col min="4" max="4" width="12.6640625" style="5" customWidth="1"/>
    <col min="5" max="5" width="15.88671875" style="5" customWidth="1"/>
    <col min="6" max="6" width="13.33203125" style="5" customWidth="1"/>
    <col min="7" max="16384" width="11.44140625" style="5"/>
  </cols>
  <sheetData>
    <row r="1" spans="1:13" ht="15" customHeight="1" x14ac:dyDescent="0.3">
      <c r="A1" s="496"/>
      <c r="B1" s="44"/>
      <c r="C1" s="44"/>
      <c r="D1" s="44"/>
      <c r="E1" s="44"/>
      <c r="F1" s="44"/>
    </row>
    <row r="2" spans="1:13" s="239" customFormat="1" ht="20.25" customHeight="1" x14ac:dyDescent="0.25">
      <c r="A2" s="238" t="s">
        <v>419</v>
      </c>
      <c r="C2" s="240"/>
      <c r="D2" s="240"/>
      <c r="E2" s="240"/>
      <c r="F2" s="21" t="s">
        <v>97</v>
      </c>
    </row>
    <row r="3" spans="1:13" s="47" customFormat="1" ht="13.8" x14ac:dyDescent="0.3">
      <c r="A3" s="67" t="s">
        <v>139</v>
      </c>
    </row>
    <row r="4" spans="1:13" s="121" customFormat="1" ht="15.75" customHeight="1" x14ac:dyDescent="0.25">
      <c r="A4" s="67"/>
      <c r="B4" s="516" t="s">
        <v>430</v>
      </c>
      <c r="C4" s="510" t="s">
        <v>99</v>
      </c>
      <c r="D4" s="510"/>
      <c r="E4" s="510"/>
      <c r="F4" s="516" t="s">
        <v>432</v>
      </c>
    </row>
    <row r="5" spans="1:13" s="123" customFormat="1" ht="46.2" customHeight="1" x14ac:dyDescent="0.25">
      <c r="A5" s="7" t="s">
        <v>0</v>
      </c>
      <c r="B5" s="510"/>
      <c r="C5" s="1" t="s">
        <v>431</v>
      </c>
      <c r="D5" s="1" t="s">
        <v>433</v>
      </c>
      <c r="E5" s="1" t="s">
        <v>434</v>
      </c>
      <c r="F5" s="510"/>
      <c r="G5" s="121"/>
      <c r="M5" s="149"/>
    </row>
    <row r="6" spans="1:13" s="151" customFormat="1" ht="15" customHeight="1" x14ac:dyDescent="0.3">
      <c r="A6" s="154" t="s">
        <v>143</v>
      </c>
      <c r="B6" s="130"/>
      <c r="C6" s="130"/>
      <c r="D6" s="130"/>
      <c r="E6" s="130"/>
      <c r="F6" s="130"/>
      <c r="G6" s="47"/>
    </row>
    <row r="7" spans="1:13" s="153" customFormat="1" ht="21.6" x14ac:dyDescent="0.3">
      <c r="A7" s="407" t="s">
        <v>623</v>
      </c>
      <c r="B7" s="361">
        <v>-16</v>
      </c>
      <c r="C7" s="361">
        <v>0</v>
      </c>
      <c r="D7" s="361">
        <v>0</v>
      </c>
      <c r="E7" s="361">
        <v>0</v>
      </c>
      <c r="F7" s="361">
        <v>-141</v>
      </c>
      <c r="G7" s="155"/>
    </row>
    <row r="8" spans="1:13" s="153" customFormat="1" ht="13.95" customHeight="1" x14ac:dyDescent="0.3">
      <c r="A8" s="404" t="s">
        <v>627</v>
      </c>
      <c r="B8" s="374">
        <v>-26</v>
      </c>
      <c r="C8" s="374">
        <v>-13294</v>
      </c>
      <c r="D8" s="374">
        <v>0</v>
      </c>
      <c r="E8" s="374">
        <v>0</v>
      </c>
      <c r="F8" s="374">
        <v>-1005</v>
      </c>
      <c r="G8" s="155"/>
    </row>
    <row r="9" spans="1:13" s="153" customFormat="1" ht="13.95" customHeight="1" x14ac:dyDescent="0.3">
      <c r="A9" s="404" t="s">
        <v>525</v>
      </c>
      <c r="B9" s="374">
        <v>-8</v>
      </c>
      <c r="C9" s="374">
        <v>0</v>
      </c>
      <c r="D9" s="374">
        <v>0</v>
      </c>
      <c r="E9" s="374">
        <v>-15</v>
      </c>
      <c r="F9" s="374">
        <v>-3</v>
      </c>
      <c r="G9" s="155"/>
    </row>
    <row r="10" spans="1:13" s="153" customFormat="1" ht="13.95" customHeight="1" x14ac:dyDescent="0.3">
      <c r="A10" s="404" t="s">
        <v>527</v>
      </c>
      <c r="B10" s="374">
        <v>-7</v>
      </c>
      <c r="C10" s="374">
        <v>-168</v>
      </c>
      <c r="D10" s="374">
        <v>87</v>
      </c>
      <c r="E10" s="374">
        <v>0</v>
      </c>
      <c r="F10" s="374">
        <v>-26</v>
      </c>
      <c r="G10" s="155"/>
    </row>
    <row r="11" spans="1:13" s="153" customFormat="1" ht="13.95" customHeight="1" x14ac:dyDescent="0.3">
      <c r="A11" s="404" t="s">
        <v>528</v>
      </c>
      <c r="B11" s="374">
        <v>-10</v>
      </c>
      <c r="C11" s="374">
        <v>-75</v>
      </c>
      <c r="D11" s="374">
        <v>54</v>
      </c>
      <c r="E11" s="374">
        <v>0</v>
      </c>
      <c r="F11" s="374">
        <v>-3</v>
      </c>
      <c r="G11" s="155"/>
    </row>
    <row r="12" spans="1:13" s="153" customFormat="1" ht="13.95" customHeight="1" x14ac:dyDescent="0.3">
      <c r="A12" s="404" t="s">
        <v>529</v>
      </c>
      <c r="B12" s="374">
        <v>-8</v>
      </c>
      <c r="C12" s="374">
        <v>0</v>
      </c>
      <c r="D12" s="374">
        <v>634</v>
      </c>
      <c r="E12" s="374">
        <v>-718</v>
      </c>
      <c r="F12" s="374">
        <v>-5</v>
      </c>
      <c r="G12" s="155"/>
    </row>
    <row r="13" spans="1:13" s="153" customFormat="1" ht="13.95" customHeight="1" x14ac:dyDescent="0.3">
      <c r="A13" s="404" t="s">
        <v>530</v>
      </c>
      <c r="B13" s="374">
        <v>-9</v>
      </c>
      <c r="C13" s="374">
        <v>0</v>
      </c>
      <c r="D13" s="374">
        <v>145</v>
      </c>
      <c r="E13" s="374">
        <v>-115</v>
      </c>
      <c r="F13" s="374">
        <v>-4</v>
      </c>
      <c r="G13" s="155"/>
    </row>
    <row r="14" spans="1:13" s="153" customFormat="1" ht="13.95" customHeight="1" x14ac:dyDescent="0.3">
      <c r="A14" s="404" t="s">
        <v>531</v>
      </c>
      <c r="B14" s="374">
        <v>0</v>
      </c>
      <c r="C14" s="374">
        <v>-21</v>
      </c>
      <c r="D14" s="374">
        <v>21</v>
      </c>
      <c r="E14" s="374">
        <v>-4</v>
      </c>
      <c r="F14" s="374">
        <v>0</v>
      </c>
      <c r="G14" s="155"/>
    </row>
    <row r="15" spans="1:13" s="153" customFormat="1" ht="13.95" customHeight="1" x14ac:dyDescent="0.3">
      <c r="A15" s="404" t="s">
        <v>532</v>
      </c>
      <c r="B15" s="374">
        <v>0</v>
      </c>
      <c r="C15" s="374">
        <v>0</v>
      </c>
      <c r="D15" s="374">
        <v>299</v>
      </c>
      <c r="E15" s="374">
        <v>-5</v>
      </c>
      <c r="F15" s="374">
        <v>0</v>
      </c>
      <c r="G15" s="155"/>
    </row>
    <row r="16" spans="1:13" s="153" customFormat="1" ht="13.95" customHeight="1" x14ac:dyDescent="0.3">
      <c r="A16" s="404" t="s">
        <v>533</v>
      </c>
      <c r="B16" s="374">
        <v>0</v>
      </c>
      <c r="C16" s="374">
        <v>0</v>
      </c>
      <c r="D16" s="374">
        <v>463</v>
      </c>
      <c r="E16" s="374">
        <v>-208</v>
      </c>
      <c r="F16" s="374">
        <v>0</v>
      </c>
      <c r="G16" s="155"/>
    </row>
    <row r="17" spans="1:7" s="153" customFormat="1" ht="13.95" customHeight="1" x14ac:dyDescent="0.3">
      <c r="A17" s="404" t="s">
        <v>534</v>
      </c>
      <c r="B17" s="374">
        <v>0</v>
      </c>
      <c r="C17" s="374">
        <v>0</v>
      </c>
      <c r="D17" s="374">
        <v>311</v>
      </c>
      <c r="E17" s="374">
        <v>-205</v>
      </c>
      <c r="F17" s="374">
        <v>0</v>
      </c>
      <c r="G17" s="155"/>
    </row>
    <row r="18" spans="1:7" s="153" customFormat="1" ht="13.95" customHeight="1" x14ac:dyDescent="0.3">
      <c r="A18" s="404" t="s">
        <v>535</v>
      </c>
      <c r="B18" s="374">
        <v>0</v>
      </c>
      <c r="C18" s="374">
        <v>0</v>
      </c>
      <c r="D18" s="374">
        <v>1538</v>
      </c>
      <c r="E18" s="374">
        <v>-6</v>
      </c>
      <c r="F18" s="374">
        <v>0</v>
      </c>
      <c r="G18" s="155"/>
    </row>
    <row r="19" spans="1:7" s="153" customFormat="1" ht="13.95" customHeight="1" x14ac:dyDescent="0.3">
      <c r="A19" s="404" t="s">
        <v>536</v>
      </c>
      <c r="B19" s="374">
        <v>-2</v>
      </c>
      <c r="C19" s="374">
        <v>0</v>
      </c>
      <c r="D19" s="374">
        <v>138</v>
      </c>
      <c r="E19" s="374">
        <v>-210</v>
      </c>
      <c r="F19" s="374">
        <v>0</v>
      </c>
      <c r="G19" s="155"/>
    </row>
    <row r="20" spans="1:7" s="153" customFormat="1" ht="13.95" customHeight="1" x14ac:dyDescent="0.3">
      <c r="A20" s="404" t="s">
        <v>537</v>
      </c>
      <c r="B20" s="374">
        <v>-79</v>
      </c>
      <c r="C20" s="374">
        <v>-75</v>
      </c>
      <c r="D20" s="374">
        <v>5391</v>
      </c>
      <c r="E20" s="374">
        <v>-6928</v>
      </c>
      <c r="F20" s="374">
        <v>-61</v>
      </c>
      <c r="G20" s="155"/>
    </row>
    <row r="21" spans="1:7" s="153" customFormat="1" ht="13.95" customHeight="1" x14ac:dyDescent="0.3">
      <c r="A21" s="404" t="s">
        <v>538</v>
      </c>
      <c r="B21" s="374">
        <v>0</v>
      </c>
      <c r="C21" s="374">
        <v>0</v>
      </c>
      <c r="D21" s="374">
        <v>1562</v>
      </c>
      <c r="E21" s="374">
        <v>-1562</v>
      </c>
      <c r="F21" s="374">
        <v>0</v>
      </c>
      <c r="G21" s="155"/>
    </row>
    <row r="22" spans="1:7" s="153" customFormat="1" ht="13.95" customHeight="1" x14ac:dyDescent="0.3">
      <c r="A22" s="404" t="s">
        <v>701</v>
      </c>
      <c r="B22" s="374">
        <v>-10</v>
      </c>
      <c r="C22" s="374">
        <v>0</v>
      </c>
      <c r="D22" s="374">
        <v>0</v>
      </c>
      <c r="E22" s="374">
        <v>-294</v>
      </c>
      <c r="F22" s="374">
        <v>-12</v>
      </c>
      <c r="G22" s="155"/>
    </row>
    <row r="23" spans="1:7" s="153" customFormat="1" ht="13.95" customHeight="1" x14ac:dyDescent="0.3">
      <c r="A23" s="404" t="s">
        <v>702</v>
      </c>
      <c r="B23" s="374">
        <v>-10</v>
      </c>
      <c r="C23" s="374">
        <v>0</v>
      </c>
      <c r="D23" s="374">
        <v>247</v>
      </c>
      <c r="E23" s="374">
        <v>-252</v>
      </c>
      <c r="F23" s="374">
        <v>-8</v>
      </c>
      <c r="G23" s="155"/>
    </row>
    <row r="24" spans="1:7" s="153" customFormat="1" ht="13.95" customHeight="1" x14ac:dyDescent="0.3">
      <c r="A24" s="404" t="s">
        <v>703</v>
      </c>
      <c r="B24" s="374">
        <v>-10</v>
      </c>
      <c r="C24" s="374">
        <v>0</v>
      </c>
      <c r="D24" s="374">
        <v>293</v>
      </c>
      <c r="E24" s="374">
        <v>-154</v>
      </c>
      <c r="F24" s="374">
        <v>-9</v>
      </c>
      <c r="G24" s="155"/>
    </row>
    <row r="25" spans="1:7" s="153" customFormat="1" ht="13.95" customHeight="1" x14ac:dyDescent="0.3">
      <c r="A25" s="404" t="s">
        <v>704</v>
      </c>
      <c r="B25" s="374">
        <v>-17</v>
      </c>
      <c r="C25" s="374">
        <v>0</v>
      </c>
      <c r="D25" s="374">
        <v>1602</v>
      </c>
      <c r="E25" s="374">
        <v>-1665</v>
      </c>
      <c r="F25" s="374">
        <v>-14</v>
      </c>
      <c r="G25" s="155"/>
    </row>
    <row r="26" spans="1:7" s="153" customFormat="1" ht="13.95" customHeight="1" x14ac:dyDescent="0.3">
      <c r="A26" s="404" t="s">
        <v>705</v>
      </c>
      <c r="B26" s="374">
        <v>-10</v>
      </c>
      <c r="C26" s="374">
        <v>0</v>
      </c>
      <c r="D26" s="374">
        <v>225</v>
      </c>
      <c r="E26" s="374">
        <v>-24</v>
      </c>
      <c r="F26" s="374">
        <v>-9</v>
      </c>
      <c r="G26" s="155"/>
    </row>
    <row r="27" spans="1:7" s="153" customFormat="1" ht="13.95" customHeight="1" x14ac:dyDescent="0.3">
      <c r="A27" s="404" t="s">
        <v>706</v>
      </c>
      <c r="B27" s="374">
        <v>-19</v>
      </c>
      <c r="C27" s="374">
        <v>0</v>
      </c>
      <c r="D27" s="374">
        <v>1564</v>
      </c>
      <c r="E27" s="374">
        <v>-19</v>
      </c>
      <c r="F27" s="374">
        <v>-14</v>
      </c>
      <c r="G27" s="155"/>
    </row>
    <row r="28" spans="1:7" s="153" customFormat="1" ht="13.95" customHeight="1" x14ac:dyDescent="0.3">
      <c r="A28" s="404" t="s">
        <v>707</v>
      </c>
      <c r="B28" s="374">
        <v>-28</v>
      </c>
      <c r="C28" s="374">
        <v>0</v>
      </c>
      <c r="D28" s="374">
        <v>1638</v>
      </c>
      <c r="E28" s="374">
        <v>-946</v>
      </c>
      <c r="F28" s="374">
        <v>-19</v>
      </c>
      <c r="G28" s="155"/>
    </row>
    <row r="29" spans="1:7" s="153" customFormat="1" ht="13.95" customHeight="1" x14ac:dyDescent="0.3">
      <c r="A29" s="404" t="s">
        <v>708</v>
      </c>
      <c r="B29" s="374">
        <v>-20</v>
      </c>
      <c r="C29" s="374">
        <v>0</v>
      </c>
      <c r="D29" s="374">
        <v>2101</v>
      </c>
      <c r="E29" s="374">
        <v>-2769</v>
      </c>
      <c r="F29" s="374">
        <v>-15</v>
      </c>
      <c r="G29" s="155"/>
    </row>
    <row r="30" spans="1:7" s="153" customFormat="1" ht="13.95" customHeight="1" x14ac:dyDescent="0.3">
      <c r="A30" s="404" t="s">
        <v>709</v>
      </c>
      <c r="B30" s="374">
        <v>-24</v>
      </c>
      <c r="C30" s="374">
        <v>0</v>
      </c>
      <c r="D30" s="374">
        <v>447</v>
      </c>
      <c r="E30" s="374">
        <v>-1296</v>
      </c>
      <c r="F30" s="374">
        <v>-14</v>
      </c>
      <c r="G30" s="155"/>
    </row>
    <row r="31" spans="1:7" s="153" customFormat="1" ht="13.95" customHeight="1" x14ac:dyDescent="0.3">
      <c r="A31" s="404" t="s">
        <v>710</v>
      </c>
      <c r="B31" s="374">
        <v>-18</v>
      </c>
      <c r="C31" s="374">
        <v>0</v>
      </c>
      <c r="D31" s="374">
        <v>0</v>
      </c>
      <c r="E31" s="374">
        <v>0</v>
      </c>
      <c r="F31" s="374">
        <v>-13</v>
      </c>
      <c r="G31" s="155"/>
    </row>
    <row r="32" spans="1:7" s="153" customFormat="1" ht="13.95" customHeight="1" x14ac:dyDescent="0.3">
      <c r="A32" s="404" t="s">
        <v>539</v>
      </c>
      <c r="B32" s="374">
        <v>-101</v>
      </c>
      <c r="C32" s="374">
        <v>0</v>
      </c>
      <c r="D32" s="374">
        <v>7142</v>
      </c>
      <c r="E32" s="374">
        <v>-7142</v>
      </c>
      <c r="F32" s="374">
        <v>-74</v>
      </c>
      <c r="G32" s="155"/>
    </row>
    <row r="33" spans="1:7" s="153" customFormat="1" ht="13.95" customHeight="1" x14ac:dyDescent="0.3">
      <c r="A33" s="404" t="s">
        <v>540</v>
      </c>
      <c r="B33" s="374">
        <v>-36</v>
      </c>
      <c r="C33" s="374">
        <v>0</v>
      </c>
      <c r="D33" s="374">
        <v>0</v>
      </c>
      <c r="E33" s="374">
        <v>0</v>
      </c>
      <c r="F33" s="374">
        <v>-21</v>
      </c>
      <c r="G33" s="155"/>
    </row>
    <row r="34" spans="1:7" s="153" customFormat="1" ht="13.95" customHeight="1" x14ac:dyDescent="0.3">
      <c r="A34" s="404" t="s">
        <v>541</v>
      </c>
      <c r="B34" s="374">
        <v>-41</v>
      </c>
      <c r="C34" s="374">
        <v>0</v>
      </c>
      <c r="D34" s="374">
        <v>0</v>
      </c>
      <c r="E34" s="374">
        <v>0</v>
      </c>
      <c r="F34" s="374">
        <v>-24</v>
      </c>
      <c r="G34" s="155"/>
    </row>
    <row r="35" spans="1:7" s="153" customFormat="1" ht="13.95" customHeight="1" x14ac:dyDescent="0.3">
      <c r="A35" s="404" t="s">
        <v>542</v>
      </c>
      <c r="B35" s="374">
        <v>-19</v>
      </c>
      <c r="C35" s="374">
        <v>-244</v>
      </c>
      <c r="D35" s="374">
        <v>346</v>
      </c>
      <c r="E35" s="374">
        <v>0</v>
      </c>
      <c r="F35" s="374">
        <v>-7</v>
      </c>
      <c r="G35" s="155"/>
    </row>
    <row r="36" spans="1:7" s="153" customFormat="1" ht="13.95" customHeight="1" x14ac:dyDescent="0.3">
      <c r="A36" s="404" t="s">
        <v>543</v>
      </c>
      <c r="B36" s="374">
        <v>-23</v>
      </c>
      <c r="C36" s="374">
        <v>-259</v>
      </c>
      <c r="D36" s="374">
        <v>319</v>
      </c>
      <c r="E36" s="374">
        <v>0</v>
      </c>
      <c r="F36" s="374">
        <v>-9</v>
      </c>
      <c r="G36" s="155"/>
    </row>
    <row r="37" spans="1:7" s="153" customFormat="1" ht="13.95" customHeight="1" x14ac:dyDescent="0.3">
      <c r="A37" s="404" t="s">
        <v>544</v>
      </c>
      <c r="B37" s="374">
        <v>-10</v>
      </c>
      <c r="C37" s="374">
        <v>-11</v>
      </c>
      <c r="D37" s="374">
        <v>71</v>
      </c>
      <c r="E37" s="374">
        <v>-71</v>
      </c>
      <c r="F37" s="374">
        <v>-1</v>
      </c>
      <c r="G37" s="155"/>
    </row>
    <row r="38" spans="1:7" s="153" customFormat="1" ht="13.95" customHeight="1" x14ac:dyDescent="0.3">
      <c r="A38" s="404" t="s">
        <v>545</v>
      </c>
      <c r="B38" s="374">
        <v>-10</v>
      </c>
      <c r="C38" s="374">
        <v>0</v>
      </c>
      <c r="D38" s="374">
        <v>6422</v>
      </c>
      <c r="E38" s="374">
        <v>-6539</v>
      </c>
      <c r="F38" s="374">
        <v>-2</v>
      </c>
      <c r="G38" s="155"/>
    </row>
    <row r="39" spans="1:7" s="153" customFormat="1" ht="13.95" customHeight="1" x14ac:dyDescent="0.3">
      <c r="A39" s="404" t="s">
        <v>546</v>
      </c>
      <c r="B39" s="374">
        <v>-10</v>
      </c>
      <c r="C39" s="374">
        <v>-104</v>
      </c>
      <c r="D39" s="374">
        <v>107</v>
      </c>
      <c r="E39" s="374">
        <v>0</v>
      </c>
      <c r="F39" s="374">
        <v>-2</v>
      </c>
      <c r="G39" s="155"/>
    </row>
    <row r="40" spans="1:7" s="153" customFormat="1" ht="13.95" customHeight="1" x14ac:dyDescent="0.3">
      <c r="A40" s="404" t="s">
        <v>547</v>
      </c>
      <c r="B40" s="374">
        <v>-12</v>
      </c>
      <c r="C40" s="374">
        <v>-116</v>
      </c>
      <c r="D40" s="374">
        <v>0</v>
      </c>
      <c r="E40" s="374">
        <v>-108</v>
      </c>
      <c r="F40" s="374">
        <v>-7</v>
      </c>
      <c r="G40" s="155"/>
    </row>
    <row r="41" spans="1:7" s="153" customFormat="1" ht="13.95" customHeight="1" x14ac:dyDescent="0.3">
      <c r="A41" s="404" t="s">
        <v>548</v>
      </c>
      <c r="B41" s="374">
        <v>-10</v>
      </c>
      <c r="C41" s="374">
        <v>0</v>
      </c>
      <c r="D41" s="374">
        <v>256</v>
      </c>
      <c r="E41" s="374">
        <v>-44</v>
      </c>
      <c r="F41" s="374">
        <v>-1</v>
      </c>
      <c r="G41" s="155"/>
    </row>
    <row r="42" spans="1:7" s="153" customFormat="1" ht="13.95" customHeight="1" x14ac:dyDescent="0.3">
      <c r="A42" s="404" t="s">
        <v>549</v>
      </c>
      <c r="B42" s="374">
        <v>-7</v>
      </c>
      <c r="C42" s="374">
        <v>0</v>
      </c>
      <c r="D42" s="374">
        <v>228</v>
      </c>
      <c r="E42" s="374">
        <v>-108</v>
      </c>
      <c r="F42" s="374">
        <v>-1</v>
      </c>
      <c r="G42" s="155"/>
    </row>
    <row r="43" spans="1:7" s="153" customFormat="1" ht="13.95" customHeight="1" x14ac:dyDescent="0.3">
      <c r="A43" s="404" t="s">
        <v>550</v>
      </c>
      <c r="B43" s="374">
        <v>-6</v>
      </c>
      <c r="C43" s="374">
        <v>0</v>
      </c>
      <c r="D43" s="374">
        <v>334</v>
      </c>
      <c r="E43" s="374">
        <v>-439</v>
      </c>
      <c r="F43" s="374">
        <v>-2</v>
      </c>
      <c r="G43" s="155"/>
    </row>
    <row r="44" spans="1:7" s="153" customFormat="1" ht="13.95" customHeight="1" x14ac:dyDescent="0.3">
      <c r="A44" s="404" t="s">
        <v>551</v>
      </c>
      <c r="B44" s="374">
        <v>-11</v>
      </c>
      <c r="C44" s="374">
        <v>0</v>
      </c>
      <c r="D44" s="374">
        <v>0</v>
      </c>
      <c r="E44" s="374">
        <v>-163</v>
      </c>
      <c r="F44" s="374">
        <v>-3</v>
      </c>
      <c r="G44" s="155"/>
    </row>
    <row r="45" spans="1:7" s="153" customFormat="1" ht="13.95" customHeight="1" x14ac:dyDescent="0.3">
      <c r="A45" s="404" t="s">
        <v>552</v>
      </c>
      <c r="B45" s="374">
        <v>-16</v>
      </c>
      <c r="C45" s="374">
        <v>-86</v>
      </c>
      <c r="D45" s="374">
        <v>139</v>
      </c>
      <c r="E45" s="374">
        <v>0</v>
      </c>
      <c r="F45" s="374">
        <v>-9</v>
      </c>
      <c r="G45" s="155"/>
    </row>
    <row r="46" spans="1:7" s="153" customFormat="1" ht="13.95" customHeight="1" x14ac:dyDescent="0.3">
      <c r="A46" s="404" t="s">
        <v>553</v>
      </c>
      <c r="B46" s="374">
        <v>-26</v>
      </c>
      <c r="C46" s="374">
        <v>0</v>
      </c>
      <c r="D46" s="374">
        <v>1807</v>
      </c>
      <c r="E46" s="374">
        <v>-2584</v>
      </c>
      <c r="F46" s="374">
        <v>-15</v>
      </c>
      <c r="G46" s="155"/>
    </row>
    <row r="47" spans="1:7" s="153" customFormat="1" ht="13.95" customHeight="1" x14ac:dyDescent="0.3">
      <c r="A47" s="404" t="s">
        <v>554</v>
      </c>
      <c r="B47" s="374">
        <v>-9</v>
      </c>
      <c r="C47" s="374">
        <v>0</v>
      </c>
      <c r="D47" s="374">
        <v>0</v>
      </c>
      <c r="E47" s="374">
        <v>-75</v>
      </c>
      <c r="F47" s="374">
        <v>-1</v>
      </c>
      <c r="G47" s="155"/>
    </row>
    <row r="48" spans="1:7" s="153" customFormat="1" ht="13.95" customHeight="1" x14ac:dyDescent="0.3">
      <c r="A48" s="404" t="s">
        <v>711</v>
      </c>
      <c r="B48" s="374">
        <v>-10</v>
      </c>
      <c r="C48" s="374">
        <v>-125</v>
      </c>
      <c r="D48" s="374">
        <v>0</v>
      </c>
      <c r="E48" s="374">
        <v>-9</v>
      </c>
      <c r="F48" s="374">
        <v>-4</v>
      </c>
      <c r="G48" s="155"/>
    </row>
    <row r="49" spans="1:7" s="153" customFormat="1" ht="13.95" customHeight="1" x14ac:dyDescent="0.3">
      <c r="A49" s="404" t="s">
        <v>555</v>
      </c>
      <c r="B49" s="374">
        <v>-11</v>
      </c>
      <c r="C49" s="374">
        <v>-1000</v>
      </c>
      <c r="D49" s="374">
        <v>897</v>
      </c>
      <c r="E49" s="374">
        <v>0</v>
      </c>
      <c r="F49" s="374">
        <v>0</v>
      </c>
      <c r="G49" s="155"/>
    </row>
    <row r="50" spans="1:7" s="153" customFormat="1" ht="13.95" customHeight="1" x14ac:dyDescent="0.3">
      <c r="A50" s="404" t="s">
        <v>460</v>
      </c>
      <c r="B50" s="374">
        <v>-8</v>
      </c>
      <c r="C50" s="374">
        <v>-98</v>
      </c>
      <c r="D50" s="374">
        <v>1216</v>
      </c>
      <c r="E50" s="374">
        <v>0</v>
      </c>
      <c r="F50" s="374">
        <v>-7</v>
      </c>
      <c r="G50" s="155"/>
    </row>
    <row r="51" spans="1:7" s="153" customFormat="1" ht="13.95" customHeight="1" x14ac:dyDescent="0.3">
      <c r="A51" s="404" t="s">
        <v>462</v>
      </c>
      <c r="B51" s="374">
        <v>-41</v>
      </c>
      <c r="C51" s="374">
        <v>0</v>
      </c>
      <c r="D51" s="374">
        <v>25028</v>
      </c>
      <c r="E51" s="374">
        <v>-16065</v>
      </c>
      <c r="F51" s="374">
        <v>-27</v>
      </c>
      <c r="G51" s="155"/>
    </row>
    <row r="52" spans="1:7" s="153" customFormat="1" ht="13.95" customHeight="1" x14ac:dyDescent="0.3">
      <c r="A52" s="404" t="s">
        <v>463</v>
      </c>
      <c r="B52" s="374">
        <v>-30</v>
      </c>
      <c r="C52" s="374">
        <v>0</v>
      </c>
      <c r="D52" s="374">
        <v>11510</v>
      </c>
      <c r="E52" s="374">
        <v>-12747</v>
      </c>
      <c r="F52" s="374">
        <v>-24</v>
      </c>
      <c r="G52" s="155"/>
    </row>
    <row r="53" spans="1:7" s="153" customFormat="1" ht="13.95" customHeight="1" x14ac:dyDescent="0.3">
      <c r="A53" s="404" t="s">
        <v>464</v>
      </c>
      <c r="B53" s="374">
        <v>-47</v>
      </c>
      <c r="C53" s="374">
        <v>0</v>
      </c>
      <c r="D53" s="374">
        <v>24379</v>
      </c>
      <c r="E53" s="374">
        <v>-12819</v>
      </c>
      <c r="F53" s="374">
        <v>-43</v>
      </c>
      <c r="G53" s="155"/>
    </row>
    <row r="54" spans="1:7" s="153" customFormat="1" ht="13.95" customHeight="1" x14ac:dyDescent="0.3">
      <c r="A54" s="404" t="s">
        <v>465</v>
      </c>
      <c r="B54" s="374">
        <v>-12</v>
      </c>
      <c r="C54" s="374">
        <v>-230</v>
      </c>
      <c r="D54" s="374">
        <v>1959</v>
      </c>
      <c r="E54" s="374">
        <v>0</v>
      </c>
      <c r="F54" s="374">
        <v>-2</v>
      </c>
      <c r="G54" s="155"/>
    </row>
    <row r="55" spans="1:7" s="153" customFormat="1" ht="13.95" customHeight="1" x14ac:dyDescent="0.3">
      <c r="A55" s="404" t="s">
        <v>466</v>
      </c>
      <c r="B55" s="374">
        <v>-13</v>
      </c>
      <c r="C55" s="374">
        <v>-216</v>
      </c>
      <c r="D55" s="374">
        <v>4989</v>
      </c>
      <c r="E55" s="374">
        <v>0</v>
      </c>
      <c r="F55" s="374">
        <v>-6</v>
      </c>
      <c r="G55" s="155"/>
    </row>
    <row r="56" spans="1:7" s="153" customFormat="1" ht="13.95" customHeight="1" x14ac:dyDescent="0.3">
      <c r="A56" s="404" t="s">
        <v>467</v>
      </c>
      <c r="B56" s="374">
        <v>-19</v>
      </c>
      <c r="C56" s="374">
        <v>-308</v>
      </c>
      <c r="D56" s="374">
        <v>7623</v>
      </c>
      <c r="E56" s="374">
        <v>0</v>
      </c>
      <c r="F56" s="374">
        <v>-8</v>
      </c>
      <c r="G56" s="155"/>
    </row>
    <row r="57" spans="1:7" s="153" customFormat="1" ht="13.95" customHeight="1" x14ac:dyDescent="0.3">
      <c r="A57" s="404" t="s">
        <v>468</v>
      </c>
      <c r="B57" s="374">
        <v>-21</v>
      </c>
      <c r="C57" s="374">
        <v>0</v>
      </c>
      <c r="D57" s="374">
        <v>15386</v>
      </c>
      <c r="E57" s="374">
        <v>-1485</v>
      </c>
      <c r="F57" s="374">
        <v>-9</v>
      </c>
      <c r="G57" s="155"/>
    </row>
    <row r="58" spans="1:7" s="153" customFormat="1" ht="13.95" customHeight="1" x14ac:dyDescent="0.3">
      <c r="A58" s="404" t="s">
        <v>469</v>
      </c>
      <c r="B58" s="374">
        <v>-26</v>
      </c>
      <c r="C58" s="374">
        <v>0</v>
      </c>
      <c r="D58" s="374">
        <v>18206</v>
      </c>
      <c r="E58" s="374">
        <v>-11292</v>
      </c>
      <c r="F58" s="374">
        <v>-14</v>
      </c>
      <c r="G58" s="155"/>
    </row>
    <row r="59" spans="1:7" s="153" customFormat="1" ht="13.95" customHeight="1" x14ac:dyDescent="0.3">
      <c r="A59" s="404" t="s">
        <v>470</v>
      </c>
      <c r="B59" s="374">
        <v>-20</v>
      </c>
      <c r="C59" s="374">
        <v>0</v>
      </c>
      <c r="D59" s="374">
        <v>3697</v>
      </c>
      <c r="E59" s="374">
        <v>-113</v>
      </c>
      <c r="F59" s="374">
        <v>-12</v>
      </c>
      <c r="G59" s="155"/>
    </row>
    <row r="60" spans="1:7" s="153" customFormat="1" ht="13.95" customHeight="1" x14ac:dyDescent="0.3">
      <c r="A60" s="404" t="s">
        <v>695</v>
      </c>
      <c r="B60" s="374">
        <v>-12</v>
      </c>
      <c r="C60" s="374">
        <v>0</v>
      </c>
      <c r="D60" s="374">
        <v>2324</v>
      </c>
      <c r="E60" s="374">
        <v>-343</v>
      </c>
      <c r="F60" s="374">
        <v>-8</v>
      </c>
      <c r="G60" s="155"/>
    </row>
    <row r="61" spans="1:7" s="153" customFormat="1" ht="13.95" customHeight="1" x14ac:dyDescent="0.3">
      <c r="A61" s="404" t="s">
        <v>471</v>
      </c>
      <c r="B61" s="374">
        <v>-24</v>
      </c>
      <c r="C61" s="374">
        <v>0</v>
      </c>
      <c r="D61" s="374">
        <v>6517</v>
      </c>
      <c r="E61" s="374">
        <v>-384</v>
      </c>
      <c r="F61" s="374">
        <v>-16</v>
      </c>
      <c r="G61" s="155"/>
    </row>
    <row r="62" spans="1:7" s="153" customFormat="1" ht="13.95" customHeight="1" x14ac:dyDescent="0.3">
      <c r="A62" s="404" t="s">
        <v>472</v>
      </c>
      <c r="B62" s="374">
        <v>-10</v>
      </c>
      <c r="C62" s="374">
        <v>0</v>
      </c>
      <c r="D62" s="374">
        <v>433</v>
      </c>
      <c r="E62" s="374">
        <v>-600</v>
      </c>
      <c r="F62" s="374">
        <v>-3</v>
      </c>
      <c r="G62" s="155"/>
    </row>
    <row r="63" spans="1:7" s="153" customFormat="1" ht="13.95" customHeight="1" x14ac:dyDescent="0.3">
      <c r="A63" s="404" t="s">
        <v>473</v>
      </c>
      <c r="B63" s="374">
        <v>-6</v>
      </c>
      <c r="C63" s="374">
        <v>0</v>
      </c>
      <c r="D63" s="374">
        <v>899</v>
      </c>
      <c r="E63" s="374">
        <v>-1115</v>
      </c>
      <c r="F63" s="374">
        <v>-4</v>
      </c>
      <c r="G63" s="155"/>
    </row>
    <row r="64" spans="1:7" s="153" customFormat="1" ht="13.95" customHeight="1" x14ac:dyDescent="0.3">
      <c r="A64" s="404" t="s">
        <v>696</v>
      </c>
      <c r="B64" s="374">
        <v>-11</v>
      </c>
      <c r="C64" s="374">
        <v>0</v>
      </c>
      <c r="D64" s="374">
        <v>28</v>
      </c>
      <c r="E64" s="374">
        <v>-20</v>
      </c>
      <c r="F64" s="374">
        <v>-5</v>
      </c>
      <c r="G64" s="155"/>
    </row>
    <row r="65" spans="1:7" s="153" customFormat="1" ht="13.95" customHeight="1" x14ac:dyDescent="0.3">
      <c r="A65" s="404" t="s">
        <v>697</v>
      </c>
      <c r="B65" s="374">
        <v>-10</v>
      </c>
      <c r="C65" s="374">
        <v>-27</v>
      </c>
      <c r="D65" s="374">
        <v>709</v>
      </c>
      <c r="E65" s="374">
        <v>0</v>
      </c>
      <c r="F65" s="374">
        <v>-4</v>
      </c>
      <c r="G65" s="155"/>
    </row>
    <row r="66" spans="1:7" s="153" customFormat="1" ht="13.95" customHeight="1" x14ac:dyDescent="0.3">
      <c r="A66" s="404" t="s">
        <v>474</v>
      </c>
      <c r="B66" s="374">
        <v>-12</v>
      </c>
      <c r="C66" s="374">
        <v>-62</v>
      </c>
      <c r="D66" s="374">
        <v>2263</v>
      </c>
      <c r="E66" s="374">
        <v>0</v>
      </c>
      <c r="F66" s="374">
        <v>-7</v>
      </c>
      <c r="G66" s="155"/>
    </row>
    <row r="67" spans="1:7" s="153" customFormat="1" ht="13.95" customHeight="1" x14ac:dyDescent="0.3">
      <c r="A67" s="404" t="s">
        <v>698</v>
      </c>
      <c r="B67" s="374">
        <v>-7</v>
      </c>
      <c r="C67" s="374">
        <v>-27</v>
      </c>
      <c r="D67" s="374">
        <v>691</v>
      </c>
      <c r="E67" s="374">
        <v>0</v>
      </c>
      <c r="F67" s="374">
        <v>-4</v>
      </c>
      <c r="G67" s="155"/>
    </row>
    <row r="68" spans="1:7" s="153" customFormat="1" ht="13.95" customHeight="1" x14ac:dyDescent="0.3">
      <c r="A68" s="404" t="s">
        <v>475</v>
      </c>
      <c r="B68" s="374">
        <v>-10</v>
      </c>
      <c r="C68" s="374">
        <v>-25</v>
      </c>
      <c r="D68" s="374">
        <v>1447</v>
      </c>
      <c r="E68" s="374">
        <v>0</v>
      </c>
      <c r="F68" s="374">
        <v>-6</v>
      </c>
      <c r="G68" s="155"/>
    </row>
    <row r="69" spans="1:7" s="153" customFormat="1" ht="13.95" customHeight="1" x14ac:dyDescent="0.3">
      <c r="A69" s="404" t="s">
        <v>476</v>
      </c>
      <c r="B69" s="374">
        <v>-11</v>
      </c>
      <c r="C69" s="374">
        <v>0</v>
      </c>
      <c r="D69" s="374">
        <v>2277</v>
      </c>
      <c r="E69" s="374">
        <v>-38</v>
      </c>
      <c r="F69" s="374">
        <v>-8</v>
      </c>
      <c r="G69" s="155"/>
    </row>
    <row r="70" spans="1:7" s="153" customFormat="1" ht="13.95" customHeight="1" x14ac:dyDescent="0.3">
      <c r="A70" s="404" t="s">
        <v>882</v>
      </c>
      <c r="B70" s="374">
        <v>-4</v>
      </c>
      <c r="C70" s="374">
        <v>-2226</v>
      </c>
      <c r="D70" s="374">
        <v>2226</v>
      </c>
      <c r="E70" s="374">
        <v>0</v>
      </c>
      <c r="F70" s="374">
        <v>-4</v>
      </c>
      <c r="G70" s="155"/>
    </row>
    <row r="71" spans="1:7" s="153" customFormat="1" ht="13.95" customHeight="1" x14ac:dyDescent="0.3">
      <c r="A71" s="404" t="s">
        <v>477</v>
      </c>
      <c r="B71" s="374">
        <v>-4</v>
      </c>
      <c r="C71" s="374">
        <v>-933</v>
      </c>
      <c r="D71" s="374">
        <v>931</v>
      </c>
      <c r="E71" s="374">
        <v>0</v>
      </c>
      <c r="F71" s="374">
        <v>-14</v>
      </c>
      <c r="G71" s="155"/>
    </row>
    <row r="72" spans="1:7" s="153" customFormat="1" ht="13.95" customHeight="1" x14ac:dyDescent="0.3">
      <c r="A72" s="404" t="s">
        <v>478</v>
      </c>
      <c r="B72" s="374">
        <v>-48</v>
      </c>
      <c r="C72" s="374">
        <v>-10150</v>
      </c>
      <c r="D72" s="374">
        <v>3188</v>
      </c>
      <c r="E72" s="374">
        <v>0</v>
      </c>
      <c r="F72" s="374">
        <v>-12</v>
      </c>
      <c r="G72" s="155"/>
    </row>
    <row r="73" spans="1:7" s="153" customFormat="1" ht="13.95" customHeight="1" x14ac:dyDescent="0.3">
      <c r="A73" s="404" t="s">
        <v>479</v>
      </c>
      <c r="B73" s="374">
        <v>-26</v>
      </c>
      <c r="C73" s="374">
        <v>-7689</v>
      </c>
      <c r="D73" s="374">
        <v>7690</v>
      </c>
      <c r="E73" s="374">
        <v>0</v>
      </c>
      <c r="F73" s="374">
        <v>-28</v>
      </c>
      <c r="G73" s="155"/>
    </row>
    <row r="74" spans="1:7" s="153" customFormat="1" ht="13.95" customHeight="1" x14ac:dyDescent="0.3">
      <c r="A74" s="404" t="s">
        <v>480</v>
      </c>
      <c r="B74" s="374">
        <v>-85</v>
      </c>
      <c r="C74" s="374">
        <v>-16435</v>
      </c>
      <c r="D74" s="374">
        <v>5571</v>
      </c>
      <c r="E74" s="374">
        <v>0</v>
      </c>
      <c r="F74" s="374">
        <v>-12</v>
      </c>
      <c r="G74" s="155"/>
    </row>
    <row r="75" spans="1:7" s="153" customFormat="1" ht="13.95" customHeight="1" x14ac:dyDescent="0.3">
      <c r="A75" s="404" t="s">
        <v>481</v>
      </c>
      <c r="B75" s="374">
        <v>-7</v>
      </c>
      <c r="C75" s="374">
        <v>0</v>
      </c>
      <c r="D75" s="374">
        <v>0</v>
      </c>
      <c r="E75" s="374">
        <v>-84</v>
      </c>
      <c r="F75" s="374">
        <v>-14</v>
      </c>
      <c r="G75" s="155"/>
    </row>
    <row r="76" spans="1:7" s="153" customFormat="1" ht="13.95" customHeight="1" x14ac:dyDescent="0.3">
      <c r="A76" s="404" t="s">
        <v>482</v>
      </c>
      <c r="B76" s="374">
        <v>-8</v>
      </c>
      <c r="C76" s="374">
        <v>0</v>
      </c>
      <c r="D76" s="374">
        <v>0</v>
      </c>
      <c r="E76" s="374">
        <v>0</v>
      </c>
      <c r="F76" s="374">
        <v>-6</v>
      </c>
      <c r="G76" s="155"/>
    </row>
    <row r="77" spans="1:7" s="153" customFormat="1" ht="13.95" customHeight="1" x14ac:dyDescent="0.3">
      <c r="A77" s="404" t="s">
        <v>483</v>
      </c>
      <c r="B77" s="374">
        <v>-41</v>
      </c>
      <c r="C77" s="374">
        <v>0</v>
      </c>
      <c r="D77" s="374">
        <v>15149</v>
      </c>
      <c r="E77" s="374">
        <v>-15148</v>
      </c>
      <c r="F77" s="374">
        <v>-30</v>
      </c>
      <c r="G77" s="155"/>
    </row>
    <row r="78" spans="1:7" s="153" customFormat="1" ht="13.95" customHeight="1" x14ac:dyDescent="0.3">
      <c r="A78" s="404" t="s">
        <v>484</v>
      </c>
      <c r="B78" s="374">
        <v>-37</v>
      </c>
      <c r="C78" s="374">
        <v>-1295</v>
      </c>
      <c r="D78" s="374">
        <v>3590</v>
      </c>
      <c r="E78" s="374">
        <v>0</v>
      </c>
      <c r="F78" s="374">
        <v>-42</v>
      </c>
      <c r="G78" s="155"/>
    </row>
    <row r="79" spans="1:7" s="153" customFormat="1" ht="13.95" customHeight="1" x14ac:dyDescent="0.3">
      <c r="A79" s="404" t="s">
        <v>485</v>
      </c>
      <c r="B79" s="374">
        <v>-36</v>
      </c>
      <c r="C79" s="374">
        <v>-1729</v>
      </c>
      <c r="D79" s="374">
        <v>9070</v>
      </c>
      <c r="E79" s="374">
        <v>0</v>
      </c>
      <c r="F79" s="374">
        <v>-38</v>
      </c>
      <c r="G79" s="155"/>
    </row>
    <row r="80" spans="1:7" s="153" customFormat="1" ht="13.95" customHeight="1" x14ac:dyDescent="0.3">
      <c r="A80" s="404" t="s">
        <v>486</v>
      </c>
      <c r="B80" s="374">
        <v>-55</v>
      </c>
      <c r="C80" s="374">
        <v>-2775</v>
      </c>
      <c r="D80" s="374">
        <v>15305</v>
      </c>
      <c r="E80" s="374">
        <v>0</v>
      </c>
      <c r="F80" s="374">
        <v>-96</v>
      </c>
      <c r="G80" s="155"/>
    </row>
    <row r="81" spans="1:7" s="153" customFormat="1" ht="13.95" customHeight="1" x14ac:dyDescent="0.3">
      <c r="A81" s="404" t="s">
        <v>487</v>
      </c>
      <c r="B81" s="374">
        <v>-55</v>
      </c>
      <c r="C81" s="374">
        <v>-4612</v>
      </c>
      <c r="D81" s="374">
        <v>15538</v>
      </c>
      <c r="E81" s="374">
        <v>0</v>
      </c>
      <c r="F81" s="374">
        <v>-94</v>
      </c>
      <c r="G81" s="155"/>
    </row>
    <row r="82" spans="1:7" s="153" customFormat="1" ht="13.95" customHeight="1" x14ac:dyDescent="0.3">
      <c r="A82" s="404" t="s">
        <v>488</v>
      </c>
      <c r="B82" s="374">
        <v>-19</v>
      </c>
      <c r="C82" s="374">
        <v>-1965</v>
      </c>
      <c r="D82" s="374">
        <v>1252</v>
      </c>
      <c r="E82" s="374">
        <v>0</v>
      </c>
      <c r="F82" s="374">
        <v>-25</v>
      </c>
      <c r="G82" s="155"/>
    </row>
    <row r="83" spans="1:7" s="153" customFormat="1" ht="13.95" customHeight="1" x14ac:dyDescent="0.3">
      <c r="A83" s="404" t="s">
        <v>489</v>
      </c>
      <c r="B83" s="374">
        <v>-55</v>
      </c>
      <c r="C83" s="374">
        <v>-4188</v>
      </c>
      <c r="D83" s="374">
        <v>7668</v>
      </c>
      <c r="E83" s="374">
        <v>0</v>
      </c>
      <c r="F83" s="374">
        <v>-95</v>
      </c>
      <c r="G83" s="155"/>
    </row>
    <row r="84" spans="1:7" s="153" customFormat="1" ht="13.95" customHeight="1" x14ac:dyDescent="0.3">
      <c r="A84" s="404" t="s">
        <v>490</v>
      </c>
      <c r="B84" s="374">
        <v>-49</v>
      </c>
      <c r="C84" s="374">
        <v>-2988</v>
      </c>
      <c r="D84" s="374">
        <v>2866</v>
      </c>
      <c r="E84" s="374">
        <v>0</v>
      </c>
      <c r="F84" s="374">
        <v>-47</v>
      </c>
      <c r="G84" s="155"/>
    </row>
    <row r="85" spans="1:7" s="153" customFormat="1" ht="13.95" customHeight="1" x14ac:dyDescent="0.3">
      <c r="A85" s="404" t="s">
        <v>491</v>
      </c>
      <c r="B85" s="374">
        <v>-51</v>
      </c>
      <c r="C85" s="374">
        <v>-6341</v>
      </c>
      <c r="D85" s="374">
        <v>4210</v>
      </c>
      <c r="E85" s="374">
        <v>0</v>
      </c>
      <c r="F85" s="374">
        <v>-53</v>
      </c>
      <c r="G85" s="155"/>
    </row>
    <row r="86" spans="1:7" s="153" customFormat="1" ht="13.95" customHeight="1" x14ac:dyDescent="0.3">
      <c r="A86" s="404" t="s">
        <v>845</v>
      </c>
      <c r="B86" s="374">
        <v>-55</v>
      </c>
      <c r="C86" s="374">
        <v>-3470</v>
      </c>
      <c r="D86" s="374">
        <v>1149</v>
      </c>
      <c r="E86" s="374">
        <v>0</v>
      </c>
      <c r="F86" s="374">
        <v>-56</v>
      </c>
      <c r="G86" s="155"/>
    </row>
    <row r="87" spans="1:7" s="153" customFormat="1" ht="13.95" customHeight="1" x14ac:dyDescent="0.3">
      <c r="A87" s="404" t="s">
        <v>492</v>
      </c>
      <c r="B87" s="374">
        <v>-68</v>
      </c>
      <c r="C87" s="374">
        <v>0</v>
      </c>
      <c r="D87" s="374">
        <v>39798</v>
      </c>
      <c r="E87" s="374">
        <v>-39797</v>
      </c>
      <c r="F87" s="374">
        <v>-53</v>
      </c>
      <c r="G87" s="155"/>
    </row>
    <row r="88" spans="1:7" s="153" customFormat="1" ht="13.95" customHeight="1" x14ac:dyDescent="0.3">
      <c r="A88" s="404" t="s">
        <v>493</v>
      </c>
      <c r="B88" s="374">
        <v>-49</v>
      </c>
      <c r="C88" s="374">
        <v>0</v>
      </c>
      <c r="D88" s="374">
        <v>20314</v>
      </c>
      <c r="E88" s="374">
        <v>-20314</v>
      </c>
      <c r="F88" s="374">
        <v>-40</v>
      </c>
      <c r="G88" s="155"/>
    </row>
    <row r="89" spans="1:7" s="153" customFormat="1" ht="13.95" customHeight="1" x14ac:dyDescent="0.3">
      <c r="A89" s="404" t="s">
        <v>494</v>
      </c>
      <c r="B89" s="374">
        <v>-70</v>
      </c>
      <c r="C89" s="374">
        <v>0</v>
      </c>
      <c r="D89" s="374">
        <v>7025</v>
      </c>
      <c r="E89" s="374">
        <v>-8485</v>
      </c>
      <c r="F89" s="374">
        <v>-74</v>
      </c>
      <c r="G89" s="155"/>
    </row>
    <row r="90" spans="1:7" s="153" customFormat="1" ht="13.95" customHeight="1" x14ac:dyDescent="0.3">
      <c r="A90" s="404" t="s">
        <v>495</v>
      </c>
      <c r="B90" s="374">
        <v>-31</v>
      </c>
      <c r="C90" s="374">
        <v>-1260</v>
      </c>
      <c r="D90" s="374">
        <v>7527</v>
      </c>
      <c r="E90" s="374">
        <v>0</v>
      </c>
      <c r="F90" s="374">
        <v>-34</v>
      </c>
      <c r="G90" s="155"/>
    </row>
    <row r="91" spans="1:7" s="153" customFormat="1" ht="13.95" customHeight="1" x14ac:dyDescent="0.3">
      <c r="A91" s="404" t="s">
        <v>496</v>
      </c>
      <c r="B91" s="374">
        <v>-10</v>
      </c>
      <c r="C91" s="374">
        <v>-1163</v>
      </c>
      <c r="D91" s="374">
        <v>1619</v>
      </c>
      <c r="E91" s="374">
        <v>0</v>
      </c>
      <c r="F91" s="374">
        <v>-18</v>
      </c>
      <c r="G91" s="155"/>
    </row>
    <row r="92" spans="1:7" s="153" customFormat="1" ht="13.95" customHeight="1" x14ac:dyDescent="0.3">
      <c r="A92" s="404" t="s">
        <v>497</v>
      </c>
      <c r="B92" s="374">
        <v>-9</v>
      </c>
      <c r="C92" s="374">
        <v>0</v>
      </c>
      <c r="D92" s="374">
        <v>2221</v>
      </c>
      <c r="E92" s="374">
        <v>-2221</v>
      </c>
      <c r="F92" s="374">
        <v>-3</v>
      </c>
      <c r="G92" s="155"/>
    </row>
    <row r="93" spans="1:7" s="153" customFormat="1" ht="13.95" customHeight="1" x14ac:dyDescent="0.3">
      <c r="A93" s="404" t="s">
        <v>498</v>
      </c>
      <c r="B93" s="374">
        <v>-9</v>
      </c>
      <c r="C93" s="374">
        <v>0</v>
      </c>
      <c r="D93" s="374">
        <v>0</v>
      </c>
      <c r="E93" s="374">
        <v>0</v>
      </c>
      <c r="F93" s="374">
        <v>-4</v>
      </c>
      <c r="G93" s="155"/>
    </row>
    <row r="94" spans="1:7" s="153" customFormat="1" ht="13.95" customHeight="1" x14ac:dyDescent="0.3">
      <c r="A94" s="404" t="s">
        <v>628</v>
      </c>
      <c r="B94" s="374">
        <v>-14</v>
      </c>
      <c r="C94" s="374">
        <v>-478</v>
      </c>
      <c r="D94" s="374">
        <v>0</v>
      </c>
      <c r="E94" s="374">
        <v>0</v>
      </c>
      <c r="F94" s="374">
        <v>-2</v>
      </c>
      <c r="G94" s="155"/>
    </row>
    <row r="95" spans="1:7" s="153" customFormat="1" ht="13.95" customHeight="1" x14ac:dyDescent="0.3">
      <c r="A95" s="404" t="s">
        <v>630</v>
      </c>
      <c r="B95" s="374">
        <v>-12</v>
      </c>
      <c r="C95" s="374">
        <v>-655</v>
      </c>
      <c r="D95" s="374">
        <v>0</v>
      </c>
      <c r="E95" s="374">
        <v>0</v>
      </c>
      <c r="F95" s="374">
        <v>-4</v>
      </c>
      <c r="G95" s="155"/>
    </row>
    <row r="96" spans="1:7" s="153" customFormat="1" ht="13.95" customHeight="1" x14ac:dyDescent="0.3">
      <c r="A96" s="404" t="s">
        <v>631</v>
      </c>
      <c r="B96" s="374">
        <v>-10</v>
      </c>
      <c r="C96" s="374">
        <v>0</v>
      </c>
      <c r="D96" s="374">
        <v>0</v>
      </c>
      <c r="E96" s="374">
        <v>0</v>
      </c>
      <c r="F96" s="374">
        <v>-2</v>
      </c>
      <c r="G96" s="155"/>
    </row>
    <row r="97" spans="1:7" s="153" customFormat="1" ht="13.95" customHeight="1" x14ac:dyDescent="0.3">
      <c r="A97" s="404" t="s">
        <v>632</v>
      </c>
      <c r="B97" s="374">
        <v>-10</v>
      </c>
      <c r="C97" s="374">
        <v>0</v>
      </c>
      <c r="D97" s="374">
        <v>0</v>
      </c>
      <c r="E97" s="374">
        <v>0</v>
      </c>
      <c r="F97" s="374">
        <v>-2</v>
      </c>
      <c r="G97" s="155"/>
    </row>
    <row r="98" spans="1:7" s="153" customFormat="1" ht="13.95" customHeight="1" x14ac:dyDescent="0.3">
      <c r="A98" s="404" t="s">
        <v>449</v>
      </c>
      <c r="B98" s="374">
        <v>-47</v>
      </c>
      <c r="C98" s="374">
        <v>-5012</v>
      </c>
      <c r="D98" s="374">
        <v>5463</v>
      </c>
      <c r="E98" s="374">
        <v>0</v>
      </c>
      <c r="F98" s="374">
        <v>-20</v>
      </c>
      <c r="G98" s="155"/>
    </row>
    <row r="99" spans="1:7" s="153" customFormat="1" ht="13.95" customHeight="1" x14ac:dyDescent="0.3">
      <c r="A99" s="404" t="s">
        <v>834</v>
      </c>
      <c r="B99" s="374">
        <v>-123</v>
      </c>
      <c r="C99" s="374">
        <v>-22265</v>
      </c>
      <c r="D99" s="374">
        <v>8278</v>
      </c>
      <c r="E99" s="374">
        <v>0</v>
      </c>
      <c r="F99" s="374">
        <v>-49</v>
      </c>
      <c r="G99" s="155"/>
    </row>
    <row r="100" spans="1:7" s="153" customFormat="1" ht="13.95" customHeight="1" x14ac:dyDescent="0.3">
      <c r="A100" s="404" t="s">
        <v>881</v>
      </c>
      <c r="B100" s="374">
        <v>-40</v>
      </c>
      <c r="C100" s="374">
        <v>-11711</v>
      </c>
      <c r="D100" s="374">
        <v>11711</v>
      </c>
      <c r="E100" s="374">
        <v>0</v>
      </c>
      <c r="F100" s="374">
        <v>-14</v>
      </c>
      <c r="G100" s="155"/>
    </row>
    <row r="101" spans="1:7" s="153" customFormat="1" ht="13.95" customHeight="1" x14ac:dyDescent="0.3">
      <c r="A101" s="404" t="s">
        <v>451</v>
      </c>
      <c r="B101" s="374">
        <v>-100</v>
      </c>
      <c r="C101" s="374">
        <v>32</v>
      </c>
      <c r="D101" s="374">
        <v>605</v>
      </c>
      <c r="E101" s="374">
        <v>0</v>
      </c>
      <c r="F101" s="374">
        <v>-42</v>
      </c>
      <c r="G101" s="155"/>
    </row>
    <row r="102" spans="1:7" s="153" customFormat="1" ht="13.95" customHeight="1" x14ac:dyDescent="0.3">
      <c r="A102" s="404" t="s">
        <v>843</v>
      </c>
      <c r="B102" s="374">
        <v>-108</v>
      </c>
      <c r="C102" s="374">
        <v>-1150</v>
      </c>
      <c r="D102" s="374">
        <v>1428</v>
      </c>
      <c r="E102" s="374">
        <v>0</v>
      </c>
      <c r="F102" s="374">
        <v>-46</v>
      </c>
      <c r="G102" s="155"/>
    </row>
    <row r="103" spans="1:7" s="153" customFormat="1" ht="13.95" customHeight="1" x14ac:dyDescent="0.3">
      <c r="A103" s="404" t="s">
        <v>452</v>
      </c>
      <c r="B103" s="374">
        <v>-316</v>
      </c>
      <c r="C103" s="374">
        <v>-17500</v>
      </c>
      <c r="D103" s="374">
        <v>6284</v>
      </c>
      <c r="E103" s="374">
        <v>0</v>
      </c>
      <c r="F103" s="374">
        <v>-315</v>
      </c>
      <c r="G103" s="155"/>
    </row>
    <row r="104" spans="1:7" s="153" customFormat="1" ht="13.95" customHeight="1" x14ac:dyDescent="0.3">
      <c r="A104" s="404" t="s">
        <v>453</v>
      </c>
      <c r="B104" s="374">
        <v>-145</v>
      </c>
      <c r="C104" s="374">
        <v>-7302</v>
      </c>
      <c r="D104" s="374">
        <v>7848</v>
      </c>
      <c r="E104" s="374">
        <v>0</v>
      </c>
      <c r="F104" s="374">
        <v>-68</v>
      </c>
      <c r="G104" s="155"/>
    </row>
    <row r="105" spans="1:7" s="153" customFormat="1" ht="13.95" customHeight="1" x14ac:dyDescent="0.3">
      <c r="A105" s="404" t="s">
        <v>844</v>
      </c>
      <c r="B105" s="374">
        <v>-142</v>
      </c>
      <c r="C105" s="374">
        <v>-6547</v>
      </c>
      <c r="D105" s="374">
        <v>3139</v>
      </c>
      <c r="E105" s="374">
        <v>0</v>
      </c>
      <c r="F105" s="374">
        <v>-67</v>
      </c>
      <c r="G105" s="155"/>
    </row>
    <row r="106" spans="1:7" s="153" customFormat="1" ht="13.95" customHeight="1" x14ac:dyDescent="0.3">
      <c r="A106" s="404" t="s">
        <v>633</v>
      </c>
      <c r="B106" s="374">
        <v>-14</v>
      </c>
      <c r="C106" s="374">
        <v>-15</v>
      </c>
      <c r="D106" s="374">
        <v>0</v>
      </c>
      <c r="E106" s="374">
        <v>0</v>
      </c>
      <c r="F106" s="374">
        <v>-4</v>
      </c>
      <c r="G106" s="155"/>
    </row>
    <row r="107" spans="1:7" s="153" customFormat="1" ht="13.95" customHeight="1" x14ac:dyDescent="0.3">
      <c r="A107" s="404" t="s">
        <v>635</v>
      </c>
      <c r="B107" s="374">
        <v>0</v>
      </c>
      <c r="C107" s="374">
        <v>0</v>
      </c>
      <c r="D107" s="374">
        <v>0</v>
      </c>
      <c r="E107" s="374">
        <v>0</v>
      </c>
      <c r="F107" s="374">
        <v>0</v>
      </c>
      <c r="G107" s="155"/>
    </row>
    <row r="108" spans="1:7" s="153" customFormat="1" ht="13.95" customHeight="1" x14ac:dyDescent="0.3">
      <c r="A108" s="404" t="s">
        <v>636</v>
      </c>
      <c r="B108" s="374">
        <v>0</v>
      </c>
      <c r="C108" s="374">
        <v>0</v>
      </c>
      <c r="D108" s="374">
        <v>0</v>
      </c>
      <c r="E108" s="374">
        <v>0</v>
      </c>
      <c r="F108" s="374">
        <v>0</v>
      </c>
      <c r="G108" s="155"/>
    </row>
    <row r="109" spans="1:7" s="153" customFormat="1" ht="13.95" customHeight="1" x14ac:dyDescent="0.3">
      <c r="A109" s="404" t="s">
        <v>690</v>
      </c>
      <c r="B109" s="374">
        <v>-26</v>
      </c>
      <c r="C109" s="374">
        <v>-22288</v>
      </c>
      <c r="D109" s="374">
        <v>15043</v>
      </c>
      <c r="E109" s="374">
        <v>0</v>
      </c>
      <c r="F109" s="374">
        <v>-22</v>
      </c>
      <c r="G109" s="155"/>
    </row>
    <row r="110" spans="1:7" s="153" customFormat="1" ht="13.95" customHeight="1" x14ac:dyDescent="0.3">
      <c r="A110" s="404" t="s">
        <v>864</v>
      </c>
      <c r="B110" s="374">
        <v>-20</v>
      </c>
      <c r="C110" s="374">
        <v>0</v>
      </c>
      <c r="D110" s="374">
        <v>0</v>
      </c>
      <c r="E110" s="374">
        <v>0</v>
      </c>
      <c r="F110" s="374">
        <v>-2330</v>
      </c>
      <c r="G110" s="155"/>
    </row>
    <row r="111" spans="1:7" s="153" customFormat="1" ht="13.95" customHeight="1" x14ac:dyDescent="0.3">
      <c r="A111" s="404" t="s">
        <v>693</v>
      </c>
      <c r="B111" s="374">
        <v>-20</v>
      </c>
      <c r="C111" s="374">
        <v>0</v>
      </c>
      <c r="D111" s="374">
        <v>0</v>
      </c>
      <c r="E111" s="374">
        <v>0</v>
      </c>
      <c r="F111" s="374">
        <v>-1821</v>
      </c>
      <c r="G111" s="155"/>
    </row>
    <row r="112" spans="1:7" s="153" customFormat="1" ht="13.95" customHeight="1" x14ac:dyDescent="0.3">
      <c r="A112" s="404" t="s">
        <v>637</v>
      </c>
      <c r="B112" s="374">
        <v>-20</v>
      </c>
      <c r="C112" s="374">
        <v>0</v>
      </c>
      <c r="D112" s="374">
        <v>0</v>
      </c>
      <c r="E112" s="374">
        <v>0</v>
      </c>
      <c r="F112" s="374">
        <v>-751</v>
      </c>
      <c r="G112" s="155"/>
    </row>
    <row r="113" spans="1:7" s="153" customFormat="1" ht="13.95" customHeight="1" x14ac:dyDescent="0.3">
      <c r="A113" s="404" t="s">
        <v>639</v>
      </c>
      <c r="B113" s="374">
        <v>-20</v>
      </c>
      <c r="C113" s="374">
        <v>-7683</v>
      </c>
      <c r="D113" s="374">
        <v>0</v>
      </c>
      <c r="E113" s="374">
        <v>0</v>
      </c>
      <c r="F113" s="374">
        <v>-439</v>
      </c>
      <c r="G113" s="155"/>
    </row>
    <row r="114" spans="1:7" s="153" customFormat="1" ht="13.95" customHeight="1" x14ac:dyDescent="0.3">
      <c r="A114" s="404" t="s">
        <v>499</v>
      </c>
      <c r="B114" s="374">
        <v>-5</v>
      </c>
      <c r="C114" s="374">
        <v>0</v>
      </c>
      <c r="D114" s="374">
        <v>164</v>
      </c>
      <c r="E114" s="374">
        <v>-221</v>
      </c>
      <c r="F114" s="374">
        <v>-3</v>
      </c>
      <c r="G114" s="155"/>
    </row>
    <row r="115" spans="1:7" s="153" customFormat="1" ht="13.95" customHeight="1" x14ac:dyDescent="0.3">
      <c r="A115" s="404" t="s">
        <v>590</v>
      </c>
      <c r="B115" s="374">
        <v>-15</v>
      </c>
      <c r="C115" s="374">
        <v>0</v>
      </c>
      <c r="D115" s="374">
        <v>0</v>
      </c>
      <c r="E115" s="374">
        <v>0</v>
      </c>
      <c r="F115" s="374">
        <v>0</v>
      </c>
      <c r="G115" s="155"/>
    </row>
    <row r="116" spans="1:7" s="153" customFormat="1" ht="13.95" customHeight="1" x14ac:dyDescent="0.3">
      <c r="A116" s="404" t="s">
        <v>454</v>
      </c>
      <c r="B116" s="374">
        <v>-15</v>
      </c>
      <c r="C116" s="374">
        <v>0</v>
      </c>
      <c r="D116" s="374">
        <v>349</v>
      </c>
      <c r="E116" s="374">
        <v>-363</v>
      </c>
      <c r="F116" s="374">
        <v>-10</v>
      </c>
      <c r="G116" s="155"/>
    </row>
    <row r="117" spans="1:7" s="153" customFormat="1" ht="13.95" customHeight="1" x14ac:dyDescent="0.3">
      <c r="A117" s="404" t="s">
        <v>455</v>
      </c>
      <c r="B117" s="374">
        <v>-15</v>
      </c>
      <c r="C117" s="374">
        <v>1585</v>
      </c>
      <c r="D117" s="374">
        <v>1093</v>
      </c>
      <c r="E117" s="374">
        <v>-2004</v>
      </c>
      <c r="F117" s="374">
        <v>-24</v>
      </c>
      <c r="G117" s="155"/>
    </row>
    <row r="118" spans="1:7" s="153" customFormat="1" ht="13.95" customHeight="1" x14ac:dyDescent="0.3">
      <c r="A118" s="404" t="s">
        <v>456</v>
      </c>
      <c r="B118" s="374">
        <v>-11</v>
      </c>
      <c r="C118" s="374">
        <v>0</v>
      </c>
      <c r="D118" s="374">
        <v>158</v>
      </c>
      <c r="E118" s="374">
        <v>-829</v>
      </c>
      <c r="F118" s="374">
        <v>-19</v>
      </c>
      <c r="G118" s="155"/>
    </row>
    <row r="119" spans="1:7" s="153" customFormat="1" ht="13.95" customHeight="1" x14ac:dyDescent="0.3">
      <c r="A119" s="404" t="s">
        <v>457</v>
      </c>
      <c r="B119" s="374">
        <v>-29</v>
      </c>
      <c r="C119" s="374">
        <v>-5309</v>
      </c>
      <c r="D119" s="374">
        <v>4683</v>
      </c>
      <c r="E119" s="374">
        <v>0</v>
      </c>
      <c r="F119" s="374">
        <v>-33</v>
      </c>
      <c r="G119" s="155"/>
    </row>
    <row r="120" spans="1:7" s="153" customFormat="1" ht="13.95" customHeight="1" x14ac:dyDescent="0.3">
      <c r="A120" s="404" t="s">
        <v>458</v>
      </c>
      <c r="B120" s="374">
        <v>-48</v>
      </c>
      <c r="C120" s="374">
        <v>70</v>
      </c>
      <c r="D120" s="374">
        <v>570</v>
      </c>
      <c r="E120" s="374">
        <v>0</v>
      </c>
      <c r="F120" s="374">
        <v>-18</v>
      </c>
      <c r="G120" s="155"/>
    </row>
    <row r="121" spans="1:7" s="153" customFormat="1" ht="13.95" customHeight="1" x14ac:dyDescent="0.3">
      <c r="A121" s="404" t="s">
        <v>459</v>
      </c>
      <c r="B121" s="374">
        <v>-53</v>
      </c>
      <c r="C121" s="374">
        <v>-2034</v>
      </c>
      <c r="D121" s="374">
        <v>2244</v>
      </c>
      <c r="E121" s="374">
        <v>0</v>
      </c>
      <c r="F121" s="374">
        <v>-24</v>
      </c>
      <c r="G121" s="155"/>
    </row>
    <row r="122" spans="1:7" s="153" customFormat="1" ht="13.95" customHeight="1" x14ac:dyDescent="0.3">
      <c r="A122" s="404" t="s">
        <v>592</v>
      </c>
      <c r="B122" s="374">
        <v>-18</v>
      </c>
      <c r="C122" s="374">
        <v>-179</v>
      </c>
      <c r="D122" s="374">
        <v>10483</v>
      </c>
      <c r="E122" s="374">
        <v>-2718</v>
      </c>
      <c r="F122" s="374">
        <v>-6</v>
      </c>
      <c r="G122" s="155"/>
    </row>
    <row r="123" spans="1:7" s="153" customFormat="1" ht="13.95" customHeight="1" x14ac:dyDescent="0.3">
      <c r="A123" s="404" t="s">
        <v>593</v>
      </c>
      <c r="B123" s="374">
        <v>-18</v>
      </c>
      <c r="C123" s="374">
        <v>-453</v>
      </c>
      <c r="D123" s="374">
        <v>4023</v>
      </c>
      <c r="E123" s="374">
        <v>-3070</v>
      </c>
      <c r="F123" s="374">
        <v>-6</v>
      </c>
      <c r="G123" s="155"/>
    </row>
    <row r="124" spans="1:7" s="153" customFormat="1" ht="13.95" customHeight="1" x14ac:dyDescent="0.3">
      <c r="A124" s="404" t="s">
        <v>594</v>
      </c>
      <c r="B124" s="374">
        <v>-17</v>
      </c>
      <c r="C124" s="374">
        <v>-1048</v>
      </c>
      <c r="D124" s="374">
        <v>17997</v>
      </c>
      <c r="E124" s="374">
        <v>0</v>
      </c>
      <c r="F124" s="374">
        <v>-6</v>
      </c>
      <c r="G124" s="155"/>
    </row>
    <row r="125" spans="1:7" s="153" customFormat="1" ht="13.95" customHeight="1" x14ac:dyDescent="0.3">
      <c r="A125" s="404" t="s">
        <v>595</v>
      </c>
      <c r="B125" s="374">
        <v>-119</v>
      </c>
      <c r="C125" s="374">
        <v>-2991</v>
      </c>
      <c r="D125" s="374">
        <v>4033</v>
      </c>
      <c r="E125" s="374">
        <v>-1115</v>
      </c>
      <c r="F125" s="374">
        <v>-6</v>
      </c>
      <c r="G125" s="155"/>
    </row>
    <row r="126" spans="1:7" s="153" customFormat="1" ht="13.95" customHeight="1" x14ac:dyDescent="0.3">
      <c r="A126" s="404" t="s">
        <v>596</v>
      </c>
      <c r="B126" s="374">
        <v>-262</v>
      </c>
      <c r="C126" s="374">
        <v>-10429</v>
      </c>
      <c r="D126" s="374">
        <v>54465</v>
      </c>
      <c r="E126" s="374">
        <v>-54516</v>
      </c>
      <c r="F126" s="374">
        <v>-6</v>
      </c>
      <c r="G126" s="155"/>
    </row>
    <row r="127" spans="1:7" s="153" customFormat="1" ht="13.95" customHeight="1" x14ac:dyDescent="0.3">
      <c r="A127" s="404" t="s">
        <v>597</v>
      </c>
      <c r="B127" s="374">
        <v>-46</v>
      </c>
      <c r="C127" s="374">
        <v>-10034</v>
      </c>
      <c r="D127" s="374">
        <v>2965</v>
      </c>
      <c r="E127" s="374">
        <v>0</v>
      </c>
      <c r="F127" s="374">
        <v>0</v>
      </c>
      <c r="G127" s="155"/>
    </row>
    <row r="128" spans="1:7" s="153" customFormat="1" ht="13.95" customHeight="1" x14ac:dyDescent="0.3">
      <c r="A128" s="404" t="s">
        <v>598</v>
      </c>
      <c r="B128" s="374">
        <v>-18</v>
      </c>
      <c r="C128" s="374">
        <v>0</v>
      </c>
      <c r="D128" s="374">
        <v>22382</v>
      </c>
      <c r="E128" s="374">
        <v>-22601</v>
      </c>
      <c r="F128" s="374">
        <v>-6</v>
      </c>
      <c r="G128" s="155"/>
    </row>
    <row r="129" spans="1:7" s="153" customFormat="1" ht="13.95" customHeight="1" x14ac:dyDescent="0.3">
      <c r="A129" s="404" t="s">
        <v>599</v>
      </c>
      <c r="B129" s="374">
        <v>-17</v>
      </c>
      <c r="C129" s="374">
        <v>0</v>
      </c>
      <c r="D129" s="374">
        <v>17631</v>
      </c>
      <c r="E129" s="374">
        <v>-17876</v>
      </c>
      <c r="F129" s="374">
        <v>-6</v>
      </c>
      <c r="G129" s="155"/>
    </row>
    <row r="130" spans="1:7" s="153" customFormat="1" ht="13.95" customHeight="1" x14ac:dyDescent="0.3">
      <c r="A130" s="404" t="s">
        <v>600</v>
      </c>
      <c r="B130" s="374">
        <v>-36</v>
      </c>
      <c r="C130" s="374">
        <v>-644</v>
      </c>
      <c r="D130" s="374">
        <v>10439</v>
      </c>
      <c r="E130" s="374">
        <v>-10690</v>
      </c>
      <c r="F130" s="374">
        <v>-6</v>
      </c>
      <c r="G130" s="155"/>
    </row>
    <row r="131" spans="1:7" s="153" customFormat="1" ht="13.95" customHeight="1" x14ac:dyDescent="0.3">
      <c r="A131" s="404" t="s">
        <v>601</v>
      </c>
      <c r="B131" s="374">
        <v>-58</v>
      </c>
      <c r="C131" s="374">
        <v>-2866</v>
      </c>
      <c r="D131" s="374">
        <v>0</v>
      </c>
      <c r="E131" s="374">
        <v>-251</v>
      </c>
      <c r="F131" s="374">
        <v>-6</v>
      </c>
      <c r="G131" s="155"/>
    </row>
    <row r="132" spans="1:7" s="153" customFormat="1" ht="13.95" customHeight="1" x14ac:dyDescent="0.3">
      <c r="A132" s="404" t="s">
        <v>602</v>
      </c>
      <c r="B132" s="374">
        <v>-56</v>
      </c>
      <c r="C132" s="374">
        <v>-1851</v>
      </c>
      <c r="D132" s="374">
        <v>3693</v>
      </c>
      <c r="E132" s="374">
        <v>-3827</v>
      </c>
      <c r="F132" s="374">
        <v>-6</v>
      </c>
      <c r="G132" s="155"/>
    </row>
    <row r="133" spans="1:7" s="153" customFormat="1" ht="13.95" customHeight="1" x14ac:dyDescent="0.3">
      <c r="A133" s="404" t="s">
        <v>603</v>
      </c>
      <c r="B133" s="374">
        <v>-24</v>
      </c>
      <c r="C133" s="374">
        <v>-707</v>
      </c>
      <c r="D133" s="374">
        <v>5350</v>
      </c>
      <c r="E133" s="374">
        <v>-5472</v>
      </c>
      <c r="F133" s="374">
        <v>-6</v>
      </c>
      <c r="G133" s="155"/>
    </row>
    <row r="134" spans="1:7" s="153" customFormat="1" ht="13.95" customHeight="1" x14ac:dyDescent="0.3">
      <c r="A134" s="404" t="s">
        <v>604</v>
      </c>
      <c r="B134" s="374">
        <v>-26</v>
      </c>
      <c r="C134" s="374">
        <v>-1341</v>
      </c>
      <c r="D134" s="374">
        <v>10200</v>
      </c>
      <c r="E134" s="374">
        <v>-8736</v>
      </c>
      <c r="F134" s="374">
        <v>-6</v>
      </c>
      <c r="G134" s="155"/>
    </row>
    <row r="135" spans="1:7" s="153" customFormat="1" ht="13.95" customHeight="1" x14ac:dyDescent="0.3">
      <c r="A135" s="404" t="s">
        <v>605</v>
      </c>
      <c r="B135" s="374">
        <v>-14</v>
      </c>
      <c r="C135" s="374">
        <v>-489</v>
      </c>
      <c r="D135" s="374">
        <v>9404</v>
      </c>
      <c r="E135" s="374">
        <v>0</v>
      </c>
      <c r="F135" s="374">
        <v>-6</v>
      </c>
      <c r="G135" s="155"/>
    </row>
    <row r="136" spans="1:7" s="153" customFormat="1" ht="13.95" customHeight="1" x14ac:dyDescent="0.3">
      <c r="A136" s="404" t="s">
        <v>606</v>
      </c>
      <c r="B136" s="374">
        <v>-20</v>
      </c>
      <c r="C136" s="374">
        <v>-831</v>
      </c>
      <c r="D136" s="374">
        <v>55590</v>
      </c>
      <c r="E136" s="374">
        <v>0</v>
      </c>
      <c r="F136" s="374">
        <v>-6</v>
      </c>
      <c r="G136" s="155"/>
    </row>
    <row r="137" spans="1:7" s="153" customFormat="1" ht="13.95" customHeight="1" x14ac:dyDescent="0.3">
      <c r="A137" s="404" t="s">
        <v>607</v>
      </c>
      <c r="B137" s="374">
        <v>-35</v>
      </c>
      <c r="C137" s="374">
        <v>-935</v>
      </c>
      <c r="D137" s="374">
        <v>91276</v>
      </c>
      <c r="E137" s="374">
        <v>0</v>
      </c>
      <c r="F137" s="374">
        <v>-6</v>
      </c>
      <c r="G137" s="155"/>
    </row>
    <row r="138" spans="1:7" s="153" customFormat="1" ht="13.95" customHeight="1" x14ac:dyDescent="0.3">
      <c r="A138" s="404" t="s">
        <v>608</v>
      </c>
      <c r="B138" s="374">
        <v>-16</v>
      </c>
      <c r="C138" s="374">
        <v>-350</v>
      </c>
      <c r="D138" s="374">
        <v>3105</v>
      </c>
      <c r="E138" s="374">
        <v>0</v>
      </c>
      <c r="F138" s="374">
        <v>-6</v>
      </c>
      <c r="G138" s="155"/>
    </row>
    <row r="139" spans="1:7" s="153" customFormat="1" ht="13.95" customHeight="1" x14ac:dyDescent="0.3">
      <c r="A139" s="404" t="s">
        <v>609</v>
      </c>
      <c r="B139" s="374">
        <v>-49</v>
      </c>
      <c r="C139" s="374">
        <v>-3155</v>
      </c>
      <c r="D139" s="374">
        <v>0</v>
      </c>
      <c r="E139" s="374">
        <v>-61</v>
      </c>
      <c r="F139" s="374">
        <v>-6</v>
      </c>
      <c r="G139" s="155"/>
    </row>
    <row r="140" spans="1:7" s="153" customFormat="1" ht="13.95" customHeight="1" x14ac:dyDescent="0.3">
      <c r="A140" s="404" t="s">
        <v>610</v>
      </c>
      <c r="B140" s="374">
        <v>-17</v>
      </c>
      <c r="C140" s="374">
        <v>-138</v>
      </c>
      <c r="D140" s="374">
        <v>17201</v>
      </c>
      <c r="E140" s="374">
        <v>-15326</v>
      </c>
      <c r="F140" s="374">
        <v>-6</v>
      </c>
      <c r="G140" s="155"/>
    </row>
    <row r="141" spans="1:7" s="153" customFormat="1" ht="13.95" customHeight="1" x14ac:dyDescent="0.3">
      <c r="A141" s="404" t="s">
        <v>611</v>
      </c>
      <c r="B141" s="374">
        <v>-18</v>
      </c>
      <c r="C141" s="374">
        <v>-602</v>
      </c>
      <c r="D141" s="374">
        <v>65323</v>
      </c>
      <c r="E141" s="374">
        <v>-65556</v>
      </c>
      <c r="F141" s="374">
        <v>-6</v>
      </c>
      <c r="G141" s="155"/>
    </row>
    <row r="142" spans="1:7" s="153" customFormat="1" ht="13.95" customHeight="1" x14ac:dyDescent="0.3">
      <c r="A142" s="404" t="s">
        <v>612</v>
      </c>
      <c r="B142" s="374">
        <v>-26</v>
      </c>
      <c r="C142" s="374">
        <v>-1653</v>
      </c>
      <c r="D142" s="374">
        <v>61932</v>
      </c>
      <c r="E142" s="374">
        <v>0</v>
      </c>
      <c r="F142" s="374">
        <v>-6</v>
      </c>
      <c r="G142" s="155"/>
    </row>
    <row r="143" spans="1:7" s="153" customFormat="1" ht="13.95" customHeight="1" x14ac:dyDescent="0.3">
      <c r="A143" s="404" t="s">
        <v>613</v>
      </c>
      <c r="B143" s="374">
        <v>-31</v>
      </c>
      <c r="C143" s="374">
        <v>-9</v>
      </c>
      <c r="D143" s="374">
        <v>44603</v>
      </c>
      <c r="E143" s="374">
        <v>-962</v>
      </c>
      <c r="F143" s="374">
        <v>-6</v>
      </c>
      <c r="G143" s="155"/>
    </row>
    <row r="144" spans="1:7" s="153" customFormat="1" ht="13.95" customHeight="1" x14ac:dyDescent="0.3">
      <c r="A144" s="404" t="s">
        <v>640</v>
      </c>
      <c r="B144" s="374">
        <v>-38</v>
      </c>
      <c r="C144" s="374">
        <v>0</v>
      </c>
      <c r="D144" s="374">
        <v>0</v>
      </c>
      <c r="E144" s="374">
        <v>0</v>
      </c>
      <c r="F144" s="374">
        <v>-177</v>
      </c>
      <c r="G144" s="155"/>
    </row>
    <row r="145" spans="1:7" s="153" customFormat="1" ht="13.95" customHeight="1" x14ac:dyDescent="0.3">
      <c r="A145" s="404" t="s">
        <v>715</v>
      </c>
      <c r="B145" s="374">
        <v>-15</v>
      </c>
      <c r="C145" s="374">
        <v>-256</v>
      </c>
      <c r="D145" s="374">
        <v>1767</v>
      </c>
      <c r="E145" s="374">
        <v>0</v>
      </c>
      <c r="F145" s="374">
        <v>-6</v>
      </c>
      <c r="G145" s="155"/>
    </row>
    <row r="146" spans="1:7" s="153" customFormat="1" ht="13.95" customHeight="1" x14ac:dyDescent="0.3">
      <c r="A146" s="404" t="s">
        <v>716</v>
      </c>
      <c r="B146" s="374">
        <v>-13</v>
      </c>
      <c r="C146" s="374">
        <v>-940</v>
      </c>
      <c r="D146" s="374">
        <v>17252</v>
      </c>
      <c r="E146" s="374">
        <v>0</v>
      </c>
      <c r="F146" s="374">
        <v>-6</v>
      </c>
      <c r="G146" s="155"/>
    </row>
    <row r="147" spans="1:7" s="153" customFormat="1" ht="13.95" customHeight="1" x14ac:dyDescent="0.3">
      <c r="A147" s="404" t="s">
        <v>863</v>
      </c>
      <c r="B147" s="374">
        <v>-132</v>
      </c>
      <c r="C147" s="374">
        <v>-13851</v>
      </c>
      <c r="D147" s="374">
        <v>22698</v>
      </c>
      <c r="E147" s="374">
        <v>-23305</v>
      </c>
      <c r="F147" s="374">
        <v>-5</v>
      </c>
      <c r="G147" s="155"/>
    </row>
    <row r="148" spans="1:7" s="153" customFormat="1" ht="13.95" customHeight="1" x14ac:dyDescent="0.3">
      <c r="A148" s="404" t="s">
        <v>692</v>
      </c>
      <c r="B148" s="374">
        <v>-18</v>
      </c>
      <c r="C148" s="374">
        <v>-1383</v>
      </c>
      <c r="D148" s="374">
        <v>407</v>
      </c>
      <c r="E148" s="374">
        <v>-408</v>
      </c>
      <c r="F148" s="374">
        <v>-6</v>
      </c>
      <c r="G148" s="155"/>
    </row>
    <row r="149" spans="1:7" s="153" customFormat="1" ht="21.6" x14ac:dyDescent="0.3">
      <c r="A149" s="404" t="s">
        <v>614</v>
      </c>
      <c r="B149" s="374">
        <v>-45</v>
      </c>
      <c r="C149" s="374">
        <v>-11233</v>
      </c>
      <c r="D149" s="374">
        <v>11234</v>
      </c>
      <c r="E149" s="374">
        <v>0</v>
      </c>
      <c r="F149" s="374">
        <v>0</v>
      </c>
      <c r="G149" s="155"/>
    </row>
    <row r="150" spans="1:7" s="153" customFormat="1" ht="21.6" x14ac:dyDescent="0.3">
      <c r="A150" s="404" t="s">
        <v>615</v>
      </c>
      <c r="B150" s="374">
        <v>-38</v>
      </c>
      <c r="C150" s="374">
        <v>-10119</v>
      </c>
      <c r="D150" s="374">
        <v>11952</v>
      </c>
      <c r="E150" s="374">
        <v>0</v>
      </c>
      <c r="F150" s="374">
        <v>-14</v>
      </c>
      <c r="G150" s="155"/>
    </row>
    <row r="151" spans="1:7" s="153" customFormat="1" ht="13.95" customHeight="1" x14ac:dyDescent="0.3">
      <c r="A151" s="404" t="s">
        <v>616</v>
      </c>
      <c r="B151" s="374">
        <v>-50</v>
      </c>
      <c r="C151" s="374">
        <v>-16174</v>
      </c>
      <c r="D151" s="374">
        <v>28197</v>
      </c>
      <c r="E151" s="374">
        <v>-4161</v>
      </c>
      <c r="F151" s="374">
        <v>-6</v>
      </c>
      <c r="G151" s="155"/>
    </row>
    <row r="152" spans="1:7" s="153" customFormat="1" ht="13.95" customHeight="1" x14ac:dyDescent="0.3">
      <c r="A152" s="404" t="s">
        <v>849</v>
      </c>
      <c r="B152" s="374">
        <v>-21</v>
      </c>
      <c r="C152" s="374">
        <v>-1490</v>
      </c>
      <c r="D152" s="374">
        <v>497</v>
      </c>
      <c r="E152" s="374">
        <v>-498</v>
      </c>
      <c r="F152" s="374">
        <v>-6</v>
      </c>
      <c r="G152" s="155"/>
    </row>
    <row r="153" spans="1:7" s="153" customFormat="1" ht="13.95" customHeight="1" x14ac:dyDescent="0.3">
      <c r="A153" s="404" t="s">
        <v>617</v>
      </c>
      <c r="B153" s="374">
        <v>-123</v>
      </c>
      <c r="C153" s="374">
        <v>-5634</v>
      </c>
      <c r="D153" s="374">
        <v>9140</v>
      </c>
      <c r="E153" s="374">
        <v>-9177</v>
      </c>
      <c r="F153" s="374">
        <v>-6</v>
      </c>
      <c r="G153" s="155"/>
    </row>
    <row r="154" spans="1:7" s="153" customFormat="1" ht="13.95" customHeight="1" x14ac:dyDescent="0.3">
      <c r="A154" s="404" t="s">
        <v>618</v>
      </c>
      <c r="B154" s="374">
        <v>-56</v>
      </c>
      <c r="C154" s="374">
        <v>-2107</v>
      </c>
      <c r="D154" s="374">
        <v>17074</v>
      </c>
      <c r="E154" s="374">
        <v>-17097</v>
      </c>
      <c r="F154" s="374">
        <v>-6</v>
      </c>
      <c r="G154" s="155"/>
    </row>
    <row r="155" spans="1:7" s="153" customFormat="1" ht="13.95" customHeight="1" x14ac:dyDescent="0.3">
      <c r="A155" s="404" t="s">
        <v>619</v>
      </c>
      <c r="B155" s="374">
        <v>-22</v>
      </c>
      <c r="C155" s="374">
        <v>-1241</v>
      </c>
      <c r="D155" s="374">
        <v>13349</v>
      </c>
      <c r="E155" s="374">
        <v>0</v>
      </c>
      <c r="F155" s="374">
        <v>-6</v>
      </c>
      <c r="G155" s="155"/>
    </row>
    <row r="156" spans="1:7" s="153" customFormat="1" ht="13.95" customHeight="1" x14ac:dyDescent="0.3">
      <c r="A156" s="404" t="s">
        <v>641</v>
      </c>
      <c r="B156" s="374">
        <v>-6</v>
      </c>
      <c r="C156" s="374">
        <v>0</v>
      </c>
      <c r="D156" s="374">
        <v>0</v>
      </c>
      <c r="E156" s="374">
        <v>0</v>
      </c>
      <c r="F156" s="374">
        <v>-2</v>
      </c>
      <c r="G156" s="155"/>
    </row>
    <row r="157" spans="1:7" s="153" customFormat="1" ht="13.95" customHeight="1" x14ac:dyDescent="0.3">
      <c r="A157" s="404" t="s">
        <v>699</v>
      </c>
      <c r="B157" s="374">
        <v>-9</v>
      </c>
      <c r="C157" s="374">
        <v>0</v>
      </c>
      <c r="D157" s="374">
        <v>430</v>
      </c>
      <c r="E157" s="374">
        <v>-430</v>
      </c>
      <c r="F157" s="374">
        <v>-2</v>
      </c>
      <c r="G157" s="155"/>
    </row>
    <row r="158" spans="1:7" s="153" customFormat="1" ht="13.95" customHeight="1" x14ac:dyDescent="0.3">
      <c r="A158" s="404" t="s">
        <v>556</v>
      </c>
      <c r="B158" s="374">
        <v>-11</v>
      </c>
      <c r="C158" s="374">
        <v>-127</v>
      </c>
      <c r="D158" s="374">
        <v>736</v>
      </c>
      <c r="E158" s="374">
        <v>-163</v>
      </c>
      <c r="F158" s="374">
        <v>-6</v>
      </c>
      <c r="G158" s="155"/>
    </row>
    <row r="159" spans="1:7" s="153" customFormat="1" ht="13.95" customHeight="1" x14ac:dyDescent="0.3">
      <c r="A159" s="404" t="s">
        <v>557</v>
      </c>
      <c r="B159" s="374">
        <v>-6</v>
      </c>
      <c r="C159" s="374">
        <v>0</v>
      </c>
      <c r="D159" s="374">
        <v>0</v>
      </c>
      <c r="E159" s="374">
        <v>-171</v>
      </c>
      <c r="F159" s="374">
        <v>-4</v>
      </c>
      <c r="G159" s="155"/>
    </row>
    <row r="160" spans="1:7" s="153" customFormat="1" ht="13.95" customHeight="1" x14ac:dyDescent="0.3">
      <c r="A160" s="404" t="s">
        <v>558</v>
      </c>
      <c r="B160" s="374">
        <v>-10</v>
      </c>
      <c r="C160" s="374">
        <v>0</v>
      </c>
      <c r="D160" s="374">
        <v>2521</v>
      </c>
      <c r="E160" s="374">
        <v>-4040</v>
      </c>
      <c r="F160" s="374">
        <v>-6</v>
      </c>
      <c r="G160" s="155"/>
    </row>
    <row r="161" spans="1:7" s="153" customFormat="1" ht="13.95" customHeight="1" x14ac:dyDescent="0.3">
      <c r="A161" s="404" t="s">
        <v>712</v>
      </c>
      <c r="B161" s="374">
        <v>-7</v>
      </c>
      <c r="C161" s="374">
        <v>-79</v>
      </c>
      <c r="D161" s="374">
        <v>31</v>
      </c>
      <c r="E161" s="374">
        <v>0</v>
      </c>
      <c r="F161" s="374">
        <v>-5</v>
      </c>
      <c r="G161" s="155"/>
    </row>
    <row r="162" spans="1:7" s="153" customFormat="1" ht="13.95" customHeight="1" x14ac:dyDescent="0.3">
      <c r="A162" s="404" t="s">
        <v>500</v>
      </c>
      <c r="B162" s="374">
        <v>-30</v>
      </c>
      <c r="C162" s="374">
        <v>0</v>
      </c>
      <c r="D162" s="374">
        <v>6631</v>
      </c>
      <c r="E162" s="374">
        <v>-6631</v>
      </c>
      <c r="F162" s="374">
        <v>-3</v>
      </c>
      <c r="G162" s="155"/>
    </row>
    <row r="163" spans="1:7" s="153" customFormat="1" ht="13.95" customHeight="1" x14ac:dyDescent="0.3">
      <c r="A163" s="404" t="s">
        <v>501</v>
      </c>
      <c r="B163" s="374">
        <v>-35</v>
      </c>
      <c r="C163" s="374">
        <v>0</v>
      </c>
      <c r="D163" s="374">
        <v>8613</v>
      </c>
      <c r="E163" s="374">
        <v>-8612</v>
      </c>
      <c r="F163" s="374">
        <v>-3</v>
      </c>
      <c r="G163" s="155"/>
    </row>
    <row r="164" spans="1:7" s="153" customFormat="1" ht="13.95" customHeight="1" x14ac:dyDescent="0.3">
      <c r="A164" s="404" t="s">
        <v>502</v>
      </c>
      <c r="B164" s="374">
        <v>-17</v>
      </c>
      <c r="C164" s="374">
        <v>-305</v>
      </c>
      <c r="D164" s="374">
        <v>13872</v>
      </c>
      <c r="E164" s="374">
        <v>0</v>
      </c>
      <c r="F164" s="374">
        <v>-2</v>
      </c>
      <c r="G164" s="155"/>
    </row>
    <row r="165" spans="1:7" s="153" customFormat="1" ht="13.95" customHeight="1" x14ac:dyDescent="0.3">
      <c r="A165" s="404" t="s">
        <v>503</v>
      </c>
      <c r="B165" s="374">
        <v>-39</v>
      </c>
      <c r="C165" s="374">
        <v>0</v>
      </c>
      <c r="D165" s="374">
        <v>10830</v>
      </c>
      <c r="E165" s="374">
        <v>-5435</v>
      </c>
      <c r="F165" s="374">
        <v>-4</v>
      </c>
      <c r="G165" s="155"/>
    </row>
    <row r="166" spans="1:7" s="153" customFormat="1" ht="13.95" customHeight="1" x14ac:dyDescent="0.3">
      <c r="A166" s="404" t="s">
        <v>504</v>
      </c>
      <c r="B166" s="374">
        <v>-29</v>
      </c>
      <c r="C166" s="374">
        <v>0</v>
      </c>
      <c r="D166" s="374">
        <v>11855</v>
      </c>
      <c r="E166" s="374">
        <v>-11855</v>
      </c>
      <c r="F166" s="374">
        <v>-2</v>
      </c>
      <c r="G166" s="155"/>
    </row>
    <row r="167" spans="1:7" s="153" customFormat="1" ht="13.95" customHeight="1" x14ac:dyDescent="0.3">
      <c r="A167" s="404" t="s">
        <v>505</v>
      </c>
      <c r="B167" s="374">
        <v>-24</v>
      </c>
      <c r="C167" s="374">
        <v>0</v>
      </c>
      <c r="D167" s="374">
        <v>3144</v>
      </c>
      <c r="E167" s="374">
        <v>-3144</v>
      </c>
      <c r="F167" s="374">
        <v>-2</v>
      </c>
      <c r="G167" s="155"/>
    </row>
    <row r="168" spans="1:7" s="153" customFormat="1" ht="13.95" customHeight="1" x14ac:dyDescent="0.3">
      <c r="A168" s="404" t="s">
        <v>559</v>
      </c>
      <c r="B168" s="374">
        <v>-30</v>
      </c>
      <c r="C168" s="374">
        <v>-866</v>
      </c>
      <c r="D168" s="374">
        <v>542</v>
      </c>
      <c r="E168" s="374">
        <v>0</v>
      </c>
      <c r="F168" s="374">
        <v>-23</v>
      </c>
      <c r="G168" s="155"/>
    </row>
    <row r="169" spans="1:7" s="153" customFormat="1" ht="13.95" customHeight="1" x14ac:dyDescent="0.3">
      <c r="A169" s="404" t="s">
        <v>846</v>
      </c>
      <c r="B169" s="374">
        <v>-23</v>
      </c>
      <c r="C169" s="374">
        <v>-1222</v>
      </c>
      <c r="D169" s="374">
        <v>751</v>
      </c>
      <c r="E169" s="374">
        <v>0</v>
      </c>
      <c r="F169" s="374">
        <v>-24</v>
      </c>
      <c r="G169" s="155"/>
    </row>
    <row r="170" spans="1:7" s="153" customFormat="1" ht="13.95" customHeight="1" x14ac:dyDescent="0.3">
      <c r="A170" s="404" t="s">
        <v>562</v>
      </c>
      <c r="B170" s="374">
        <v>-20</v>
      </c>
      <c r="C170" s="374">
        <v>-2206</v>
      </c>
      <c r="D170" s="374">
        <v>23808</v>
      </c>
      <c r="E170" s="374">
        <v>0</v>
      </c>
      <c r="F170" s="374">
        <v>-20</v>
      </c>
      <c r="G170" s="155"/>
    </row>
    <row r="171" spans="1:7" s="153" customFormat="1" ht="13.95" customHeight="1" x14ac:dyDescent="0.3">
      <c r="A171" s="404" t="s">
        <v>883</v>
      </c>
      <c r="B171" s="374">
        <v>-18</v>
      </c>
      <c r="C171" s="374">
        <v>-3451</v>
      </c>
      <c r="D171" s="374">
        <v>3451</v>
      </c>
      <c r="E171" s="374">
        <v>0</v>
      </c>
      <c r="F171" s="374">
        <v>-18</v>
      </c>
      <c r="G171" s="155"/>
    </row>
    <row r="172" spans="1:7" s="153" customFormat="1" ht="13.95" customHeight="1" x14ac:dyDescent="0.3">
      <c r="A172" s="404" t="s">
        <v>565</v>
      </c>
      <c r="B172" s="374">
        <v>-27</v>
      </c>
      <c r="C172" s="374">
        <v>-977</v>
      </c>
      <c r="D172" s="374">
        <v>29786</v>
      </c>
      <c r="E172" s="374">
        <v>0</v>
      </c>
      <c r="F172" s="374">
        <v>-30</v>
      </c>
      <c r="G172" s="155"/>
    </row>
    <row r="173" spans="1:7" s="153" customFormat="1" ht="13.95" customHeight="1" x14ac:dyDescent="0.3">
      <c r="A173" s="404" t="s">
        <v>566</v>
      </c>
      <c r="B173" s="374">
        <v>-11</v>
      </c>
      <c r="C173" s="374">
        <v>-170</v>
      </c>
      <c r="D173" s="374">
        <v>2763</v>
      </c>
      <c r="E173" s="374">
        <v>0</v>
      </c>
      <c r="F173" s="374">
        <v>-5</v>
      </c>
      <c r="G173" s="155"/>
    </row>
    <row r="174" spans="1:7" s="153" customFormat="1" ht="13.95" customHeight="1" x14ac:dyDescent="0.3">
      <c r="A174" s="404" t="s">
        <v>568</v>
      </c>
      <c r="B174" s="374">
        <v>-16</v>
      </c>
      <c r="C174" s="374">
        <v>-192</v>
      </c>
      <c r="D174" s="374">
        <v>6496</v>
      </c>
      <c r="E174" s="374">
        <v>0</v>
      </c>
      <c r="F174" s="374">
        <v>-6</v>
      </c>
      <c r="G174" s="155"/>
    </row>
    <row r="175" spans="1:7" s="153" customFormat="1" ht="13.95" customHeight="1" x14ac:dyDescent="0.3">
      <c r="A175" s="404" t="s">
        <v>569</v>
      </c>
      <c r="B175" s="374">
        <v>-4</v>
      </c>
      <c r="C175" s="374">
        <v>-67</v>
      </c>
      <c r="D175" s="374">
        <v>2386</v>
      </c>
      <c r="E175" s="374">
        <v>0</v>
      </c>
      <c r="F175" s="374">
        <v>-2</v>
      </c>
      <c r="G175" s="155"/>
    </row>
    <row r="176" spans="1:7" s="153" customFormat="1" ht="13.95" customHeight="1" x14ac:dyDescent="0.3">
      <c r="A176" s="404" t="s">
        <v>570</v>
      </c>
      <c r="B176" s="374">
        <v>-20</v>
      </c>
      <c r="C176" s="374">
        <v>-345</v>
      </c>
      <c r="D176" s="374">
        <v>22026</v>
      </c>
      <c r="E176" s="374">
        <v>0</v>
      </c>
      <c r="F176" s="374">
        <v>-6</v>
      </c>
      <c r="G176" s="155"/>
    </row>
    <row r="177" spans="1:7" s="153" customFormat="1" ht="13.95" customHeight="1" x14ac:dyDescent="0.3">
      <c r="A177" s="404" t="s">
        <v>571</v>
      </c>
      <c r="B177" s="374">
        <v>-20</v>
      </c>
      <c r="C177" s="374">
        <v>-235</v>
      </c>
      <c r="D177" s="374">
        <v>13154</v>
      </c>
      <c r="E177" s="374">
        <v>0</v>
      </c>
      <c r="F177" s="374">
        <v>-6</v>
      </c>
      <c r="G177" s="155"/>
    </row>
    <row r="178" spans="1:7" s="153" customFormat="1" ht="13.95" customHeight="1" x14ac:dyDescent="0.3">
      <c r="A178" s="404" t="s">
        <v>572</v>
      </c>
      <c r="B178" s="374">
        <v>-15</v>
      </c>
      <c r="C178" s="374">
        <v>-420</v>
      </c>
      <c r="D178" s="374">
        <v>15133</v>
      </c>
      <c r="E178" s="374">
        <v>0</v>
      </c>
      <c r="F178" s="374">
        <v>-8</v>
      </c>
      <c r="G178" s="155"/>
    </row>
    <row r="179" spans="1:7" s="153" customFormat="1" ht="13.95" customHeight="1" x14ac:dyDescent="0.3">
      <c r="A179" s="404" t="s">
        <v>573</v>
      </c>
      <c r="B179" s="374">
        <v>-23</v>
      </c>
      <c r="C179" s="374">
        <v>-737</v>
      </c>
      <c r="D179" s="374">
        <v>38089</v>
      </c>
      <c r="E179" s="374">
        <v>0</v>
      </c>
      <c r="F179" s="374">
        <v>-13</v>
      </c>
      <c r="G179" s="155"/>
    </row>
    <row r="180" spans="1:7" s="153" customFormat="1" ht="13.95" customHeight="1" x14ac:dyDescent="0.3">
      <c r="A180" s="404" t="s">
        <v>574</v>
      </c>
      <c r="B180" s="374">
        <v>-14</v>
      </c>
      <c r="C180" s="374">
        <v>-569</v>
      </c>
      <c r="D180" s="374">
        <v>11075</v>
      </c>
      <c r="E180" s="374">
        <v>-189</v>
      </c>
      <c r="F180" s="374">
        <v>-9</v>
      </c>
      <c r="G180" s="155"/>
    </row>
    <row r="181" spans="1:7" s="153" customFormat="1" ht="13.95" customHeight="1" x14ac:dyDescent="0.3">
      <c r="A181" s="404" t="s">
        <v>575</v>
      </c>
      <c r="B181" s="374">
        <v>-21</v>
      </c>
      <c r="C181" s="374">
        <v>-742</v>
      </c>
      <c r="D181" s="374">
        <v>10594</v>
      </c>
      <c r="E181" s="374">
        <v>0</v>
      </c>
      <c r="F181" s="374">
        <v>-13</v>
      </c>
      <c r="G181" s="155"/>
    </row>
    <row r="182" spans="1:7" s="153" customFormat="1" ht="13.95" customHeight="1" x14ac:dyDescent="0.3">
      <c r="A182" s="404" t="s">
        <v>577</v>
      </c>
      <c r="B182" s="374">
        <v>-32</v>
      </c>
      <c r="C182" s="374">
        <v>0</v>
      </c>
      <c r="D182" s="374">
        <v>0</v>
      </c>
      <c r="E182" s="374">
        <v>-3</v>
      </c>
      <c r="F182" s="374">
        <v>0</v>
      </c>
      <c r="G182" s="155"/>
    </row>
    <row r="183" spans="1:7" s="153" customFormat="1" ht="13.95" customHeight="1" x14ac:dyDescent="0.3">
      <c r="A183" s="404" t="s">
        <v>578</v>
      </c>
      <c r="B183" s="374">
        <v>-31</v>
      </c>
      <c r="C183" s="374">
        <v>0</v>
      </c>
      <c r="D183" s="374">
        <v>0</v>
      </c>
      <c r="E183" s="374">
        <v>0</v>
      </c>
      <c r="F183" s="374">
        <v>0</v>
      </c>
      <c r="G183" s="155"/>
    </row>
    <row r="184" spans="1:7" s="153" customFormat="1" ht="13.95" customHeight="1" x14ac:dyDescent="0.3">
      <c r="A184" s="404" t="s">
        <v>579</v>
      </c>
      <c r="B184" s="374">
        <v>-31</v>
      </c>
      <c r="C184" s="374">
        <v>0</v>
      </c>
      <c r="D184" s="374">
        <v>0</v>
      </c>
      <c r="E184" s="374">
        <v>-4</v>
      </c>
      <c r="F184" s="374">
        <v>0</v>
      </c>
      <c r="G184" s="155"/>
    </row>
    <row r="185" spans="1:7" s="153" customFormat="1" ht="13.95" customHeight="1" x14ac:dyDescent="0.3">
      <c r="A185" s="404" t="s">
        <v>847</v>
      </c>
      <c r="B185" s="374">
        <v>-23</v>
      </c>
      <c r="C185" s="374">
        <v>-6843</v>
      </c>
      <c r="D185" s="374">
        <v>4802</v>
      </c>
      <c r="E185" s="374">
        <v>0</v>
      </c>
      <c r="F185" s="374">
        <v>-15</v>
      </c>
      <c r="G185" s="155"/>
    </row>
    <row r="186" spans="1:7" s="153" customFormat="1" ht="13.95" customHeight="1" x14ac:dyDescent="0.3">
      <c r="A186" s="404" t="s">
        <v>580</v>
      </c>
      <c r="B186" s="374">
        <v>-20</v>
      </c>
      <c r="C186" s="374">
        <v>-464</v>
      </c>
      <c r="D186" s="374">
        <v>7965</v>
      </c>
      <c r="E186" s="374">
        <v>-157</v>
      </c>
      <c r="F186" s="374">
        <v>-15</v>
      </c>
      <c r="G186" s="155"/>
    </row>
    <row r="187" spans="1:7" s="153" customFormat="1" x14ac:dyDescent="0.3">
      <c r="A187" s="404" t="s">
        <v>582</v>
      </c>
      <c r="B187" s="374">
        <v>-19</v>
      </c>
      <c r="C187" s="374">
        <v>-4598</v>
      </c>
      <c r="D187" s="374">
        <v>10321</v>
      </c>
      <c r="E187" s="374">
        <v>0</v>
      </c>
      <c r="F187" s="374">
        <v>-192</v>
      </c>
      <c r="G187" s="155"/>
    </row>
    <row r="188" spans="1:7" s="153" customFormat="1" x14ac:dyDescent="0.3">
      <c r="A188" s="404" t="s">
        <v>583</v>
      </c>
      <c r="B188" s="374">
        <v>-43</v>
      </c>
      <c r="C188" s="374">
        <v>-4088</v>
      </c>
      <c r="D188" s="374">
        <v>42824</v>
      </c>
      <c r="E188" s="374">
        <v>0</v>
      </c>
      <c r="F188" s="374">
        <v>-956</v>
      </c>
      <c r="G188" s="155"/>
    </row>
    <row r="189" spans="1:7" s="153" customFormat="1" ht="13.95" customHeight="1" x14ac:dyDescent="0.3">
      <c r="A189" s="404" t="s">
        <v>691</v>
      </c>
      <c r="B189" s="374">
        <v>-21</v>
      </c>
      <c r="C189" s="374">
        <v>-2759</v>
      </c>
      <c r="D189" s="374">
        <v>22245</v>
      </c>
      <c r="E189" s="374">
        <v>0</v>
      </c>
      <c r="F189" s="374">
        <v>-286</v>
      </c>
      <c r="G189" s="155"/>
    </row>
    <row r="190" spans="1:7" s="153" customFormat="1" ht="13.95" customHeight="1" x14ac:dyDescent="0.3">
      <c r="A190" s="404" t="s">
        <v>584</v>
      </c>
      <c r="B190" s="374">
        <v>-22</v>
      </c>
      <c r="C190" s="374">
        <v>-1596</v>
      </c>
      <c r="D190" s="374">
        <v>19922</v>
      </c>
      <c r="E190" s="374">
        <v>0</v>
      </c>
      <c r="F190" s="374">
        <v>-303</v>
      </c>
      <c r="G190" s="155"/>
    </row>
    <row r="191" spans="1:7" s="153" customFormat="1" ht="13.95" customHeight="1" x14ac:dyDescent="0.3">
      <c r="A191" s="404" t="s">
        <v>713</v>
      </c>
      <c r="B191" s="374">
        <v>-6</v>
      </c>
      <c r="C191" s="374">
        <v>-82</v>
      </c>
      <c r="D191" s="374">
        <v>3863</v>
      </c>
      <c r="E191" s="374">
        <v>0</v>
      </c>
      <c r="F191" s="374">
        <v>-2</v>
      </c>
      <c r="G191" s="155"/>
    </row>
    <row r="192" spans="1:7" s="153" customFormat="1" ht="13.95" customHeight="1" x14ac:dyDescent="0.3">
      <c r="A192" s="404" t="s">
        <v>714</v>
      </c>
      <c r="B192" s="374">
        <v>-9</v>
      </c>
      <c r="C192" s="374">
        <v>0</v>
      </c>
      <c r="D192" s="374">
        <v>27537</v>
      </c>
      <c r="E192" s="374">
        <v>-27537</v>
      </c>
      <c r="F192" s="374">
        <v>-5</v>
      </c>
      <c r="G192" s="155"/>
    </row>
    <row r="193" spans="1:7" s="153" customFormat="1" ht="13.95" customHeight="1" x14ac:dyDescent="0.3">
      <c r="A193" s="404" t="s">
        <v>585</v>
      </c>
      <c r="B193" s="374">
        <v>-13</v>
      </c>
      <c r="C193" s="374">
        <v>0</v>
      </c>
      <c r="D193" s="374">
        <v>10364</v>
      </c>
      <c r="E193" s="374">
        <v>-6894</v>
      </c>
      <c r="F193" s="374">
        <v>-8</v>
      </c>
      <c r="G193" s="155"/>
    </row>
    <row r="194" spans="1:7" s="153" customFormat="1" ht="13.95" customHeight="1" x14ac:dyDescent="0.3">
      <c r="A194" s="404" t="s">
        <v>587</v>
      </c>
      <c r="B194" s="374">
        <v>-10</v>
      </c>
      <c r="C194" s="374">
        <v>-67</v>
      </c>
      <c r="D194" s="374">
        <v>8025</v>
      </c>
      <c r="E194" s="374">
        <v>-8025</v>
      </c>
      <c r="F194" s="374">
        <v>-4</v>
      </c>
      <c r="G194" s="155"/>
    </row>
    <row r="195" spans="1:7" s="153" customFormat="1" ht="13.95" customHeight="1" x14ac:dyDescent="0.3">
      <c r="A195" s="404" t="s">
        <v>588</v>
      </c>
      <c r="B195" s="374">
        <v>-24</v>
      </c>
      <c r="C195" s="374">
        <v>-4739</v>
      </c>
      <c r="D195" s="374">
        <v>57900</v>
      </c>
      <c r="E195" s="374">
        <v>0</v>
      </c>
      <c r="F195" s="374">
        <v>-24</v>
      </c>
      <c r="G195" s="155"/>
    </row>
    <row r="196" spans="1:7" s="153" customFormat="1" ht="13.95" customHeight="1" x14ac:dyDescent="0.3">
      <c r="A196" s="404" t="s">
        <v>848</v>
      </c>
      <c r="B196" s="374">
        <v>-34</v>
      </c>
      <c r="C196" s="374">
        <v>-4128</v>
      </c>
      <c r="D196" s="374">
        <v>14293</v>
      </c>
      <c r="E196" s="374">
        <v>0</v>
      </c>
      <c r="F196" s="374">
        <v>-46</v>
      </c>
      <c r="G196" s="155"/>
    </row>
    <row r="197" spans="1:7" s="153" customFormat="1" ht="13.95" customHeight="1" x14ac:dyDescent="0.3">
      <c r="A197" s="404" t="s">
        <v>643</v>
      </c>
      <c r="B197" s="374">
        <v>-23</v>
      </c>
      <c r="C197" s="374">
        <v>0</v>
      </c>
      <c r="D197" s="374">
        <v>0</v>
      </c>
      <c r="E197" s="374">
        <v>0</v>
      </c>
      <c r="F197" s="374">
        <v>-17</v>
      </c>
      <c r="G197" s="155"/>
    </row>
    <row r="198" spans="1:7" s="153" customFormat="1" ht="13.95" customHeight="1" x14ac:dyDescent="0.3">
      <c r="A198" s="404" t="s">
        <v>644</v>
      </c>
      <c r="B198" s="374">
        <v>-17</v>
      </c>
      <c r="C198" s="374">
        <v>0</v>
      </c>
      <c r="D198" s="374">
        <v>0</v>
      </c>
      <c r="E198" s="374">
        <v>0</v>
      </c>
      <c r="F198" s="374">
        <v>-15</v>
      </c>
      <c r="G198" s="155"/>
    </row>
    <row r="199" spans="1:7" s="153" customFormat="1" ht="13.95" customHeight="1" x14ac:dyDescent="0.3">
      <c r="A199" s="404" t="s">
        <v>645</v>
      </c>
      <c r="B199" s="374">
        <v>-38</v>
      </c>
      <c r="C199" s="374">
        <v>0</v>
      </c>
      <c r="D199" s="374">
        <v>0</v>
      </c>
      <c r="E199" s="374">
        <v>0</v>
      </c>
      <c r="F199" s="374">
        <v>-10</v>
      </c>
      <c r="G199" s="155"/>
    </row>
    <row r="200" spans="1:7" s="153" customFormat="1" ht="13.95" customHeight="1" x14ac:dyDescent="0.3">
      <c r="A200" s="404" t="s">
        <v>646</v>
      </c>
      <c r="B200" s="374">
        <v>-34</v>
      </c>
      <c r="C200" s="374">
        <v>0</v>
      </c>
      <c r="D200" s="374">
        <v>0</v>
      </c>
      <c r="E200" s="374">
        <v>0</v>
      </c>
      <c r="F200" s="374">
        <v>-9</v>
      </c>
      <c r="G200" s="155"/>
    </row>
    <row r="201" spans="1:7" s="153" customFormat="1" ht="13.95" customHeight="1" x14ac:dyDescent="0.3">
      <c r="A201" s="404" t="s">
        <v>647</v>
      </c>
      <c r="B201" s="374">
        <v>-38</v>
      </c>
      <c r="C201" s="374">
        <v>0</v>
      </c>
      <c r="D201" s="374">
        <v>0</v>
      </c>
      <c r="E201" s="374">
        <v>0</v>
      </c>
      <c r="F201" s="374">
        <v>-17</v>
      </c>
      <c r="G201" s="155"/>
    </row>
    <row r="202" spans="1:7" s="153" customFormat="1" ht="13.95" customHeight="1" x14ac:dyDescent="0.3">
      <c r="A202" s="404" t="s">
        <v>648</v>
      </c>
      <c r="B202" s="374">
        <v>-29</v>
      </c>
      <c r="C202" s="374">
        <v>0</v>
      </c>
      <c r="D202" s="374">
        <v>0</v>
      </c>
      <c r="E202" s="374">
        <v>0</v>
      </c>
      <c r="F202" s="374">
        <v>-39</v>
      </c>
      <c r="G202" s="155"/>
    </row>
    <row r="203" spans="1:7" s="153" customFormat="1" ht="13.95" customHeight="1" x14ac:dyDescent="0.3">
      <c r="A203" s="404" t="s">
        <v>506</v>
      </c>
      <c r="B203" s="374">
        <v>-8</v>
      </c>
      <c r="C203" s="374">
        <v>0</v>
      </c>
      <c r="D203" s="374">
        <v>5428</v>
      </c>
      <c r="E203" s="374">
        <v>0</v>
      </c>
      <c r="F203" s="374">
        <v>-3</v>
      </c>
      <c r="G203" s="155"/>
    </row>
    <row r="204" spans="1:7" s="153" customFormat="1" ht="13.95" customHeight="1" x14ac:dyDescent="0.3">
      <c r="A204" s="404" t="s">
        <v>507</v>
      </c>
      <c r="B204" s="374">
        <v>-10</v>
      </c>
      <c r="C204" s="374">
        <v>-42</v>
      </c>
      <c r="D204" s="374">
        <v>9025</v>
      </c>
      <c r="E204" s="374">
        <v>0</v>
      </c>
      <c r="F204" s="374">
        <v>-5</v>
      </c>
      <c r="G204" s="155"/>
    </row>
    <row r="205" spans="1:7" s="153" customFormat="1" ht="13.95" customHeight="1" x14ac:dyDescent="0.3">
      <c r="A205" s="404" t="s">
        <v>508</v>
      </c>
      <c r="B205" s="374">
        <v>-18</v>
      </c>
      <c r="C205" s="374">
        <v>0</v>
      </c>
      <c r="D205" s="374">
        <v>31164</v>
      </c>
      <c r="E205" s="374">
        <v>-50</v>
      </c>
      <c r="F205" s="374">
        <v>-15</v>
      </c>
      <c r="G205" s="155"/>
    </row>
    <row r="206" spans="1:7" s="153" customFormat="1" ht="13.95" customHeight="1" x14ac:dyDescent="0.3">
      <c r="A206" s="404" t="s">
        <v>509</v>
      </c>
      <c r="B206" s="374">
        <v>-16</v>
      </c>
      <c r="C206" s="374">
        <v>0</v>
      </c>
      <c r="D206" s="374">
        <v>16644</v>
      </c>
      <c r="E206" s="374">
        <v>-1292</v>
      </c>
      <c r="F206" s="374">
        <v>-13</v>
      </c>
      <c r="G206" s="155"/>
    </row>
    <row r="207" spans="1:7" s="153" customFormat="1" ht="13.95" customHeight="1" x14ac:dyDescent="0.3">
      <c r="A207" s="404" t="s">
        <v>649</v>
      </c>
      <c r="B207" s="374">
        <v>0</v>
      </c>
      <c r="C207" s="374">
        <v>0</v>
      </c>
      <c r="D207" s="374">
        <v>0</v>
      </c>
      <c r="E207" s="374">
        <v>0</v>
      </c>
      <c r="F207" s="374">
        <v>0</v>
      </c>
      <c r="G207" s="155"/>
    </row>
    <row r="208" spans="1:7" s="153" customFormat="1" ht="13.95" customHeight="1" x14ac:dyDescent="0.3">
      <c r="A208" s="404" t="s">
        <v>620</v>
      </c>
      <c r="B208" s="374">
        <v>-2</v>
      </c>
      <c r="C208" s="374">
        <v>0</v>
      </c>
      <c r="D208" s="374">
        <v>6751</v>
      </c>
      <c r="E208" s="374">
        <v>-7002</v>
      </c>
      <c r="F208" s="374">
        <v>-1</v>
      </c>
      <c r="G208" s="155"/>
    </row>
    <row r="209" spans="1:7" s="153" customFormat="1" ht="13.95" customHeight="1" x14ac:dyDescent="0.3">
      <c r="A209" s="404" t="s">
        <v>621</v>
      </c>
      <c r="B209" s="374">
        <v>-18</v>
      </c>
      <c r="C209" s="374">
        <v>-1311</v>
      </c>
      <c r="D209" s="374">
        <v>9520</v>
      </c>
      <c r="E209" s="374">
        <v>0</v>
      </c>
      <c r="F209" s="374">
        <v>-6</v>
      </c>
      <c r="G209" s="155"/>
    </row>
    <row r="210" spans="1:7" s="153" customFormat="1" ht="13.95" customHeight="1" x14ac:dyDescent="0.3">
      <c r="A210" s="404" t="s">
        <v>510</v>
      </c>
      <c r="B210" s="374">
        <v>-11</v>
      </c>
      <c r="C210" s="374">
        <v>-229</v>
      </c>
      <c r="D210" s="374">
        <v>8625</v>
      </c>
      <c r="E210" s="374">
        <v>0</v>
      </c>
      <c r="F210" s="374">
        <v>-5</v>
      </c>
      <c r="G210" s="155"/>
    </row>
    <row r="211" spans="1:7" s="153" customFormat="1" ht="13.95" customHeight="1" x14ac:dyDescent="0.3">
      <c r="A211" s="404" t="s">
        <v>511</v>
      </c>
      <c r="B211" s="374">
        <v>-20</v>
      </c>
      <c r="C211" s="374">
        <v>-479</v>
      </c>
      <c r="D211" s="374">
        <v>20916</v>
      </c>
      <c r="E211" s="374">
        <v>-90</v>
      </c>
      <c r="F211" s="374">
        <v>-11</v>
      </c>
      <c r="G211" s="155"/>
    </row>
    <row r="212" spans="1:7" s="153" customFormat="1" ht="13.95" customHeight="1" x14ac:dyDescent="0.3">
      <c r="A212" s="404" t="s">
        <v>512</v>
      </c>
      <c r="B212" s="374">
        <v>-10</v>
      </c>
      <c r="C212" s="374">
        <v>-128</v>
      </c>
      <c r="D212" s="374">
        <v>1476</v>
      </c>
      <c r="E212" s="374">
        <v>0</v>
      </c>
      <c r="F212" s="374">
        <v>-2</v>
      </c>
      <c r="G212" s="155"/>
    </row>
    <row r="213" spans="1:7" s="153" customFormat="1" ht="13.95" customHeight="1" x14ac:dyDescent="0.3">
      <c r="A213" s="404" t="s">
        <v>513</v>
      </c>
      <c r="B213" s="374">
        <v>-11</v>
      </c>
      <c r="C213" s="374">
        <v>-136</v>
      </c>
      <c r="D213" s="374">
        <v>2784</v>
      </c>
      <c r="E213" s="374">
        <v>0</v>
      </c>
      <c r="F213" s="374">
        <v>-3</v>
      </c>
      <c r="G213" s="155"/>
    </row>
    <row r="214" spans="1:7" s="153" customFormat="1" ht="13.95" customHeight="1" x14ac:dyDescent="0.3">
      <c r="A214" s="404" t="s">
        <v>514</v>
      </c>
      <c r="B214" s="374">
        <v>-10</v>
      </c>
      <c r="C214" s="374">
        <v>-218</v>
      </c>
      <c r="D214" s="374">
        <v>5088</v>
      </c>
      <c r="E214" s="374">
        <v>0</v>
      </c>
      <c r="F214" s="374">
        <v>-4</v>
      </c>
      <c r="G214" s="155"/>
    </row>
    <row r="215" spans="1:7" s="153" customFormat="1" ht="13.95" customHeight="1" x14ac:dyDescent="0.3">
      <c r="A215" s="404" t="s">
        <v>515</v>
      </c>
      <c r="B215" s="374">
        <v>-15</v>
      </c>
      <c r="C215" s="374">
        <v>-232</v>
      </c>
      <c r="D215" s="374">
        <v>9171</v>
      </c>
      <c r="E215" s="374">
        <v>0</v>
      </c>
      <c r="F215" s="374">
        <v>-7</v>
      </c>
      <c r="G215" s="155"/>
    </row>
    <row r="216" spans="1:7" s="153" customFormat="1" ht="13.95" customHeight="1" x14ac:dyDescent="0.3">
      <c r="A216" s="404" t="s">
        <v>516</v>
      </c>
      <c r="B216" s="374">
        <v>-26</v>
      </c>
      <c r="C216" s="374">
        <v>-702</v>
      </c>
      <c r="D216" s="374">
        <v>3523</v>
      </c>
      <c r="E216" s="374">
        <v>0</v>
      </c>
      <c r="F216" s="374">
        <v>-16</v>
      </c>
      <c r="G216" s="155"/>
    </row>
    <row r="217" spans="1:7" s="153" customFormat="1" ht="13.95" customHeight="1" x14ac:dyDescent="0.3">
      <c r="A217" s="404" t="s">
        <v>517</v>
      </c>
      <c r="B217" s="374">
        <v>-32</v>
      </c>
      <c r="C217" s="374">
        <v>-785</v>
      </c>
      <c r="D217" s="374">
        <v>2455</v>
      </c>
      <c r="E217" s="374">
        <v>0</v>
      </c>
      <c r="F217" s="374">
        <v>-20</v>
      </c>
      <c r="G217" s="155"/>
    </row>
    <row r="218" spans="1:7" s="153" customFormat="1" ht="13.95" customHeight="1" x14ac:dyDescent="0.3">
      <c r="A218" s="404" t="s">
        <v>518</v>
      </c>
      <c r="B218" s="374">
        <v>-18</v>
      </c>
      <c r="C218" s="374">
        <v>-375</v>
      </c>
      <c r="D218" s="374">
        <v>1572</v>
      </c>
      <c r="E218" s="374">
        <v>0</v>
      </c>
      <c r="F218" s="374">
        <v>-11</v>
      </c>
      <c r="G218" s="155"/>
    </row>
    <row r="219" spans="1:7" s="153" customFormat="1" ht="13.95" customHeight="1" x14ac:dyDescent="0.3">
      <c r="A219" s="404" t="s">
        <v>519</v>
      </c>
      <c r="B219" s="374">
        <v>-5</v>
      </c>
      <c r="C219" s="374">
        <v>-183</v>
      </c>
      <c r="D219" s="374">
        <v>615</v>
      </c>
      <c r="E219" s="374">
        <v>0</v>
      </c>
      <c r="F219" s="374">
        <v>-3</v>
      </c>
      <c r="G219" s="155"/>
    </row>
    <row r="220" spans="1:7" s="153" customFormat="1" ht="13.95" customHeight="1" x14ac:dyDescent="0.3">
      <c r="A220" s="404" t="s">
        <v>520</v>
      </c>
      <c r="B220" s="374">
        <v>-14</v>
      </c>
      <c r="C220" s="374">
        <v>-573</v>
      </c>
      <c r="D220" s="374">
        <v>1256</v>
      </c>
      <c r="E220" s="374">
        <v>0</v>
      </c>
      <c r="F220" s="374">
        <v>-9</v>
      </c>
      <c r="G220" s="155"/>
    </row>
    <row r="221" spans="1:7" s="153" customFormat="1" ht="13.95" customHeight="1" x14ac:dyDescent="0.3">
      <c r="A221" s="404" t="s">
        <v>521</v>
      </c>
      <c r="B221" s="374">
        <v>-4</v>
      </c>
      <c r="C221" s="374">
        <v>-145</v>
      </c>
      <c r="D221" s="374">
        <v>464</v>
      </c>
      <c r="E221" s="374">
        <v>0</v>
      </c>
      <c r="F221" s="374">
        <v>-2</v>
      </c>
      <c r="G221" s="155"/>
    </row>
    <row r="222" spans="1:7" s="153" customFormat="1" ht="13.95" customHeight="1" x14ac:dyDescent="0.3">
      <c r="A222" s="404" t="s">
        <v>522</v>
      </c>
      <c r="B222" s="374">
        <v>-4</v>
      </c>
      <c r="C222" s="374">
        <v>0</v>
      </c>
      <c r="D222" s="374">
        <v>141</v>
      </c>
      <c r="E222" s="374">
        <v>-78</v>
      </c>
      <c r="F222" s="374">
        <v>-1</v>
      </c>
      <c r="G222" s="155"/>
    </row>
    <row r="223" spans="1:7" s="153" customFormat="1" ht="13.95" customHeight="1" x14ac:dyDescent="0.3">
      <c r="A223" s="404" t="s">
        <v>622</v>
      </c>
      <c r="B223" s="374">
        <v>-20</v>
      </c>
      <c r="C223" s="374">
        <v>-372</v>
      </c>
      <c r="D223" s="374">
        <v>7750</v>
      </c>
      <c r="E223" s="374">
        <v>-2615</v>
      </c>
      <c r="F223" s="374">
        <v>-6</v>
      </c>
      <c r="G223" s="155"/>
    </row>
    <row r="224" spans="1:7" s="153" customFormat="1" ht="13.95" customHeight="1" x14ac:dyDescent="0.3">
      <c r="A224" s="404" t="s">
        <v>650</v>
      </c>
      <c r="B224" s="374">
        <v>-30</v>
      </c>
      <c r="C224" s="374">
        <v>-2847</v>
      </c>
      <c r="D224" s="374">
        <v>0</v>
      </c>
      <c r="E224" s="374">
        <v>0</v>
      </c>
      <c r="F224" s="374">
        <v>-5</v>
      </c>
      <c r="G224" s="155"/>
    </row>
    <row r="225" spans="1:7" s="153" customFormat="1" ht="13.95" customHeight="1" x14ac:dyDescent="0.3">
      <c r="A225" s="404" t="s">
        <v>652</v>
      </c>
      <c r="B225" s="374">
        <v>-22</v>
      </c>
      <c r="C225" s="374">
        <v>0</v>
      </c>
      <c r="D225" s="374">
        <v>0</v>
      </c>
      <c r="E225" s="374">
        <v>0</v>
      </c>
      <c r="F225" s="374">
        <v>-132</v>
      </c>
      <c r="G225" s="155"/>
    </row>
    <row r="226" spans="1:7" s="153" customFormat="1" ht="13.95" customHeight="1" x14ac:dyDescent="0.3">
      <c r="A226" s="404" t="s">
        <v>653</v>
      </c>
      <c r="B226" s="374">
        <v>-26</v>
      </c>
      <c r="C226" s="374">
        <v>0</v>
      </c>
      <c r="D226" s="374">
        <v>0</v>
      </c>
      <c r="E226" s="374">
        <v>0</v>
      </c>
      <c r="F226" s="374">
        <v>-208</v>
      </c>
      <c r="G226" s="155"/>
    </row>
    <row r="227" spans="1:7" s="153" customFormat="1" ht="13.95" customHeight="1" x14ac:dyDescent="0.3">
      <c r="A227" s="404" t="s">
        <v>850</v>
      </c>
      <c r="B227" s="374">
        <v>-26</v>
      </c>
      <c r="C227" s="374">
        <v>0</v>
      </c>
      <c r="D227" s="374">
        <v>0</v>
      </c>
      <c r="E227" s="374">
        <v>0</v>
      </c>
      <c r="F227" s="374">
        <v>-128</v>
      </c>
      <c r="G227" s="155"/>
    </row>
    <row r="228" spans="1:7" s="153" customFormat="1" ht="13.95" customHeight="1" x14ac:dyDescent="0.3">
      <c r="A228" s="404" t="s">
        <v>654</v>
      </c>
      <c r="B228" s="374">
        <v>-5</v>
      </c>
      <c r="C228" s="374">
        <v>-150</v>
      </c>
      <c r="D228" s="374">
        <v>0</v>
      </c>
      <c r="E228" s="374">
        <v>0</v>
      </c>
      <c r="F228" s="374">
        <v>0</v>
      </c>
      <c r="G228" s="155"/>
    </row>
    <row r="229" spans="1:7" s="153" customFormat="1" ht="13.95" customHeight="1" x14ac:dyDescent="0.3">
      <c r="A229" s="404" t="s">
        <v>655</v>
      </c>
      <c r="B229" s="374">
        <v>-8</v>
      </c>
      <c r="C229" s="374">
        <v>-182</v>
      </c>
      <c r="D229" s="374">
        <v>0</v>
      </c>
      <c r="E229" s="374">
        <v>0</v>
      </c>
      <c r="F229" s="374">
        <v>0</v>
      </c>
      <c r="G229" s="155"/>
    </row>
    <row r="230" spans="1:7" s="153" customFormat="1" ht="13.95" customHeight="1" x14ac:dyDescent="0.3">
      <c r="A230" s="404" t="s">
        <v>656</v>
      </c>
      <c r="B230" s="374">
        <v>-8</v>
      </c>
      <c r="C230" s="374">
        <v>-72</v>
      </c>
      <c r="D230" s="374">
        <v>0</v>
      </c>
      <c r="E230" s="374">
        <v>0</v>
      </c>
      <c r="F230" s="374">
        <v>0</v>
      </c>
      <c r="G230" s="155"/>
    </row>
    <row r="231" spans="1:7" s="153" customFormat="1" ht="13.95" customHeight="1" x14ac:dyDescent="0.3">
      <c r="A231" s="404" t="s">
        <v>657</v>
      </c>
      <c r="B231" s="374">
        <v>-20</v>
      </c>
      <c r="C231" s="374">
        <v>-174</v>
      </c>
      <c r="D231" s="374">
        <v>0</v>
      </c>
      <c r="E231" s="374">
        <v>0</v>
      </c>
      <c r="F231" s="374">
        <v>0</v>
      </c>
      <c r="G231" s="155"/>
    </row>
    <row r="232" spans="1:7" s="153" customFormat="1" ht="13.95" customHeight="1" x14ac:dyDescent="0.3">
      <c r="A232" s="404" t="s">
        <v>659</v>
      </c>
      <c r="B232" s="374">
        <v>-21</v>
      </c>
      <c r="C232" s="374">
        <v>-16</v>
      </c>
      <c r="D232" s="374">
        <v>0</v>
      </c>
      <c r="E232" s="374">
        <v>0</v>
      </c>
      <c r="F232" s="374">
        <v>0</v>
      </c>
      <c r="G232" s="155"/>
    </row>
    <row r="233" spans="1:7" s="153" customFormat="1" ht="13.95" customHeight="1" x14ac:dyDescent="0.3">
      <c r="A233" s="404" t="s">
        <v>660</v>
      </c>
      <c r="B233" s="374">
        <v>-24</v>
      </c>
      <c r="C233" s="374">
        <v>-79</v>
      </c>
      <c r="D233" s="374">
        <v>0</v>
      </c>
      <c r="E233" s="374">
        <v>0</v>
      </c>
      <c r="F233" s="374">
        <v>0</v>
      </c>
      <c r="G233" s="155"/>
    </row>
    <row r="234" spans="1:7" s="153" customFormat="1" ht="13.95" customHeight="1" x14ac:dyDescent="0.3">
      <c r="A234" s="404" t="s">
        <v>661</v>
      </c>
      <c r="B234" s="374">
        <v>-31</v>
      </c>
      <c r="C234" s="374">
        <v>0</v>
      </c>
      <c r="D234" s="374">
        <v>0</v>
      </c>
      <c r="E234" s="374">
        <v>0</v>
      </c>
      <c r="F234" s="374">
        <v>0</v>
      </c>
      <c r="G234" s="155"/>
    </row>
    <row r="235" spans="1:7" s="153" customFormat="1" ht="13.95" customHeight="1" x14ac:dyDescent="0.3">
      <c r="A235" s="404" t="s">
        <v>662</v>
      </c>
      <c r="B235" s="374">
        <v>-23</v>
      </c>
      <c r="C235" s="374">
        <v>-1511</v>
      </c>
      <c r="D235" s="374">
        <v>0</v>
      </c>
      <c r="E235" s="374">
        <v>0</v>
      </c>
      <c r="F235" s="374">
        <v>0</v>
      </c>
      <c r="G235" s="155"/>
    </row>
    <row r="236" spans="1:7" s="153" customFormat="1" ht="13.95" customHeight="1" x14ac:dyDescent="0.3">
      <c r="A236" s="404" t="s">
        <v>663</v>
      </c>
      <c r="B236" s="374">
        <v>-30</v>
      </c>
      <c r="C236" s="374">
        <v>0</v>
      </c>
      <c r="D236" s="374">
        <v>0</v>
      </c>
      <c r="E236" s="374">
        <v>0</v>
      </c>
      <c r="F236" s="374">
        <v>-4</v>
      </c>
      <c r="G236" s="155"/>
    </row>
    <row r="237" spans="1:7" s="153" customFormat="1" ht="13.95" customHeight="1" x14ac:dyDescent="0.3">
      <c r="A237" s="404" t="s">
        <v>664</v>
      </c>
      <c r="B237" s="374">
        <v>-13</v>
      </c>
      <c r="C237" s="374">
        <v>0</v>
      </c>
      <c r="D237" s="374">
        <v>0</v>
      </c>
      <c r="E237" s="374">
        <v>0</v>
      </c>
      <c r="F237" s="374">
        <v>-3</v>
      </c>
      <c r="G237" s="155"/>
    </row>
    <row r="238" spans="1:7" s="153" customFormat="1" ht="13.95" customHeight="1" x14ac:dyDescent="0.3">
      <c r="A238" s="404" t="s">
        <v>665</v>
      </c>
      <c r="B238" s="374">
        <v>-14</v>
      </c>
      <c r="C238" s="374">
        <v>-19</v>
      </c>
      <c r="D238" s="374">
        <v>0</v>
      </c>
      <c r="E238" s="374">
        <v>0</v>
      </c>
      <c r="F238" s="374">
        <v>-8</v>
      </c>
      <c r="G238" s="155"/>
    </row>
    <row r="239" spans="1:7" s="153" customFormat="1" ht="13.95" customHeight="1" x14ac:dyDescent="0.3">
      <c r="A239" s="404" t="s">
        <v>666</v>
      </c>
      <c r="B239" s="374">
        <v>-17</v>
      </c>
      <c r="C239" s="374">
        <v>0</v>
      </c>
      <c r="D239" s="374">
        <v>0</v>
      </c>
      <c r="E239" s="374">
        <v>0</v>
      </c>
      <c r="F239" s="374">
        <v>-5</v>
      </c>
      <c r="G239" s="155"/>
    </row>
    <row r="240" spans="1:7" s="153" customFormat="1" ht="13.95" customHeight="1" x14ac:dyDescent="0.3">
      <c r="A240" s="404" t="s">
        <v>667</v>
      </c>
      <c r="B240" s="374">
        <v>-12</v>
      </c>
      <c r="C240" s="374">
        <v>0</v>
      </c>
      <c r="D240" s="374">
        <v>0</v>
      </c>
      <c r="E240" s="374">
        <v>0</v>
      </c>
      <c r="F240" s="374">
        <v>-21</v>
      </c>
      <c r="G240" s="155"/>
    </row>
    <row r="241" spans="1:7" s="153" customFormat="1" ht="13.95" customHeight="1" x14ac:dyDescent="0.3">
      <c r="A241" s="404" t="s">
        <v>668</v>
      </c>
      <c r="B241" s="374">
        <v>-13</v>
      </c>
      <c r="C241" s="374">
        <v>-433</v>
      </c>
      <c r="D241" s="374">
        <v>0</v>
      </c>
      <c r="E241" s="374">
        <v>0</v>
      </c>
      <c r="F241" s="374">
        <v>-5</v>
      </c>
      <c r="G241" s="155"/>
    </row>
    <row r="242" spans="1:7" s="153" customFormat="1" ht="13.95" customHeight="1" x14ac:dyDescent="0.3">
      <c r="A242" s="404" t="s">
        <v>669</v>
      </c>
      <c r="B242" s="374">
        <v>-7</v>
      </c>
      <c r="C242" s="374">
        <v>-118</v>
      </c>
      <c r="D242" s="374">
        <v>0</v>
      </c>
      <c r="E242" s="374">
        <v>0</v>
      </c>
      <c r="F242" s="374">
        <v>-5</v>
      </c>
      <c r="G242" s="155"/>
    </row>
    <row r="243" spans="1:7" s="153" customFormat="1" ht="13.95" customHeight="1" x14ac:dyDescent="0.3">
      <c r="A243" s="404" t="s">
        <v>671</v>
      </c>
      <c r="B243" s="374">
        <v>-15</v>
      </c>
      <c r="C243" s="374">
        <v>-368</v>
      </c>
      <c r="D243" s="374">
        <v>0</v>
      </c>
      <c r="E243" s="374">
        <v>0</v>
      </c>
      <c r="F243" s="374">
        <v>-5</v>
      </c>
      <c r="G243" s="155"/>
    </row>
    <row r="244" spans="1:7" s="153" customFormat="1" ht="13.95" customHeight="1" x14ac:dyDescent="0.3">
      <c r="A244" s="404" t="s">
        <v>672</v>
      </c>
      <c r="B244" s="374">
        <v>-15</v>
      </c>
      <c r="C244" s="374">
        <v>-583</v>
      </c>
      <c r="D244" s="374">
        <v>0</v>
      </c>
      <c r="E244" s="374">
        <v>0</v>
      </c>
      <c r="F244" s="374">
        <v>-2</v>
      </c>
      <c r="G244" s="155"/>
    </row>
    <row r="245" spans="1:7" s="153" customFormat="1" ht="13.95" customHeight="1" x14ac:dyDescent="0.3">
      <c r="A245" s="404" t="s">
        <v>673</v>
      </c>
      <c r="B245" s="374">
        <v>-20</v>
      </c>
      <c r="C245" s="374">
        <v>-403</v>
      </c>
      <c r="D245" s="374">
        <v>0</v>
      </c>
      <c r="E245" s="374">
        <v>0</v>
      </c>
      <c r="F245" s="374">
        <v>-2</v>
      </c>
      <c r="G245" s="155"/>
    </row>
    <row r="246" spans="1:7" s="153" customFormat="1" ht="13.95" customHeight="1" x14ac:dyDescent="0.3">
      <c r="A246" s="404" t="s">
        <v>674</v>
      </c>
      <c r="B246" s="374">
        <v>-17</v>
      </c>
      <c r="C246" s="374">
        <v>0</v>
      </c>
      <c r="D246" s="374">
        <v>0</v>
      </c>
      <c r="E246" s="374">
        <v>0</v>
      </c>
      <c r="F246" s="374">
        <v>-2</v>
      </c>
      <c r="G246" s="155"/>
    </row>
    <row r="247" spans="1:7" s="153" customFormat="1" ht="13.95" customHeight="1" x14ac:dyDescent="0.3">
      <c r="A247" s="404" t="s">
        <v>675</v>
      </c>
      <c r="B247" s="374">
        <v>-23</v>
      </c>
      <c r="C247" s="374">
        <v>0</v>
      </c>
      <c r="D247" s="374">
        <v>0</v>
      </c>
      <c r="E247" s="374">
        <v>0</v>
      </c>
      <c r="F247" s="374">
        <v>-2</v>
      </c>
      <c r="G247" s="155"/>
    </row>
    <row r="248" spans="1:7" s="153" customFormat="1" ht="13.95" customHeight="1" x14ac:dyDescent="0.3">
      <c r="A248" s="404" t="s">
        <v>676</v>
      </c>
      <c r="B248" s="374">
        <v>-20</v>
      </c>
      <c r="C248" s="374">
        <v>0</v>
      </c>
      <c r="D248" s="374">
        <v>0</v>
      </c>
      <c r="E248" s="374">
        <v>0</v>
      </c>
      <c r="F248" s="374">
        <v>-2</v>
      </c>
      <c r="G248" s="155"/>
    </row>
    <row r="249" spans="1:7" s="153" customFormat="1" ht="13.95" customHeight="1" x14ac:dyDescent="0.3">
      <c r="A249" s="404" t="s">
        <v>677</v>
      </c>
      <c r="B249" s="374">
        <v>-20</v>
      </c>
      <c r="C249" s="374">
        <v>0</v>
      </c>
      <c r="D249" s="374">
        <v>0</v>
      </c>
      <c r="E249" s="374">
        <v>0</v>
      </c>
      <c r="F249" s="374">
        <v>-2</v>
      </c>
      <c r="G249" s="155"/>
    </row>
    <row r="250" spans="1:7" s="153" customFormat="1" ht="13.95" customHeight="1" x14ac:dyDescent="0.3">
      <c r="A250" s="404" t="s">
        <v>678</v>
      </c>
      <c r="B250" s="374">
        <v>-10</v>
      </c>
      <c r="C250" s="374">
        <v>-71</v>
      </c>
      <c r="D250" s="374">
        <v>0</v>
      </c>
      <c r="E250" s="374">
        <v>0</v>
      </c>
      <c r="F250" s="374">
        <v>-4</v>
      </c>
      <c r="G250" s="155"/>
    </row>
    <row r="251" spans="1:7" s="153" customFormat="1" ht="13.95" customHeight="1" x14ac:dyDescent="0.3">
      <c r="A251" s="404" t="s">
        <v>680</v>
      </c>
      <c r="B251" s="374">
        <v>-10</v>
      </c>
      <c r="C251" s="374">
        <v>-228</v>
      </c>
      <c r="D251" s="374">
        <v>0</v>
      </c>
      <c r="E251" s="374">
        <v>0</v>
      </c>
      <c r="F251" s="374">
        <v>-9</v>
      </c>
      <c r="G251" s="155"/>
    </row>
    <row r="252" spans="1:7" s="153" customFormat="1" ht="13.95" customHeight="1" x14ac:dyDescent="0.3">
      <c r="A252" s="404" t="s">
        <v>681</v>
      </c>
      <c r="B252" s="374">
        <v>-14</v>
      </c>
      <c r="C252" s="374">
        <v>-42</v>
      </c>
      <c r="D252" s="374">
        <v>0</v>
      </c>
      <c r="E252" s="374">
        <v>0</v>
      </c>
      <c r="F252" s="374">
        <v>-8</v>
      </c>
      <c r="G252" s="155"/>
    </row>
    <row r="253" spans="1:7" s="153" customFormat="1" ht="13.95" customHeight="1" x14ac:dyDescent="0.3">
      <c r="A253" s="404" t="s">
        <v>682</v>
      </c>
      <c r="B253" s="374">
        <v>-16</v>
      </c>
      <c r="C253" s="374">
        <v>-62</v>
      </c>
      <c r="D253" s="374">
        <v>0</v>
      </c>
      <c r="E253" s="374">
        <v>0</v>
      </c>
      <c r="F253" s="374">
        <v>-10</v>
      </c>
      <c r="G253" s="155"/>
    </row>
    <row r="254" spans="1:7" s="153" customFormat="1" ht="13.95" customHeight="1" x14ac:dyDescent="0.3">
      <c r="A254" s="404" t="s">
        <v>683</v>
      </c>
      <c r="B254" s="374">
        <v>-16</v>
      </c>
      <c r="C254" s="374">
        <v>-1</v>
      </c>
      <c r="D254" s="374">
        <v>0</v>
      </c>
      <c r="E254" s="374">
        <v>0</v>
      </c>
      <c r="F254" s="374">
        <v>-10</v>
      </c>
      <c r="G254" s="155"/>
    </row>
    <row r="255" spans="1:7" s="153" customFormat="1" ht="13.95" customHeight="1" x14ac:dyDescent="0.3">
      <c r="A255" s="404" t="s">
        <v>684</v>
      </c>
      <c r="B255" s="374">
        <v>-25</v>
      </c>
      <c r="C255" s="374">
        <v>0</v>
      </c>
      <c r="D255" s="374">
        <v>0</v>
      </c>
      <c r="E255" s="374">
        <v>0</v>
      </c>
      <c r="F255" s="374">
        <v>-13</v>
      </c>
      <c r="G255" s="155"/>
    </row>
    <row r="256" spans="1:7" s="153" customFormat="1" ht="13.95" customHeight="1" x14ac:dyDescent="0.3">
      <c r="A256" s="404" t="s">
        <v>685</v>
      </c>
      <c r="B256" s="374">
        <v>-44</v>
      </c>
      <c r="C256" s="374">
        <v>0</v>
      </c>
      <c r="D256" s="374">
        <v>0</v>
      </c>
      <c r="E256" s="374">
        <v>0</v>
      </c>
      <c r="F256" s="374">
        <v>0</v>
      </c>
      <c r="G256" s="155"/>
    </row>
    <row r="257" spans="1:10" s="153" customFormat="1" ht="13.95" customHeight="1" x14ac:dyDescent="0.3">
      <c r="A257" s="404" t="s">
        <v>717</v>
      </c>
      <c r="B257" s="374">
        <v>-11</v>
      </c>
      <c r="C257" s="374">
        <v>0</v>
      </c>
      <c r="D257" s="374">
        <v>0</v>
      </c>
      <c r="E257" s="374">
        <v>0</v>
      </c>
      <c r="F257" s="374">
        <v>-7</v>
      </c>
      <c r="G257" s="155"/>
    </row>
    <row r="258" spans="1:10" s="153" customFormat="1" ht="13.95" customHeight="1" x14ac:dyDescent="0.3">
      <c r="A258" s="404" t="s">
        <v>686</v>
      </c>
      <c r="B258" s="374">
        <v>-11</v>
      </c>
      <c r="C258" s="374">
        <v>0</v>
      </c>
      <c r="D258" s="374">
        <v>0</v>
      </c>
      <c r="E258" s="374">
        <v>-53</v>
      </c>
      <c r="F258" s="374">
        <v>-4</v>
      </c>
      <c r="G258" s="155"/>
    </row>
    <row r="259" spans="1:10" s="153" customFormat="1" ht="13.95" customHeight="1" x14ac:dyDescent="0.3">
      <c r="A259" s="404" t="s">
        <v>687</v>
      </c>
      <c r="B259" s="374">
        <v>-10</v>
      </c>
      <c r="C259" s="374">
        <v>0</v>
      </c>
      <c r="D259" s="374">
        <v>0</v>
      </c>
      <c r="E259" s="374">
        <v>0</v>
      </c>
      <c r="F259" s="374">
        <v>-3</v>
      </c>
      <c r="G259" s="155"/>
    </row>
    <row r="260" spans="1:10" s="153" customFormat="1" ht="13.95" customHeight="1" x14ac:dyDescent="0.3">
      <c r="A260" s="404" t="s">
        <v>688</v>
      </c>
      <c r="B260" s="374">
        <v>-10</v>
      </c>
      <c r="C260" s="374">
        <v>0</v>
      </c>
      <c r="D260" s="374">
        <v>0</v>
      </c>
      <c r="E260" s="374">
        <v>0</v>
      </c>
      <c r="F260" s="374">
        <v>-3</v>
      </c>
      <c r="G260" s="155"/>
    </row>
    <row r="261" spans="1:10" s="153" customFormat="1" ht="13.95" customHeight="1" x14ac:dyDescent="0.3">
      <c r="A261" s="404" t="s">
        <v>851</v>
      </c>
      <c r="B261" s="374">
        <v>-39</v>
      </c>
      <c r="C261" s="374">
        <v>0</v>
      </c>
      <c r="D261" s="374">
        <v>0</v>
      </c>
      <c r="E261" s="374">
        <v>0</v>
      </c>
      <c r="F261" s="374">
        <v>-145</v>
      </c>
      <c r="G261" s="155"/>
    </row>
    <row r="262" spans="1:10" s="153" customFormat="1" ht="13.95" customHeight="1" x14ac:dyDescent="0.3">
      <c r="A262" s="404" t="s">
        <v>689</v>
      </c>
      <c r="B262" s="374">
        <v>-9</v>
      </c>
      <c r="C262" s="374">
        <v>0</v>
      </c>
      <c r="D262" s="374">
        <v>0</v>
      </c>
      <c r="E262" s="374">
        <v>0</v>
      </c>
      <c r="F262" s="374">
        <v>-2</v>
      </c>
      <c r="G262" s="155"/>
    </row>
    <row r="263" spans="1:10" s="153" customFormat="1" ht="13.95" customHeight="1" x14ac:dyDescent="0.3">
      <c r="A263" s="404" t="s">
        <v>523</v>
      </c>
      <c r="B263" s="374">
        <v>-7</v>
      </c>
      <c r="C263" s="374">
        <v>-14</v>
      </c>
      <c r="D263" s="374">
        <v>568</v>
      </c>
      <c r="E263" s="374">
        <v>0</v>
      </c>
      <c r="F263" s="374">
        <v>-3</v>
      </c>
      <c r="G263" s="155"/>
    </row>
    <row r="264" spans="1:10" s="153" customFormat="1" ht="13.95" customHeight="1" x14ac:dyDescent="0.3">
      <c r="A264" s="404" t="s">
        <v>700</v>
      </c>
      <c r="B264" s="374">
        <v>-9</v>
      </c>
      <c r="C264" s="374">
        <v>-143</v>
      </c>
      <c r="D264" s="374">
        <v>9301</v>
      </c>
      <c r="E264" s="374">
        <v>0</v>
      </c>
      <c r="F264" s="374">
        <v>-5</v>
      </c>
      <c r="G264" s="155"/>
    </row>
    <row r="265" spans="1:10" s="153" customFormat="1" ht="13.95" customHeight="1" x14ac:dyDescent="0.3">
      <c r="A265" s="404" t="s">
        <v>524</v>
      </c>
      <c r="B265" s="374">
        <v>-12</v>
      </c>
      <c r="C265" s="374">
        <v>-154</v>
      </c>
      <c r="D265" s="374">
        <v>9718</v>
      </c>
      <c r="E265" s="374">
        <v>-62</v>
      </c>
      <c r="F265" s="374">
        <v>-7</v>
      </c>
      <c r="G265" s="155"/>
    </row>
    <row r="266" spans="1:10" s="153" customFormat="1" ht="13.95" customHeight="1" x14ac:dyDescent="0.3">
      <c r="A266" s="404" t="s">
        <v>835</v>
      </c>
      <c r="B266" s="374">
        <v>-31</v>
      </c>
      <c r="C266" s="374">
        <v>-55251</v>
      </c>
      <c r="D266" s="374">
        <v>31532</v>
      </c>
      <c r="E266" s="374">
        <v>0</v>
      </c>
      <c r="F266" s="374">
        <v>-1341</v>
      </c>
      <c r="G266" s="155"/>
    </row>
    <row r="267" spans="1:10" s="153" customFormat="1" x14ac:dyDescent="0.3">
      <c r="A267" s="351" t="s">
        <v>889</v>
      </c>
      <c r="B267" s="362">
        <v>-6858</v>
      </c>
      <c r="C267" s="362">
        <v>-410090</v>
      </c>
      <c r="D267" s="362">
        <v>1721303</v>
      </c>
      <c r="E267" s="362">
        <v>-543119</v>
      </c>
      <c r="F267" s="362">
        <v>-13611</v>
      </c>
      <c r="G267" s="155"/>
    </row>
    <row r="268" spans="1:10" s="153" customFormat="1" x14ac:dyDescent="0.2">
      <c r="A268" s="351" t="s">
        <v>890</v>
      </c>
      <c r="B268" s="362">
        <v>-6407</v>
      </c>
      <c r="C268" s="362">
        <v>-304536</v>
      </c>
      <c r="D268" s="362">
        <v>1597876</v>
      </c>
      <c r="E268" s="362">
        <v>-459816</v>
      </c>
      <c r="F268" s="362">
        <v>-11546</v>
      </c>
      <c r="G268" s="109"/>
      <c r="H268" s="156"/>
      <c r="I268" s="156"/>
      <c r="J268" s="156"/>
    </row>
    <row r="269" spans="1:10" s="153" customFormat="1" x14ac:dyDescent="0.2">
      <c r="A269" s="351" t="s">
        <v>81</v>
      </c>
      <c r="B269" s="364">
        <v>7.04</v>
      </c>
      <c r="C269" s="364">
        <v>34.659999999999997</v>
      </c>
      <c r="D269" s="364">
        <v>7.72</v>
      </c>
      <c r="E269" s="364">
        <v>18.12</v>
      </c>
      <c r="F269" s="364">
        <v>17.88</v>
      </c>
      <c r="G269" s="109"/>
      <c r="H269" s="156"/>
      <c r="I269" s="156"/>
      <c r="J269" s="156"/>
    </row>
    <row r="270" spans="1:10" s="153" customFormat="1" ht="13.5" customHeight="1" x14ac:dyDescent="0.2">
      <c r="A270" s="351"/>
      <c r="B270" s="362"/>
      <c r="C270" s="362"/>
      <c r="D270" s="362"/>
      <c r="E270" s="362"/>
      <c r="F270" s="362"/>
      <c r="G270" s="109"/>
      <c r="H270" s="156"/>
      <c r="I270" s="156"/>
      <c r="J270" s="156"/>
    </row>
    <row r="271" spans="1:10" s="153" customFormat="1" ht="13.95" customHeight="1" x14ac:dyDescent="0.2">
      <c r="A271" s="351" t="s">
        <v>745</v>
      </c>
      <c r="B271" s="364"/>
      <c r="C271" s="364"/>
      <c r="D271" s="364"/>
      <c r="E271" s="364"/>
      <c r="F271" s="364"/>
      <c r="G271" s="109"/>
      <c r="H271" s="156"/>
      <c r="I271" s="156"/>
      <c r="J271" s="156"/>
    </row>
    <row r="272" spans="1:10" s="153" customFormat="1" ht="13.95" customHeight="1" x14ac:dyDescent="0.2">
      <c r="A272" s="407" t="s">
        <v>694</v>
      </c>
      <c r="B272" s="361">
        <v>-44</v>
      </c>
      <c r="C272" s="361">
        <v>0</v>
      </c>
      <c r="D272" s="361">
        <v>38144</v>
      </c>
      <c r="E272" s="361">
        <v>0</v>
      </c>
      <c r="F272" s="361">
        <v>-6</v>
      </c>
      <c r="G272" s="109"/>
      <c r="H272" s="156"/>
      <c r="I272" s="156"/>
      <c r="J272" s="156"/>
    </row>
    <row r="273" spans="1:10" s="153" customFormat="1" ht="13.95" customHeight="1" x14ac:dyDescent="0.2">
      <c r="A273" s="351" t="s">
        <v>891</v>
      </c>
      <c r="B273" s="362">
        <v>-44</v>
      </c>
      <c r="C273" s="362">
        <v>0</v>
      </c>
      <c r="D273" s="362">
        <v>38144</v>
      </c>
      <c r="E273" s="362">
        <v>0</v>
      </c>
      <c r="F273" s="362">
        <v>-6</v>
      </c>
      <c r="G273" s="109"/>
      <c r="H273" s="156"/>
      <c r="I273" s="156"/>
      <c r="J273" s="156"/>
    </row>
    <row r="274" spans="1:10" s="153" customFormat="1" ht="13.95" customHeight="1" x14ac:dyDescent="0.2">
      <c r="A274" s="351" t="s">
        <v>892</v>
      </c>
      <c r="B274" s="362">
        <v>-51</v>
      </c>
      <c r="C274" s="362">
        <v>0</v>
      </c>
      <c r="D274" s="362">
        <v>34290</v>
      </c>
      <c r="E274" s="362">
        <v>-3288</v>
      </c>
      <c r="F274" s="362">
        <v>-6</v>
      </c>
      <c r="G274" s="109"/>
      <c r="H274" s="156"/>
      <c r="I274" s="156"/>
      <c r="J274" s="156"/>
    </row>
    <row r="275" spans="1:10" s="153" customFormat="1" ht="13.95" customHeight="1" x14ac:dyDescent="0.2">
      <c r="A275" s="351" t="s">
        <v>81</v>
      </c>
      <c r="B275" s="364">
        <v>-13.73</v>
      </c>
      <c r="C275" s="364" t="s">
        <v>442</v>
      </c>
      <c r="D275" s="364">
        <v>11.24</v>
      </c>
      <c r="E275" s="364">
        <v>-100</v>
      </c>
      <c r="F275" s="364">
        <v>0</v>
      </c>
      <c r="G275" s="109"/>
      <c r="H275" s="156"/>
      <c r="I275" s="156"/>
      <c r="J275" s="156"/>
    </row>
    <row r="276" spans="1:10" s="153" customFormat="1" ht="13.95" customHeight="1" x14ac:dyDescent="0.2">
      <c r="A276" s="351"/>
      <c r="B276" s="364"/>
      <c r="C276" s="364"/>
      <c r="D276" s="364"/>
      <c r="E276" s="364"/>
      <c r="F276" s="364"/>
      <c r="G276" s="109"/>
      <c r="H276" s="156"/>
      <c r="I276" s="156"/>
      <c r="J276" s="156"/>
    </row>
    <row r="277" spans="1:10" s="153" customFormat="1" ht="13.95" customHeight="1" x14ac:dyDescent="0.2">
      <c r="A277" s="351" t="s">
        <v>868</v>
      </c>
      <c r="B277" s="364"/>
      <c r="C277" s="364"/>
      <c r="D277" s="364"/>
      <c r="E277" s="364"/>
      <c r="F277" s="364"/>
      <c r="G277" s="109"/>
      <c r="H277" s="156"/>
      <c r="I277" s="156"/>
      <c r="J277" s="156"/>
    </row>
    <row r="278" spans="1:10" s="153" customFormat="1" ht="13.95" customHeight="1" x14ac:dyDescent="0.25">
      <c r="A278" s="407" t="s">
        <v>721</v>
      </c>
      <c r="B278" s="361">
        <v>-15</v>
      </c>
      <c r="C278" s="361">
        <v>0</v>
      </c>
      <c r="D278" s="361">
        <v>193</v>
      </c>
      <c r="E278" s="361">
        <v>-193</v>
      </c>
      <c r="F278" s="361">
        <v>-1</v>
      </c>
      <c r="G278" s="152"/>
      <c r="H278" s="152"/>
      <c r="I278" s="152"/>
      <c r="J278" s="152"/>
    </row>
    <row r="279" spans="1:10" s="153" customFormat="1" ht="13.95" customHeight="1" x14ac:dyDescent="0.25">
      <c r="A279" s="404" t="s">
        <v>719</v>
      </c>
      <c r="B279" s="374">
        <v>0</v>
      </c>
      <c r="C279" s="374">
        <v>0</v>
      </c>
      <c r="D279" s="374">
        <v>0</v>
      </c>
      <c r="E279" s="374">
        <v>0</v>
      </c>
      <c r="F279" s="374">
        <v>0</v>
      </c>
      <c r="G279" s="152"/>
      <c r="H279" s="152"/>
      <c r="I279" s="152"/>
      <c r="J279" s="152"/>
    </row>
    <row r="280" spans="1:10" s="153" customFormat="1" ht="13.95" customHeight="1" x14ac:dyDescent="0.25">
      <c r="A280" s="404" t="s">
        <v>732</v>
      </c>
      <c r="B280" s="374">
        <v>-11</v>
      </c>
      <c r="C280" s="374">
        <v>0</v>
      </c>
      <c r="D280" s="374">
        <v>0</v>
      </c>
      <c r="E280" s="374">
        <v>0</v>
      </c>
      <c r="F280" s="374">
        <v>-6</v>
      </c>
      <c r="G280" s="152"/>
      <c r="H280" s="152"/>
      <c r="I280" s="152"/>
      <c r="J280" s="152"/>
    </row>
    <row r="281" spans="1:10" s="153" customFormat="1" ht="13.95" customHeight="1" x14ac:dyDescent="0.25">
      <c r="A281" s="404" t="s">
        <v>726</v>
      </c>
      <c r="B281" s="374">
        <v>-17</v>
      </c>
      <c r="C281" s="374">
        <v>0</v>
      </c>
      <c r="D281" s="374">
        <v>0</v>
      </c>
      <c r="E281" s="374">
        <v>0</v>
      </c>
      <c r="F281" s="374">
        <v>-2</v>
      </c>
      <c r="G281" s="152"/>
      <c r="H281" s="152"/>
      <c r="I281" s="152"/>
      <c r="J281" s="152"/>
    </row>
    <row r="282" spans="1:10" s="153" customFormat="1" ht="13.95" customHeight="1" x14ac:dyDescent="0.25">
      <c r="A282" s="404" t="s">
        <v>731</v>
      </c>
      <c r="B282" s="374">
        <v>-59</v>
      </c>
      <c r="C282" s="374">
        <v>-21</v>
      </c>
      <c r="D282" s="374">
        <v>0</v>
      </c>
      <c r="E282" s="374">
        <v>0</v>
      </c>
      <c r="F282" s="374">
        <v>-3</v>
      </c>
      <c r="G282" s="152"/>
      <c r="H282" s="152"/>
      <c r="I282" s="152"/>
      <c r="J282" s="152"/>
    </row>
    <row r="283" spans="1:10" s="153" customFormat="1" ht="13.95" customHeight="1" x14ac:dyDescent="0.25">
      <c r="A283" s="404" t="s">
        <v>720</v>
      </c>
      <c r="B283" s="374">
        <v>-77</v>
      </c>
      <c r="C283" s="374">
        <v>0</v>
      </c>
      <c r="D283" s="374">
        <v>0</v>
      </c>
      <c r="E283" s="374">
        <v>0</v>
      </c>
      <c r="F283" s="374">
        <v>-6572</v>
      </c>
      <c r="G283" s="152"/>
      <c r="H283" s="152"/>
      <c r="I283" s="152"/>
      <c r="J283" s="152"/>
    </row>
    <row r="284" spans="1:10" s="153" customFormat="1" ht="13.95" customHeight="1" x14ac:dyDescent="0.25">
      <c r="A284" s="404" t="s">
        <v>865</v>
      </c>
      <c r="B284" s="374">
        <v>-25</v>
      </c>
      <c r="C284" s="374">
        <v>-230</v>
      </c>
      <c r="D284" s="374">
        <v>0</v>
      </c>
      <c r="E284" s="374">
        <v>0</v>
      </c>
      <c r="F284" s="374">
        <v>-68</v>
      </c>
      <c r="G284" s="152"/>
      <c r="H284" s="152"/>
      <c r="I284" s="152"/>
      <c r="J284" s="152"/>
    </row>
    <row r="285" spans="1:10" s="153" customFormat="1" ht="13.95" customHeight="1" x14ac:dyDescent="0.25">
      <c r="A285" s="404" t="s">
        <v>738</v>
      </c>
      <c r="B285" s="374">
        <v>-12</v>
      </c>
      <c r="C285" s="374">
        <v>-30</v>
      </c>
      <c r="D285" s="374">
        <v>32</v>
      </c>
      <c r="E285" s="374">
        <v>0</v>
      </c>
      <c r="F285" s="374">
        <v>-70</v>
      </c>
      <c r="G285" s="152"/>
      <c r="H285" s="152"/>
      <c r="I285" s="152"/>
      <c r="J285" s="152"/>
    </row>
    <row r="286" spans="1:10" s="153" customFormat="1" ht="13.95" customHeight="1" x14ac:dyDescent="0.25">
      <c r="A286" s="404" t="s">
        <v>723</v>
      </c>
      <c r="B286" s="374">
        <v>-23</v>
      </c>
      <c r="C286" s="374">
        <v>-14</v>
      </c>
      <c r="D286" s="374">
        <v>7432</v>
      </c>
      <c r="E286" s="374">
        <v>-490</v>
      </c>
      <c r="F286" s="374">
        <v>-87</v>
      </c>
      <c r="G286" s="152"/>
      <c r="H286" s="152"/>
      <c r="I286" s="152"/>
      <c r="J286" s="152"/>
    </row>
    <row r="287" spans="1:10" s="153" customFormat="1" ht="13.95" customHeight="1" x14ac:dyDescent="0.25">
      <c r="A287" s="404" t="s">
        <v>724</v>
      </c>
      <c r="B287" s="374">
        <v>-22</v>
      </c>
      <c r="C287" s="374">
        <v>0</v>
      </c>
      <c r="D287" s="374">
        <v>0</v>
      </c>
      <c r="E287" s="374">
        <v>0</v>
      </c>
      <c r="F287" s="374">
        <v>0</v>
      </c>
      <c r="G287" s="152"/>
      <c r="H287" s="152"/>
      <c r="I287" s="152"/>
      <c r="J287" s="152"/>
    </row>
    <row r="288" spans="1:10" s="153" customFormat="1" ht="13.95" customHeight="1" x14ac:dyDescent="0.25">
      <c r="A288" s="404" t="s">
        <v>725</v>
      </c>
      <c r="B288" s="374">
        <v>-56</v>
      </c>
      <c r="C288" s="374">
        <v>0</v>
      </c>
      <c r="D288" s="374">
        <v>0</v>
      </c>
      <c r="E288" s="374">
        <v>0</v>
      </c>
      <c r="F288" s="374">
        <v>-218</v>
      </c>
      <c r="G288" s="152"/>
      <c r="H288" s="152"/>
      <c r="I288" s="152"/>
      <c r="J288" s="152"/>
    </row>
    <row r="289" spans="1:10" s="153" customFormat="1" ht="13.95" customHeight="1" x14ac:dyDescent="0.25">
      <c r="A289" s="404" t="s">
        <v>729</v>
      </c>
      <c r="B289" s="374">
        <v>-13</v>
      </c>
      <c r="C289" s="374">
        <v>0</v>
      </c>
      <c r="D289" s="374">
        <v>0</v>
      </c>
      <c r="E289" s="374">
        <v>0</v>
      </c>
      <c r="F289" s="374">
        <v>-12</v>
      </c>
      <c r="G289" s="152"/>
      <c r="H289" s="152"/>
      <c r="I289" s="152"/>
      <c r="J289" s="152"/>
    </row>
    <row r="290" spans="1:10" s="153" customFormat="1" ht="13.95" customHeight="1" x14ac:dyDescent="0.25">
      <c r="A290" s="404" t="s">
        <v>740</v>
      </c>
      <c r="B290" s="374">
        <v>-5</v>
      </c>
      <c r="C290" s="374">
        <v>0</v>
      </c>
      <c r="D290" s="374">
        <v>0</v>
      </c>
      <c r="E290" s="374">
        <v>0</v>
      </c>
      <c r="F290" s="374">
        <v>-4</v>
      </c>
      <c r="G290" s="152"/>
      <c r="H290" s="152"/>
      <c r="I290" s="152"/>
      <c r="J290" s="152"/>
    </row>
    <row r="291" spans="1:10" s="153" customFormat="1" ht="13.95" customHeight="1" x14ac:dyDescent="0.25">
      <c r="A291" s="404" t="s">
        <v>730</v>
      </c>
      <c r="B291" s="374">
        <v>-3</v>
      </c>
      <c r="C291" s="374">
        <v>-80</v>
      </c>
      <c r="D291" s="374">
        <v>14</v>
      </c>
      <c r="E291" s="374">
        <v>0</v>
      </c>
      <c r="F291" s="374">
        <v>-4</v>
      </c>
      <c r="G291" s="152"/>
      <c r="H291" s="152"/>
      <c r="I291" s="152"/>
      <c r="J291" s="152"/>
    </row>
    <row r="292" spans="1:10" s="153" customFormat="1" ht="13.95" customHeight="1" x14ac:dyDescent="0.25">
      <c r="A292" s="404" t="s">
        <v>728</v>
      </c>
      <c r="B292" s="374">
        <v>-17</v>
      </c>
      <c r="C292" s="374">
        <v>0</v>
      </c>
      <c r="D292" s="374">
        <v>0</v>
      </c>
      <c r="E292" s="374">
        <v>0</v>
      </c>
      <c r="F292" s="374">
        <v>-23</v>
      </c>
      <c r="G292" s="152"/>
      <c r="H292" s="152"/>
      <c r="I292" s="152"/>
      <c r="J292" s="152"/>
    </row>
    <row r="293" spans="1:10" s="153" customFormat="1" ht="13.95" customHeight="1" x14ac:dyDescent="0.25">
      <c r="A293" s="404" t="s">
        <v>741</v>
      </c>
      <c r="B293" s="374">
        <v>-15</v>
      </c>
      <c r="C293" s="374">
        <v>0</v>
      </c>
      <c r="D293" s="374">
        <v>0</v>
      </c>
      <c r="E293" s="374">
        <v>0</v>
      </c>
      <c r="F293" s="374">
        <v>-15</v>
      </c>
      <c r="G293" s="152"/>
      <c r="H293" s="152"/>
      <c r="I293" s="152"/>
      <c r="J293" s="152"/>
    </row>
    <row r="294" spans="1:10" s="153" customFormat="1" ht="13.95" customHeight="1" x14ac:dyDescent="0.25">
      <c r="A294" s="404" t="s">
        <v>733</v>
      </c>
      <c r="B294" s="374">
        <v>-9</v>
      </c>
      <c r="C294" s="374">
        <v>0</v>
      </c>
      <c r="D294" s="374">
        <v>0</v>
      </c>
      <c r="E294" s="374">
        <v>0</v>
      </c>
      <c r="F294" s="374">
        <v>-7</v>
      </c>
      <c r="G294" s="152"/>
      <c r="H294" s="152"/>
      <c r="I294" s="152"/>
      <c r="J294" s="152"/>
    </row>
    <row r="295" spans="1:10" s="153" customFormat="1" ht="13.95" customHeight="1" x14ac:dyDescent="0.25">
      <c r="A295" s="404" t="s">
        <v>884</v>
      </c>
      <c r="B295" s="374">
        <v>-27</v>
      </c>
      <c r="C295" s="374">
        <v>0</v>
      </c>
      <c r="D295" s="374">
        <v>0</v>
      </c>
      <c r="E295" s="374">
        <v>0</v>
      </c>
      <c r="F295" s="374">
        <v>-4</v>
      </c>
      <c r="G295" s="152"/>
      <c r="H295" s="152"/>
      <c r="I295" s="152"/>
      <c r="J295" s="152"/>
    </row>
    <row r="296" spans="1:10" s="153" customFormat="1" ht="13.95" customHeight="1" x14ac:dyDescent="0.25">
      <c r="A296" s="404" t="s">
        <v>735</v>
      </c>
      <c r="B296" s="374">
        <v>-13</v>
      </c>
      <c r="C296" s="374">
        <v>0</v>
      </c>
      <c r="D296" s="374">
        <v>0</v>
      </c>
      <c r="E296" s="374">
        <v>0</v>
      </c>
      <c r="F296" s="374">
        <v>-3</v>
      </c>
      <c r="G296" s="152"/>
      <c r="H296" s="152"/>
      <c r="I296" s="152"/>
      <c r="J296" s="152"/>
    </row>
    <row r="297" spans="1:10" s="153" customFormat="1" ht="13.95" customHeight="1" x14ac:dyDescent="0.25">
      <c r="A297" s="351" t="s">
        <v>894</v>
      </c>
      <c r="B297" s="362">
        <v>-419</v>
      </c>
      <c r="C297" s="362">
        <v>-375</v>
      </c>
      <c r="D297" s="362">
        <v>7671</v>
      </c>
      <c r="E297" s="362">
        <v>-683</v>
      </c>
      <c r="F297" s="362">
        <v>-7099</v>
      </c>
      <c r="G297" s="152"/>
      <c r="H297" s="152"/>
      <c r="I297" s="152"/>
      <c r="J297" s="152"/>
    </row>
    <row r="298" spans="1:10" s="153" customFormat="1" ht="13.95" customHeight="1" x14ac:dyDescent="0.25">
      <c r="A298" s="351" t="s">
        <v>895</v>
      </c>
      <c r="B298" s="362">
        <v>-354</v>
      </c>
      <c r="C298" s="362">
        <v>-1037</v>
      </c>
      <c r="D298" s="362">
        <v>6654</v>
      </c>
      <c r="E298" s="362">
        <v>-216</v>
      </c>
      <c r="F298" s="362">
        <v>-9061</v>
      </c>
      <c r="G298" s="152"/>
      <c r="H298" s="152"/>
      <c r="I298" s="152"/>
      <c r="J298" s="152"/>
    </row>
    <row r="299" spans="1:10" s="153" customFormat="1" ht="13.95" customHeight="1" x14ac:dyDescent="0.25">
      <c r="A299" s="351" t="s">
        <v>81</v>
      </c>
      <c r="B299" s="364">
        <v>18.36</v>
      </c>
      <c r="C299" s="364">
        <v>-63.84</v>
      </c>
      <c r="D299" s="364">
        <v>15.28</v>
      </c>
      <c r="E299" s="364">
        <v>216.2</v>
      </c>
      <c r="F299" s="364">
        <v>-21.65</v>
      </c>
      <c r="G299" s="152"/>
      <c r="H299" s="152"/>
      <c r="I299" s="152"/>
      <c r="J299" s="152"/>
    </row>
    <row r="300" spans="1:10" s="153" customFormat="1" ht="13.95" customHeight="1" x14ac:dyDescent="0.25">
      <c r="A300" s="351"/>
      <c r="B300" s="364"/>
      <c r="C300" s="364"/>
      <c r="D300" s="364"/>
      <c r="E300" s="364"/>
      <c r="F300" s="364"/>
      <c r="G300" s="152"/>
      <c r="H300" s="152"/>
      <c r="I300" s="152"/>
      <c r="J300" s="152"/>
    </row>
    <row r="301" spans="1:10" s="153" customFormat="1" ht="13.95" customHeight="1" x14ac:dyDescent="0.25">
      <c r="A301" s="351" t="s">
        <v>896</v>
      </c>
      <c r="B301" s="362">
        <v>-7321</v>
      </c>
      <c r="C301" s="362">
        <v>-410465</v>
      </c>
      <c r="D301" s="362">
        <v>1767118</v>
      </c>
      <c r="E301" s="362">
        <v>-543802</v>
      </c>
      <c r="F301" s="362">
        <v>-20716</v>
      </c>
      <c r="G301" s="152"/>
      <c r="H301" s="152"/>
      <c r="I301" s="152"/>
      <c r="J301" s="152"/>
    </row>
    <row r="302" spans="1:10" s="153" customFormat="1" ht="13.95" customHeight="1" x14ac:dyDescent="0.25">
      <c r="A302" s="351" t="s">
        <v>897</v>
      </c>
      <c r="B302" s="362">
        <v>-6812</v>
      </c>
      <c r="C302" s="362">
        <v>-305573</v>
      </c>
      <c r="D302" s="362">
        <v>1638820</v>
      </c>
      <c r="E302" s="362">
        <v>-463320</v>
      </c>
      <c r="F302" s="362">
        <v>-20613</v>
      </c>
      <c r="G302" s="282"/>
      <c r="H302" s="152"/>
      <c r="I302" s="152"/>
      <c r="J302" s="152"/>
    </row>
    <row r="303" spans="1:10" s="153" customFormat="1" ht="13.95" customHeight="1" x14ac:dyDescent="0.25">
      <c r="A303" s="351" t="s">
        <v>81</v>
      </c>
      <c r="B303" s="364">
        <v>7.47</v>
      </c>
      <c r="C303" s="364">
        <v>34.33</v>
      </c>
      <c r="D303" s="364">
        <v>7.83</v>
      </c>
      <c r="E303" s="364">
        <v>17.37</v>
      </c>
      <c r="F303" s="364">
        <v>0.5</v>
      </c>
      <c r="G303" s="282"/>
      <c r="H303" s="152"/>
      <c r="I303" s="152"/>
      <c r="J303" s="152"/>
    </row>
    <row r="304" spans="1:10" x14ac:dyDescent="0.3">
      <c r="A304" s="76" t="s">
        <v>870</v>
      </c>
      <c r="B304" s="271"/>
      <c r="C304" s="271"/>
      <c r="D304" s="271"/>
      <c r="E304" s="271"/>
      <c r="F304" s="271"/>
      <c r="G304" s="46"/>
    </row>
  </sheetData>
  <customSheetViews>
    <customSheetView guid="{722B3250-471E-4256-A122-1330806A5616}" showPageBreaks="1" showGridLines="0" view="pageBreakPreview">
      <selection activeCell="I7" sqref="I7"/>
      <pageMargins left="0.59055118110236227" right="0.59055118110236227" top="0.39370078740157483" bottom="0.59055118110236227" header="0" footer="0.39370078740157483"/>
      <pageSetup paperSize="9" scale="85" orientation="landscape" r:id="rId1"/>
      <headerFooter alignWithMargins="0"/>
    </customSheetView>
    <customSheetView guid="{8DCB927E-1FB2-45E1-A382-88D5F1827B16}" showPageBreaks="1" showGridLines="0" printArea="1" view="pageBreakPreview" topLeftCell="A13">
      <selection activeCell="A13" sqref="A13"/>
      <pageMargins left="0.59055118110236227" right="0.59055118110236227" top="0.39370078740157483" bottom="0.59055118110236227" header="0" footer="0.39370078740157483"/>
      <pageSetup paperSize="9" scale="85" orientation="landscape" r:id="rId2"/>
      <headerFooter alignWithMargins="0"/>
    </customSheetView>
    <customSheetView guid="{FA2E1843-2BE2-47CF-BE01-D42B5FFA5AE3}" showPageBreaks="1" showGridLines="0" view="pageBreakPreview" topLeftCell="A13">
      <selection activeCell="A13" sqref="A13"/>
      <pageMargins left="0.59055118110236227" right="0.59055118110236227" top="0.39370078740157483" bottom="0.59055118110236227" header="0" footer="0.39370078740157483"/>
      <pageSetup paperSize="9" scale="85" orientation="landscape" r:id="rId3"/>
      <headerFooter alignWithMargins="0"/>
    </customSheetView>
  </customSheetViews>
  <mergeCells count="3">
    <mergeCell ref="B4:B5"/>
    <mergeCell ref="C4:E4"/>
    <mergeCell ref="F4:F5"/>
  </mergeCells>
  <phoneticPr fontId="0" type="noConversion"/>
  <pageMargins left="0.59055118110236227" right="0.59055118110236227" top="0.39370078740157483" bottom="0.39370078740157483" header="0" footer="0.19685039370078741"/>
  <pageSetup paperSize="9" scale="80" orientation="portrait" r:id="rId4"/>
  <headerFooter alignWithMargins="0">
    <oddFooter>&amp;L&amp;"Myriad Pro,Normal"&amp;8Estadísticas sobre la información económica y financiera de los Fondos de titulización de activos&amp;R&amp;"Myriad Pro,Normal"&amp;8Página &amp;P</oddFooter>
  </headerFooter>
  <rowBreaks count="1" manualBreakCount="1">
    <brk id="256" max="5"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T306"/>
  <sheetViews>
    <sheetView showGridLines="0" zoomScaleNormal="100" zoomScaleSheetLayoutView="80" workbookViewId="0"/>
  </sheetViews>
  <sheetFormatPr baseColWidth="10" defaultColWidth="11.44140625" defaultRowHeight="14.4" x14ac:dyDescent="0.3"/>
  <cols>
    <col min="1" max="1" width="44.33203125" style="5" customWidth="1"/>
    <col min="2" max="3" width="12" style="5" customWidth="1"/>
    <col min="4" max="4" width="0.6640625" style="5" customWidth="1"/>
    <col min="5" max="6" width="12" style="5" customWidth="1"/>
    <col min="7" max="7" width="0.6640625" style="5" customWidth="1"/>
    <col min="8" max="9" width="11.5546875" style="5" customWidth="1"/>
    <col min="10" max="10" width="0.6640625" style="5" customWidth="1"/>
    <col min="11" max="12" width="12" style="5" customWidth="1"/>
    <col min="13" max="13" width="0.6640625" style="5" customWidth="1"/>
    <col min="14" max="15" width="11.5546875" style="5" customWidth="1"/>
    <col min="16" max="16384" width="11.44140625" style="5"/>
  </cols>
  <sheetData>
    <row r="1" spans="1:20" ht="15" customHeight="1" x14ac:dyDescent="0.3">
      <c r="A1" s="496"/>
      <c r="B1" s="44"/>
      <c r="C1" s="44"/>
      <c r="D1" s="44"/>
      <c r="E1" s="44"/>
      <c r="F1" s="44"/>
      <c r="G1" s="44"/>
      <c r="H1" s="44"/>
      <c r="I1" s="44"/>
      <c r="J1" s="44"/>
      <c r="K1" s="44"/>
      <c r="L1" s="44"/>
      <c r="M1" s="44"/>
      <c r="N1" s="44"/>
      <c r="O1" s="44"/>
    </row>
    <row r="2" spans="1:20" s="239" customFormat="1" ht="20.25" customHeight="1" x14ac:dyDescent="0.25">
      <c r="A2" s="238" t="s">
        <v>420</v>
      </c>
      <c r="C2" s="240"/>
      <c r="D2" s="240"/>
      <c r="E2" s="240"/>
      <c r="F2" s="240"/>
      <c r="G2" s="240"/>
      <c r="H2" s="240"/>
      <c r="I2" s="240"/>
      <c r="J2" s="240"/>
      <c r="K2" s="240"/>
      <c r="L2" s="240"/>
      <c r="M2" s="240"/>
      <c r="N2" s="240"/>
      <c r="O2" s="21" t="s">
        <v>100</v>
      </c>
    </row>
    <row r="3" spans="1:20" s="47" customFormat="1" ht="13.8" x14ac:dyDescent="0.3">
      <c r="A3" s="67" t="s">
        <v>139</v>
      </c>
      <c r="B3" s="113"/>
      <c r="C3" s="113"/>
      <c r="D3" s="113"/>
      <c r="E3" s="113"/>
      <c r="F3" s="113"/>
      <c r="G3" s="113"/>
      <c r="H3" s="113"/>
      <c r="I3" s="113"/>
      <c r="J3" s="113"/>
      <c r="K3" s="113"/>
      <c r="L3" s="113"/>
      <c r="M3" s="113"/>
      <c r="N3" s="113"/>
      <c r="O3" s="113"/>
    </row>
    <row r="4" spans="1:20" s="121" customFormat="1" ht="21" customHeight="1" x14ac:dyDescent="0.25">
      <c r="A4" s="148"/>
      <c r="B4" s="535" t="s">
        <v>101</v>
      </c>
      <c r="C4" s="535"/>
      <c r="D4" s="59"/>
      <c r="E4" s="535" t="s">
        <v>20</v>
      </c>
      <c r="F4" s="535"/>
      <c r="G4" s="59"/>
      <c r="H4" s="535" t="s">
        <v>399</v>
      </c>
      <c r="I4" s="535"/>
      <c r="J4" s="67"/>
      <c r="K4" s="535" t="s">
        <v>102</v>
      </c>
      <c r="L4" s="535"/>
      <c r="M4" s="59"/>
      <c r="N4" s="535" t="s">
        <v>437</v>
      </c>
      <c r="O4" s="535"/>
      <c r="T4" s="149"/>
    </row>
    <row r="5" spans="1:20" s="123" customFormat="1" ht="34.5" customHeight="1" x14ac:dyDescent="0.25">
      <c r="A5" s="150" t="s">
        <v>0</v>
      </c>
      <c r="B5" s="129" t="s">
        <v>435</v>
      </c>
      <c r="C5" s="129" t="s">
        <v>400</v>
      </c>
      <c r="D5" s="59"/>
      <c r="E5" s="129" t="s">
        <v>397</v>
      </c>
      <c r="F5" s="129" t="s">
        <v>398</v>
      </c>
      <c r="G5" s="59"/>
      <c r="H5" s="129" t="s">
        <v>395</v>
      </c>
      <c r="I5" s="129" t="s">
        <v>396</v>
      </c>
      <c r="J5" s="67"/>
      <c r="K5" s="129" t="s">
        <v>436</v>
      </c>
      <c r="L5" s="129" t="s">
        <v>400</v>
      </c>
      <c r="M5" s="59"/>
      <c r="N5" s="129" t="s">
        <v>103</v>
      </c>
      <c r="O5" s="129" t="s">
        <v>438</v>
      </c>
    </row>
    <row r="6" spans="1:20" s="151" customFormat="1" ht="15" customHeight="1" x14ac:dyDescent="0.25">
      <c r="A6" s="22" t="s">
        <v>143</v>
      </c>
      <c r="B6" s="23"/>
      <c r="C6" s="23"/>
      <c r="D6" s="57"/>
      <c r="E6" s="23"/>
      <c r="F6" s="23"/>
      <c r="G6" s="57"/>
      <c r="H6" s="23"/>
      <c r="I6" s="23"/>
      <c r="J6" s="2"/>
      <c r="K6" s="23"/>
      <c r="L6" s="23"/>
      <c r="M6" s="57"/>
      <c r="N6" s="23"/>
      <c r="O6" s="58"/>
    </row>
    <row r="7" spans="1:20" s="153" customFormat="1" ht="21.6" x14ac:dyDescent="0.25">
      <c r="A7" s="407" t="s">
        <v>623</v>
      </c>
      <c r="B7" s="361">
        <v>-39314</v>
      </c>
      <c r="C7" s="361">
        <v>0</v>
      </c>
      <c r="D7" s="361"/>
      <c r="E7" s="361">
        <v>6882</v>
      </c>
      <c r="F7" s="361">
        <v>-6214</v>
      </c>
      <c r="G7" s="361"/>
      <c r="H7" s="361">
        <v>0</v>
      </c>
      <c r="I7" s="361">
        <v>-308</v>
      </c>
      <c r="J7" s="152"/>
      <c r="K7" s="361">
        <v>38974</v>
      </c>
      <c r="L7" s="361">
        <v>0</v>
      </c>
      <c r="M7" s="361"/>
      <c r="N7" s="361">
        <v>-206</v>
      </c>
      <c r="O7" s="363">
        <v>-0.05</v>
      </c>
    </row>
    <row r="8" spans="1:20" s="153" customFormat="1" ht="13.95" customHeight="1" x14ac:dyDescent="0.25">
      <c r="A8" s="404" t="s">
        <v>627</v>
      </c>
      <c r="B8" s="374">
        <v>0</v>
      </c>
      <c r="C8" s="374">
        <v>0</v>
      </c>
      <c r="D8" s="374"/>
      <c r="E8" s="374">
        <v>15017</v>
      </c>
      <c r="F8" s="374">
        <v>-811</v>
      </c>
      <c r="G8" s="374"/>
      <c r="H8" s="374">
        <v>0</v>
      </c>
      <c r="I8" s="374">
        <v>-64</v>
      </c>
      <c r="J8" s="374"/>
      <c r="K8" s="374">
        <v>82771</v>
      </c>
      <c r="L8" s="374">
        <v>-83902</v>
      </c>
      <c r="M8" s="374"/>
      <c r="N8" s="374">
        <v>-14174</v>
      </c>
      <c r="O8" s="375">
        <v>-2.1</v>
      </c>
    </row>
    <row r="9" spans="1:20" s="153" customFormat="1" ht="13.95" customHeight="1" x14ac:dyDescent="0.25">
      <c r="A9" s="404" t="s">
        <v>525</v>
      </c>
      <c r="B9" s="374">
        <v>0</v>
      </c>
      <c r="C9" s="374">
        <v>0</v>
      </c>
      <c r="D9" s="374"/>
      <c r="E9" s="374">
        <v>403</v>
      </c>
      <c r="F9" s="374">
        <v>-198</v>
      </c>
      <c r="G9" s="374"/>
      <c r="H9" s="374">
        <v>258</v>
      </c>
      <c r="I9" s="374">
        <v>-839</v>
      </c>
      <c r="J9" s="374"/>
      <c r="K9" s="374">
        <v>4242</v>
      </c>
      <c r="L9" s="374">
        <v>-7604</v>
      </c>
      <c r="M9" s="374"/>
      <c r="N9" s="374">
        <v>-18</v>
      </c>
      <c r="O9" s="375">
        <v>-0.02</v>
      </c>
    </row>
    <row r="10" spans="1:20" s="153" customFormat="1" ht="13.95" customHeight="1" x14ac:dyDescent="0.25">
      <c r="A10" s="404" t="s">
        <v>527</v>
      </c>
      <c r="B10" s="374">
        <v>0</v>
      </c>
      <c r="C10" s="374">
        <v>0</v>
      </c>
      <c r="D10" s="374"/>
      <c r="E10" s="374">
        <v>283</v>
      </c>
      <c r="F10" s="374">
        <v>-70</v>
      </c>
      <c r="G10" s="374"/>
      <c r="H10" s="374">
        <v>0</v>
      </c>
      <c r="I10" s="374">
        <v>0</v>
      </c>
      <c r="J10" s="374"/>
      <c r="K10" s="374">
        <v>6065</v>
      </c>
      <c r="L10" s="374">
        <v>-6771</v>
      </c>
      <c r="M10" s="374"/>
      <c r="N10" s="374">
        <v>-201</v>
      </c>
      <c r="O10" s="375">
        <v>-0.06</v>
      </c>
    </row>
    <row r="11" spans="1:20" s="153" customFormat="1" ht="13.95" customHeight="1" x14ac:dyDescent="0.25">
      <c r="A11" s="404" t="s">
        <v>528</v>
      </c>
      <c r="B11" s="374">
        <v>0</v>
      </c>
      <c r="C11" s="374">
        <v>0</v>
      </c>
      <c r="D11" s="374"/>
      <c r="E11" s="374">
        <v>126</v>
      </c>
      <c r="F11" s="374">
        <v>-1</v>
      </c>
      <c r="G11" s="374"/>
      <c r="H11" s="374">
        <v>23</v>
      </c>
      <c r="I11" s="374">
        <v>-59</v>
      </c>
      <c r="J11" s="374"/>
      <c r="K11" s="374">
        <v>2392</v>
      </c>
      <c r="L11" s="374">
        <v>-2523</v>
      </c>
      <c r="M11" s="374"/>
      <c r="N11" s="374">
        <v>-87</v>
      </c>
      <c r="O11" s="375">
        <v>-0.15</v>
      </c>
    </row>
    <row r="12" spans="1:20" s="153" customFormat="1" ht="13.95" customHeight="1" x14ac:dyDescent="0.25">
      <c r="A12" s="404" t="s">
        <v>529</v>
      </c>
      <c r="B12" s="374">
        <v>0</v>
      </c>
      <c r="C12" s="374">
        <v>0</v>
      </c>
      <c r="D12" s="374"/>
      <c r="E12" s="374">
        <v>492</v>
      </c>
      <c r="F12" s="374">
        <v>0</v>
      </c>
      <c r="G12" s="374"/>
      <c r="H12" s="374">
        <v>94</v>
      </c>
      <c r="I12" s="374">
        <v>-486</v>
      </c>
      <c r="J12" s="374"/>
      <c r="K12" s="374">
        <v>1896</v>
      </c>
      <c r="L12" s="374">
        <v>-1567</v>
      </c>
      <c r="M12" s="374"/>
      <c r="N12" s="374">
        <v>-11</v>
      </c>
      <c r="O12" s="375">
        <v>-0.01</v>
      </c>
    </row>
    <row r="13" spans="1:20" s="153" customFormat="1" ht="13.95" customHeight="1" x14ac:dyDescent="0.25">
      <c r="A13" s="404" t="s">
        <v>530</v>
      </c>
      <c r="B13" s="374">
        <v>0</v>
      </c>
      <c r="C13" s="374">
        <v>0</v>
      </c>
      <c r="D13" s="374"/>
      <c r="E13" s="374">
        <v>121</v>
      </c>
      <c r="F13" s="374">
        <v>-1</v>
      </c>
      <c r="G13" s="374"/>
      <c r="H13" s="374">
        <v>25</v>
      </c>
      <c r="I13" s="374">
        <v>-61</v>
      </c>
      <c r="J13" s="374"/>
      <c r="K13" s="374">
        <v>2526</v>
      </c>
      <c r="L13" s="374">
        <v>-2838</v>
      </c>
      <c r="M13" s="374"/>
      <c r="N13" s="374">
        <v>-108</v>
      </c>
      <c r="O13" s="375">
        <v>-0.16</v>
      </c>
    </row>
    <row r="14" spans="1:20" s="153" customFormat="1" ht="13.95" customHeight="1" x14ac:dyDescent="0.25">
      <c r="A14" s="404" t="s">
        <v>531</v>
      </c>
      <c r="B14" s="374">
        <v>0</v>
      </c>
      <c r="C14" s="374">
        <v>0</v>
      </c>
      <c r="D14" s="374"/>
      <c r="E14" s="374">
        <v>168363</v>
      </c>
      <c r="F14" s="374">
        <v>-174378</v>
      </c>
      <c r="G14" s="374"/>
      <c r="H14" s="374">
        <v>0</v>
      </c>
      <c r="I14" s="374">
        <v>0</v>
      </c>
      <c r="J14" s="374"/>
      <c r="K14" s="374">
        <v>2230000</v>
      </c>
      <c r="L14" s="374">
        <v>-2230000</v>
      </c>
      <c r="M14" s="374"/>
      <c r="N14" s="374">
        <v>-201</v>
      </c>
      <c r="O14" s="375">
        <v>0</v>
      </c>
    </row>
    <row r="15" spans="1:20" s="153" customFormat="1" ht="13.95" customHeight="1" x14ac:dyDescent="0.25">
      <c r="A15" s="404" t="s">
        <v>532</v>
      </c>
      <c r="B15" s="374">
        <v>0</v>
      </c>
      <c r="C15" s="374">
        <v>0</v>
      </c>
      <c r="D15" s="374"/>
      <c r="E15" s="374">
        <v>0</v>
      </c>
      <c r="F15" s="374">
        <v>-60000</v>
      </c>
      <c r="G15" s="374"/>
      <c r="H15" s="374">
        <v>0</v>
      </c>
      <c r="I15" s="374">
        <v>0</v>
      </c>
      <c r="J15" s="374"/>
      <c r="K15" s="374">
        <v>0</v>
      </c>
      <c r="L15" s="374">
        <v>0</v>
      </c>
      <c r="M15" s="374"/>
      <c r="N15" s="374">
        <v>-52</v>
      </c>
      <c r="O15" s="375">
        <v>0</v>
      </c>
    </row>
    <row r="16" spans="1:20" s="153" customFormat="1" ht="13.95" customHeight="1" x14ac:dyDescent="0.25">
      <c r="A16" s="404" t="s">
        <v>533</v>
      </c>
      <c r="B16" s="374">
        <v>0</v>
      </c>
      <c r="C16" s="374">
        <v>0</v>
      </c>
      <c r="D16" s="374"/>
      <c r="E16" s="374">
        <v>0</v>
      </c>
      <c r="F16" s="374">
        <v>0</v>
      </c>
      <c r="G16" s="374"/>
      <c r="H16" s="374">
        <v>0</v>
      </c>
      <c r="I16" s="374">
        <v>0</v>
      </c>
      <c r="J16" s="374"/>
      <c r="K16" s="374">
        <v>0</v>
      </c>
      <c r="L16" s="374">
        <v>0</v>
      </c>
      <c r="M16" s="374"/>
      <c r="N16" s="374">
        <v>0</v>
      </c>
      <c r="O16" s="375">
        <v>0</v>
      </c>
    </row>
    <row r="17" spans="1:15" s="153" customFormat="1" ht="13.95" customHeight="1" x14ac:dyDescent="0.25">
      <c r="A17" s="404" t="s">
        <v>534</v>
      </c>
      <c r="B17" s="374">
        <v>0</v>
      </c>
      <c r="C17" s="374">
        <v>0</v>
      </c>
      <c r="D17" s="374"/>
      <c r="E17" s="374">
        <v>0</v>
      </c>
      <c r="F17" s="374">
        <v>0</v>
      </c>
      <c r="G17" s="374"/>
      <c r="H17" s="374">
        <v>0</v>
      </c>
      <c r="I17" s="374">
        <v>0</v>
      </c>
      <c r="J17" s="374"/>
      <c r="K17" s="374">
        <v>0</v>
      </c>
      <c r="L17" s="374">
        <v>0</v>
      </c>
      <c r="M17" s="374"/>
      <c r="N17" s="374">
        <v>0</v>
      </c>
      <c r="O17" s="375">
        <v>0</v>
      </c>
    </row>
    <row r="18" spans="1:15" s="153" customFormat="1" ht="13.95" customHeight="1" x14ac:dyDescent="0.25">
      <c r="A18" s="404" t="s">
        <v>535</v>
      </c>
      <c r="B18" s="374">
        <v>0</v>
      </c>
      <c r="C18" s="374">
        <v>0</v>
      </c>
      <c r="D18" s="374"/>
      <c r="E18" s="374">
        <v>75074</v>
      </c>
      <c r="F18" s="374">
        <v>0</v>
      </c>
      <c r="G18" s="374"/>
      <c r="H18" s="374">
        <v>0</v>
      </c>
      <c r="I18" s="374">
        <v>0</v>
      </c>
      <c r="J18" s="374"/>
      <c r="K18" s="374">
        <v>0</v>
      </c>
      <c r="L18" s="374">
        <v>0</v>
      </c>
      <c r="M18" s="374"/>
      <c r="N18" s="374">
        <v>0</v>
      </c>
      <c r="O18" s="375">
        <v>0</v>
      </c>
    </row>
    <row r="19" spans="1:15" s="153" customFormat="1" ht="13.95" customHeight="1" x14ac:dyDescent="0.25">
      <c r="A19" s="404" t="s">
        <v>536</v>
      </c>
      <c r="B19" s="374">
        <v>0</v>
      </c>
      <c r="C19" s="374">
        <v>0</v>
      </c>
      <c r="D19" s="374"/>
      <c r="E19" s="374">
        <v>111</v>
      </c>
      <c r="F19" s="374">
        <v>-27</v>
      </c>
      <c r="G19" s="374"/>
      <c r="H19" s="374">
        <v>0</v>
      </c>
      <c r="I19" s="374">
        <v>0</v>
      </c>
      <c r="J19" s="374"/>
      <c r="K19" s="374">
        <v>843</v>
      </c>
      <c r="L19" s="374">
        <v>0</v>
      </c>
      <c r="M19" s="374"/>
      <c r="N19" s="374">
        <v>0</v>
      </c>
      <c r="O19" s="375">
        <v>0</v>
      </c>
    </row>
    <row r="20" spans="1:15" s="153" customFormat="1" ht="13.95" customHeight="1" x14ac:dyDescent="0.25">
      <c r="A20" s="404" t="s">
        <v>537</v>
      </c>
      <c r="B20" s="374">
        <v>0</v>
      </c>
      <c r="C20" s="374">
        <v>0</v>
      </c>
      <c r="D20" s="374"/>
      <c r="E20" s="374">
        <v>4208</v>
      </c>
      <c r="F20" s="374">
        <v>-5967</v>
      </c>
      <c r="G20" s="374"/>
      <c r="H20" s="374">
        <v>368</v>
      </c>
      <c r="I20" s="374">
        <v>-1421</v>
      </c>
      <c r="J20" s="374"/>
      <c r="K20" s="374">
        <v>45998</v>
      </c>
      <c r="L20" s="374">
        <v>-51829</v>
      </c>
      <c r="M20" s="374"/>
      <c r="N20" s="374">
        <v>-163</v>
      </c>
      <c r="O20" s="375">
        <v>-0.01</v>
      </c>
    </row>
    <row r="21" spans="1:15" s="153" customFormat="1" ht="13.95" customHeight="1" x14ac:dyDescent="0.25">
      <c r="A21" s="404" t="s">
        <v>538</v>
      </c>
      <c r="B21" s="374">
        <v>0</v>
      </c>
      <c r="C21" s="374">
        <v>0</v>
      </c>
      <c r="D21" s="374"/>
      <c r="E21" s="374">
        <v>0</v>
      </c>
      <c r="F21" s="374">
        <v>-15</v>
      </c>
      <c r="G21" s="374"/>
      <c r="H21" s="374">
        <v>0</v>
      </c>
      <c r="I21" s="374">
        <v>0</v>
      </c>
      <c r="J21" s="374"/>
      <c r="K21" s="374">
        <v>0</v>
      </c>
      <c r="L21" s="374">
        <v>0</v>
      </c>
      <c r="M21" s="374"/>
      <c r="N21" s="374">
        <v>0</v>
      </c>
      <c r="O21" s="375">
        <v>0</v>
      </c>
    </row>
    <row r="22" spans="1:15" s="153" customFormat="1" ht="13.95" customHeight="1" x14ac:dyDescent="0.25">
      <c r="A22" s="404" t="s">
        <v>701</v>
      </c>
      <c r="B22" s="374">
        <v>0</v>
      </c>
      <c r="C22" s="374">
        <v>0</v>
      </c>
      <c r="D22" s="374"/>
      <c r="E22" s="374">
        <v>36</v>
      </c>
      <c r="F22" s="374">
        <v>-7</v>
      </c>
      <c r="G22" s="374"/>
      <c r="H22" s="374">
        <v>28</v>
      </c>
      <c r="I22" s="374">
        <v>-89</v>
      </c>
      <c r="J22" s="374"/>
      <c r="K22" s="374">
        <v>4301</v>
      </c>
      <c r="L22" s="374">
        <v>-3964</v>
      </c>
      <c r="M22" s="374"/>
      <c r="N22" s="374">
        <v>-15</v>
      </c>
      <c r="O22" s="375">
        <v>-0.01</v>
      </c>
    </row>
    <row r="23" spans="1:15" s="153" customFormat="1" ht="13.95" customHeight="1" x14ac:dyDescent="0.25">
      <c r="A23" s="404" t="s">
        <v>702</v>
      </c>
      <c r="B23" s="374">
        <v>0</v>
      </c>
      <c r="C23" s="374">
        <v>0</v>
      </c>
      <c r="D23" s="374"/>
      <c r="E23" s="374">
        <v>72</v>
      </c>
      <c r="F23" s="374">
        <v>-6</v>
      </c>
      <c r="G23" s="374"/>
      <c r="H23" s="374">
        <v>32</v>
      </c>
      <c r="I23" s="374">
        <v>-102</v>
      </c>
      <c r="J23" s="374"/>
      <c r="K23" s="374">
        <v>4686</v>
      </c>
      <c r="L23" s="374">
        <v>-4345</v>
      </c>
      <c r="M23" s="374"/>
      <c r="N23" s="374">
        <v>-15</v>
      </c>
      <c r="O23" s="375">
        <v>-0.01</v>
      </c>
    </row>
    <row r="24" spans="1:15" s="153" customFormat="1" ht="13.95" customHeight="1" x14ac:dyDescent="0.25">
      <c r="A24" s="404" t="s">
        <v>703</v>
      </c>
      <c r="B24" s="374">
        <v>0</v>
      </c>
      <c r="C24" s="374">
        <v>0</v>
      </c>
      <c r="D24" s="374"/>
      <c r="E24" s="374">
        <v>72</v>
      </c>
      <c r="F24" s="374">
        <v>-4</v>
      </c>
      <c r="G24" s="374"/>
      <c r="H24" s="374">
        <v>36</v>
      </c>
      <c r="I24" s="374">
        <v>-113</v>
      </c>
      <c r="J24" s="374"/>
      <c r="K24" s="374">
        <v>5299</v>
      </c>
      <c r="L24" s="374">
        <v>-4829</v>
      </c>
      <c r="M24" s="374"/>
      <c r="N24" s="374">
        <v>-15</v>
      </c>
      <c r="O24" s="375">
        <v>-0.01</v>
      </c>
    </row>
    <row r="25" spans="1:15" s="153" customFormat="1" ht="13.95" customHeight="1" x14ac:dyDescent="0.25">
      <c r="A25" s="404" t="s">
        <v>704</v>
      </c>
      <c r="B25" s="374">
        <v>0</v>
      </c>
      <c r="C25" s="374">
        <v>0</v>
      </c>
      <c r="D25" s="374"/>
      <c r="E25" s="374">
        <v>141</v>
      </c>
      <c r="F25" s="374">
        <v>-40</v>
      </c>
      <c r="G25" s="374"/>
      <c r="H25" s="374">
        <v>90</v>
      </c>
      <c r="I25" s="374">
        <v>-300</v>
      </c>
      <c r="J25" s="374"/>
      <c r="K25" s="374">
        <v>10227</v>
      </c>
      <c r="L25" s="374">
        <v>-10151</v>
      </c>
      <c r="M25" s="374"/>
      <c r="N25" s="374">
        <v>-106</v>
      </c>
      <c r="O25" s="375">
        <v>-0.03</v>
      </c>
    </row>
    <row r="26" spans="1:15" s="153" customFormat="1" ht="13.95" customHeight="1" x14ac:dyDescent="0.25">
      <c r="A26" s="404" t="s">
        <v>705</v>
      </c>
      <c r="B26" s="374">
        <v>0</v>
      </c>
      <c r="C26" s="374">
        <v>0</v>
      </c>
      <c r="D26" s="374"/>
      <c r="E26" s="374">
        <v>75</v>
      </c>
      <c r="F26" s="374">
        <v>-15</v>
      </c>
      <c r="G26" s="374"/>
      <c r="H26" s="374">
        <v>42</v>
      </c>
      <c r="I26" s="374">
        <v>-144</v>
      </c>
      <c r="J26" s="374"/>
      <c r="K26" s="374">
        <v>5018</v>
      </c>
      <c r="L26" s="374">
        <v>-5517</v>
      </c>
      <c r="M26" s="374"/>
      <c r="N26" s="374">
        <v>-216</v>
      </c>
      <c r="O26" s="375">
        <v>-0.13</v>
      </c>
    </row>
    <row r="27" spans="1:15" s="153" customFormat="1" ht="13.95" customHeight="1" x14ac:dyDescent="0.25">
      <c r="A27" s="404" t="s">
        <v>706</v>
      </c>
      <c r="B27" s="374">
        <v>0</v>
      </c>
      <c r="C27" s="374">
        <v>0</v>
      </c>
      <c r="D27" s="374"/>
      <c r="E27" s="374">
        <v>181</v>
      </c>
      <c r="F27" s="374">
        <v>-7</v>
      </c>
      <c r="G27" s="374"/>
      <c r="H27" s="374">
        <v>97</v>
      </c>
      <c r="I27" s="374">
        <v>-296</v>
      </c>
      <c r="J27" s="374"/>
      <c r="K27" s="374">
        <v>12688</v>
      </c>
      <c r="L27" s="374">
        <v>-12106</v>
      </c>
      <c r="M27" s="374"/>
      <c r="N27" s="374">
        <v>-25</v>
      </c>
      <c r="O27" s="375">
        <v>-0.01</v>
      </c>
    </row>
    <row r="28" spans="1:15" s="153" customFormat="1" ht="13.95" customHeight="1" x14ac:dyDescent="0.25">
      <c r="A28" s="404" t="s">
        <v>707</v>
      </c>
      <c r="B28" s="374">
        <v>0</v>
      </c>
      <c r="C28" s="374">
        <v>0</v>
      </c>
      <c r="D28" s="374"/>
      <c r="E28" s="374">
        <v>318</v>
      </c>
      <c r="F28" s="374">
        <v>-58</v>
      </c>
      <c r="G28" s="374"/>
      <c r="H28" s="374">
        <v>140</v>
      </c>
      <c r="I28" s="374">
        <v>-445</v>
      </c>
      <c r="J28" s="374"/>
      <c r="K28" s="374">
        <v>18174</v>
      </c>
      <c r="L28" s="374">
        <v>-17498</v>
      </c>
      <c r="M28" s="374"/>
      <c r="N28" s="374">
        <v>-33</v>
      </c>
      <c r="O28" s="375">
        <v>-0.01</v>
      </c>
    </row>
    <row r="29" spans="1:15" s="153" customFormat="1" ht="13.95" customHeight="1" x14ac:dyDescent="0.25">
      <c r="A29" s="404" t="s">
        <v>708</v>
      </c>
      <c r="B29" s="374">
        <v>0</v>
      </c>
      <c r="C29" s="374">
        <v>0</v>
      </c>
      <c r="D29" s="374"/>
      <c r="E29" s="374">
        <v>249</v>
      </c>
      <c r="F29" s="374">
        <v>-88</v>
      </c>
      <c r="G29" s="374"/>
      <c r="H29" s="374">
        <v>100</v>
      </c>
      <c r="I29" s="374">
        <v>-321</v>
      </c>
      <c r="J29" s="374"/>
      <c r="K29" s="374">
        <v>10324</v>
      </c>
      <c r="L29" s="374">
        <v>-10611</v>
      </c>
      <c r="M29" s="374"/>
      <c r="N29" s="374">
        <v>-25</v>
      </c>
      <c r="O29" s="375">
        <v>-0.01</v>
      </c>
    </row>
    <row r="30" spans="1:15" s="153" customFormat="1" ht="13.95" customHeight="1" x14ac:dyDescent="0.25">
      <c r="A30" s="404" t="s">
        <v>709</v>
      </c>
      <c r="B30" s="374">
        <v>0</v>
      </c>
      <c r="C30" s="374">
        <v>0</v>
      </c>
      <c r="D30" s="374"/>
      <c r="E30" s="374">
        <v>24</v>
      </c>
      <c r="F30" s="374">
        <v>-77</v>
      </c>
      <c r="G30" s="374"/>
      <c r="H30" s="374">
        <v>151</v>
      </c>
      <c r="I30" s="374">
        <v>-382</v>
      </c>
      <c r="J30" s="374"/>
      <c r="K30" s="374">
        <v>12233</v>
      </c>
      <c r="L30" s="374">
        <v>-11598</v>
      </c>
      <c r="M30" s="374"/>
      <c r="N30" s="374">
        <v>-26</v>
      </c>
      <c r="O30" s="375">
        <v>-0.01</v>
      </c>
    </row>
    <row r="31" spans="1:15" s="153" customFormat="1" ht="13.95" customHeight="1" x14ac:dyDescent="0.25">
      <c r="A31" s="404" t="s">
        <v>710</v>
      </c>
      <c r="B31" s="374">
        <v>0</v>
      </c>
      <c r="C31" s="374">
        <v>0</v>
      </c>
      <c r="D31" s="374"/>
      <c r="E31" s="374">
        <v>171</v>
      </c>
      <c r="F31" s="374">
        <v>-15</v>
      </c>
      <c r="G31" s="374"/>
      <c r="H31" s="374">
        <v>-274</v>
      </c>
      <c r="I31" s="374">
        <v>110</v>
      </c>
      <c r="J31" s="374"/>
      <c r="K31" s="374">
        <v>9960</v>
      </c>
      <c r="L31" s="374">
        <v>-10303</v>
      </c>
      <c r="M31" s="374"/>
      <c r="N31" s="374">
        <v>-31</v>
      </c>
      <c r="O31" s="375">
        <v>-0.01</v>
      </c>
    </row>
    <row r="32" spans="1:15" s="153" customFormat="1" ht="13.95" customHeight="1" x14ac:dyDescent="0.25">
      <c r="A32" s="404" t="s">
        <v>539</v>
      </c>
      <c r="B32" s="374">
        <v>0</v>
      </c>
      <c r="C32" s="374">
        <v>0</v>
      </c>
      <c r="D32" s="374"/>
      <c r="E32" s="374">
        <v>1368</v>
      </c>
      <c r="F32" s="374">
        <v>-667</v>
      </c>
      <c r="G32" s="374"/>
      <c r="H32" s="374">
        <v>0</v>
      </c>
      <c r="I32" s="374">
        <v>-1793</v>
      </c>
      <c r="J32" s="374"/>
      <c r="K32" s="374">
        <v>54448</v>
      </c>
      <c r="L32" s="374">
        <v>-114134</v>
      </c>
      <c r="M32" s="374"/>
      <c r="N32" s="374">
        <v>-342</v>
      </c>
      <c r="O32" s="375">
        <v>-0.01</v>
      </c>
    </row>
    <row r="33" spans="1:15" s="153" customFormat="1" ht="13.95" customHeight="1" x14ac:dyDescent="0.25">
      <c r="A33" s="404" t="s">
        <v>540</v>
      </c>
      <c r="B33" s="374">
        <v>0</v>
      </c>
      <c r="C33" s="374">
        <v>0</v>
      </c>
      <c r="D33" s="374"/>
      <c r="E33" s="374">
        <v>625</v>
      </c>
      <c r="F33" s="374">
        <v>0</v>
      </c>
      <c r="G33" s="374"/>
      <c r="H33" s="374">
        <v>0</v>
      </c>
      <c r="I33" s="374">
        <v>0</v>
      </c>
      <c r="J33" s="374"/>
      <c r="K33" s="374">
        <v>17524</v>
      </c>
      <c r="L33" s="374">
        <v>0</v>
      </c>
      <c r="M33" s="374"/>
      <c r="N33" s="374">
        <v>0</v>
      </c>
      <c r="O33" s="375">
        <v>0</v>
      </c>
    </row>
    <row r="34" spans="1:15" s="153" customFormat="1" ht="13.95" customHeight="1" x14ac:dyDescent="0.25">
      <c r="A34" s="404" t="s">
        <v>541</v>
      </c>
      <c r="B34" s="374">
        <v>0</v>
      </c>
      <c r="C34" s="374">
        <v>0</v>
      </c>
      <c r="D34" s="374"/>
      <c r="E34" s="374">
        <v>637</v>
      </c>
      <c r="F34" s="374">
        <v>0</v>
      </c>
      <c r="G34" s="374"/>
      <c r="H34" s="374">
        <v>0</v>
      </c>
      <c r="I34" s="374">
        <v>0</v>
      </c>
      <c r="J34" s="374"/>
      <c r="K34" s="374">
        <v>20508</v>
      </c>
      <c r="L34" s="374">
        <v>0</v>
      </c>
      <c r="M34" s="374"/>
      <c r="N34" s="374">
        <v>-1</v>
      </c>
      <c r="O34" s="375">
        <v>0</v>
      </c>
    </row>
    <row r="35" spans="1:15" s="153" customFormat="1" ht="13.95" customHeight="1" x14ac:dyDescent="0.25">
      <c r="A35" s="404" t="s">
        <v>542</v>
      </c>
      <c r="B35" s="374">
        <v>0</v>
      </c>
      <c r="C35" s="374">
        <v>0</v>
      </c>
      <c r="D35" s="374"/>
      <c r="E35" s="374">
        <v>646</v>
      </c>
      <c r="F35" s="374">
        <v>-91</v>
      </c>
      <c r="G35" s="374"/>
      <c r="H35" s="374">
        <v>661</v>
      </c>
      <c r="I35" s="374">
        <v>-1315</v>
      </c>
      <c r="J35" s="374"/>
      <c r="K35" s="374">
        <v>8804</v>
      </c>
      <c r="L35" s="374">
        <v>-17969</v>
      </c>
      <c r="M35" s="374"/>
      <c r="N35" s="374">
        <v>-353</v>
      </c>
      <c r="O35" s="375">
        <v>-0.11</v>
      </c>
    </row>
    <row r="36" spans="1:15" s="153" customFormat="1" ht="13.95" customHeight="1" x14ac:dyDescent="0.25">
      <c r="A36" s="404" t="s">
        <v>543</v>
      </c>
      <c r="B36" s="374">
        <v>0</v>
      </c>
      <c r="C36" s="374">
        <v>0</v>
      </c>
      <c r="D36" s="374"/>
      <c r="E36" s="374">
        <v>691</v>
      </c>
      <c r="F36" s="374">
        <v>-79</v>
      </c>
      <c r="G36" s="374"/>
      <c r="H36" s="374">
        <v>821</v>
      </c>
      <c r="I36" s="374">
        <v>-1397</v>
      </c>
      <c r="J36" s="374"/>
      <c r="K36" s="374">
        <v>11001</v>
      </c>
      <c r="L36" s="374">
        <v>-20734</v>
      </c>
      <c r="M36" s="374"/>
      <c r="N36" s="374">
        <v>-1043</v>
      </c>
      <c r="O36" s="375">
        <v>-0.27</v>
      </c>
    </row>
    <row r="37" spans="1:15" s="153" customFormat="1" ht="13.95" customHeight="1" x14ac:dyDescent="0.25">
      <c r="A37" s="404" t="s">
        <v>544</v>
      </c>
      <c r="B37" s="374">
        <v>0</v>
      </c>
      <c r="C37" s="374">
        <v>0</v>
      </c>
      <c r="D37" s="374"/>
      <c r="E37" s="374">
        <v>142</v>
      </c>
      <c r="F37" s="374">
        <v>-36</v>
      </c>
      <c r="G37" s="374"/>
      <c r="H37" s="374">
        <v>36</v>
      </c>
      <c r="I37" s="374">
        <v>-67</v>
      </c>
      <c r="J37" s="374"/>
      <c r="K37" s="374">
        <v>2165</v>
      </c>
      <c r="L37" s="374">
        <v>-2092</v>
      </c>
      <c r="M37" s="374"/>
      <c r="N37" s="374">
        <v>-14</v>
      </c>
      <c r="O37" s="375">
        <v>-0.02</v>
      </c>
    </row>
    <row r="38" spans="1:15" s="153" customFormat="1" ht="13.95" customHeight="1" x14ac:dyDescent="0.25">
      <c r="A38" s="404" t="s">
        <v>545</v>
      </c>
      <c r="B38" s="374">
        <v>0</v>
      </c>
      <c r="C38" s="374">
        <v>0</v>
      </c>
      <c r="D38" s="374"/>
      <c r="E38" s="374">
        <v>387</v>
      </c>
      <c r="F38" s="374">
        <v>-20</v>
      </c>
      <c r="G38" s="374"/>
      <c r="H38" s="374">
        <v>1121</v>
      </c>
      <c r="I38" s="374">
        <v>-1352</v>
      </c>
      <c r="J38" s="374"/>
      <c r="K38" s="374">
        <v>62151</v>
      </c>
      <c r="L38" s="374">
        <v>-61298</v>
      </c>
      <c r="M38" s="374"/>
      <c r="N38" s="374">
        <v>-10</v>
      </c>
      <c r="O38" s="375">
        <v>-0.16</v>
      </c>
    </row>
    <row r="39" spans="1:15" s="153" customFormat="1" ht="13.95" customHeight="1" x14ac:dyDescent="0.25">
      <c r="A39" s="404" t="s">
        <v>546</v>
      </c>
      <c r="B39" s="374">
        <v>0</v>
      </c>
      <c r="C39" s="374">
        <v>0</v>
      </c>
      <c r="D39" s="374"/>
      <c r="E39" s="374">
        <v>115</v>
      </c>
      <c r="F39" s="374">
        <v>-6</v>
      </c>
      <c r="G39" s="374"/>
      <c r="H39" s="374">
        <v>25</v>
      </c>
      <c r="I39" s="374">
        <v>-56</v>
      </c>
      <c r="J39" s="374"/>
      <c r="K39" s="374">
        <v>2465</v>
      </c>
      <c r="L39" s="374">
        <v>-2968</v>
      </c>
      <c r="M39" s="374"/>
      <c r="N39" s="374">
        <v>-89</v>
      </c>
      <c r="O39" s="375">
        <v>-0.12</v>
      </c>
    </row>
    <row r="40" spans="1:15" s="153" customFormat="1" ht="13.95" customHeight="1" x14ac:dyDescent="0.25">
      <c r="A40" s="404" t="s">
        <v>547</v>
      </c>
      <c r="B40" s="374">
        <v>0</v>
      </c>
      <c r="C40" s="374">
        <v>0</v>
      </c>
      <c r="D40" s="374"/>
      <c r="E40" s="374">
        <v>492</v>
      </c>
      <c r="F40" s="374">
        <v>-15</v>
      </c>
      <c r="G40" s="374"/>
      <c r="H40" s="374">
        <v>127</v>
      </c>
      <c r="I40" s="374">
        <v>-563</v>
      </c>
      <c r="J40" s="374"/>
      <c r="K40" s="374">
        <v>6219</v>
      </c>
      <c r="L40" s="374">
        <v>-6006</v>
      </c>
      <c r="M40" s="374"/>
      <c r="N40" s="374">
        <v>-131</v>
      </c>
      <c r="O40" s="375">
        <v>-7.0000000000000007E-2</v>
      </c>
    </row>
    <row r="41" spans="1:15" s="153" customFormat="1" ht="13.95" customHeight="1" x14ac:dyDescent="0.25">
      <c r="A41" s="404" t="s">
        <v>548</v>
      </c>
      <c r="B41" s="374">
        <v>0</v>
      </c>
      <c r="C41" s="374">
        <v>0</v>
      </c>
      <c r="D41" s="374"/>
      <c r="E41" s="374">
        <v>189</v>
      </c>
      <c r="F41" s="374">
        <v>-26</v>
      </c>
      <c r="G41" s="374"/>
      <c r="H41" s="374">
        <v>1</v>
      </c>
      <c r="I41" s="374">
        <v>-7</v>
      </c>
      <c r="J41" s="374"/>
      <c r="K41" s="374">
        <v>1660</v>
      </c>
      <c r="L41" s="374">
        <v>-1445</v>
      </c>
      <c r="M41" s="374"/>
      <c r="N41" s="374">
        <v>-15</v>
      </c>
      <c r="O41" s="375">
        <v>-0.02</v>
      </c>
    </row>
    <row r="42" spans="1:15" s="153" customFormat="1" ht="13.95" customHeight="1" x14ac:dyDescent="0.25">
      <c r="A42" s="404" t="s">
        <v>549</v>
      </c>
      <c r="B42" s="374">
        <v>0</v>
      </c>
      <c r="C42" s="374">
        <v>0</v>
      </c>
      <c r="D42" s="374"/>
      <c r="E42" s="374">
        <v>222</v>
      </c>
      <c r="F42" s="374">
        <v>-20</v>
      </c>
      <c r="G42" s="374"/>
      <c r="H42" s="374">
        <v>87</v>
      </c>
      <c r="I42" s="374">
        <v>-225</v>
      </c>
      <c r="J42" s="374"/>
      <c r="K42" s="374">
        <v>1900</v>
      </c>
      <c r="L42" s="374">
        <v>-1881</v>
      </c>
      <c r="M42" s="374"/>
      <c r="N42" s="374">
        <v>-10</v>
      </c>
      <c r="O42" s="375">
        <v>-0.02</v>
      </c>
    </row>
    <row r="43" spans="1:15" s="153" customFormat="1" ht="13.95" customHeight="1" x14ac:dyDescent="0.25">
      <c r="A43" s="404" t="s">
        <v>550</v>
      </c>
      <c r="B43" s="374">
        <v>0</v>
      </c>
      <c r="C43" s="374">
        <v>0</v>
      </c>
      <c r="D43" s="374"/>
      <c r="E43" s="374">
        <v>133</v>
      </c>
      <c r="F43" s="374">
        <v>-45</v>
      </c>
      <c r="G43" s="374"/>
      <c r="H43" s="374">
        <v>82</v>
      </c>
      <c r="I43" s="374">
        <v>-74</v>
      </c>
      <c r="J43" s="374"/>
      <c r="K43" s="374">
        <v>1678</v>
      </c>
      <c r="L43" s="374">
        <v>-1457</v>
      </c>
      <c r="M43" s="374"/>
      <c r="N43" s="374">
        <v>-12</v>
      </c>
      <c r="O43" s="375">
        <v>-0.01</v>
      </c>
    </row>
    <row r="44" spans="1:15" s="153" customFormat="1" ht="13.95" customHeight="1" x14ac:dyDescent="0.25">
      <c r="A44" s="404" t="s">
        <v>551</v>
      </c>
      <c r="B44" s="374">
        <v>0</v>
      </c>
      <c r="C44" s="374">
        <v>0</v>
      </c>
      <c r="D44" s="374"/>
      <c r="E44" s="374">
        <v>402</v>
      </c>
      <c r="F44" s="374">
        <v>-37</v>
      </c>
      <c r="G44" s="374"/>
      <c r="H44" s="374">
        <v>64</v>
      </c>
      <c r="I44" s="374">
        <v>-408</v>
      </c>
      <c r="J44" s="374"/>
      <c r="K44" s="374">
        <v>4132</v>
      </c>
      <c r="L44" s="374">
        <v>-4354</v>
      </c>
      <c r="M44" s="374"/>
      <c r="N44" s="374">
        <v>-20</v>
      </c>
      <c r="O44" s="375">
        <v>-0.02</v>
      </c>
    </row>
    <row r="45" spans="1:15" s="153" customFormat="1" ht="13.95" customHeight="1" x14ac:dyDescent="0.25">
      <c r="A45" s="404" t="s">
        <v>552</v>
      </c>
      <c r="B45" s="374">
        <v>0</v>
      </c>
      <c r="C45" s="374">
        <v>0</v>
      </c>
      <c r="D45" s="374"/>
      <c r="E45" s="374">
        <v>313</v>
      </c>
      <c r="F45" s="374">
        <v>-10</v>
      </c>
      <c r="G45" s="374"/>
      <c r="H45" s="374">
        <v>115</v>
      </c>
      <c r="I45" s="374">
        <v>-303</v>
      </c>
      <c r="J45" s="374"/>
      <c r="K45" s="374">
        <v>7982</v>
      </c>
      <c r="L45" s="374">
        <v>-7320</v>
      </c>
      <c r="M45" s="374"/>
      <c r="N45" s="374">
        <v>-112</v>
      </c>
      <c r="O45" s="375">
        <v>-0.04</v>
      </c>
    </row>
    <row r="46" spans="1:15" s="153" customFormat="1" ht="13.95" customHeight="1" x14ac:dyDescent="0.25">
      <c r="A46" s="404" t="s">
        <v>553</v>
      </c>
      <c r="B46" s="374">
        <v>0</v>
      </c>
      <c r="C46" s="374">
        <v>0</v>
      </c>
      <c r="D46" s="374"/>
      <c r="E46" s="374">
        <v>1137</v>
      </c>
      <c r="F46" s="374">
        <v>-10</v>
      </c>
      <c r="G46" s="374"/>
      <c r="H46" s="374">
        <v>91</v>
      </c>
      <c r="I46" s="374">
        <v>-994</v>
      </c>
      <c r="J46" s="374"/>
      <c r="K46" s="374">
        <v>11775</v>
      </c>
      <c r="L46" s="374">
        <v>-12271</v>
      </c>
      <c r="M46" s="374"/>
      <c r="N46" s="374">
        <v>-29</v>
      </c>
      <c r="O46" s="375">
        <v>-0.01</v>
      </c>
    </row>
    <row r="47" spans="1:15" s="153" customFormat="1" ht="13.95" customHeight="1" x14ac:dyDescent="0.25">
      <c r="A47" s="404" t="s">
        <v>554</v>
      </c>
      <c r="B47" s="374">
        <v>0</v>
      </c>
      <c r="C47" s="374">
        <v>0</v>
      </c>
      <c r="D47" s="374"/>
      <c r="E47" s="374">
        <v>57</v>
      </c>
      <c r="F47" s="374">
        <v>-14</v>
      </c>
      <c r="G47" s="374"/>
      <c r="H47" s="374">
        <v>0</v>
      </c>
      <c r="I47" s="374">
        <v>-29</v>
      </c>
      <c r="J47" s="374"/>
      <c r="K47" s="374">
        <v>1191</v>
      </c>
      <c r="L47" s="374">
        <v>-1315</v>
      </c>
      <c r="M47" s="374"/>
      <c r="N47" s="374">
        <v>-10</v>
      </c>
      <c r="O47" s="375">
        <v>-0.02</v>
      </c>
    </row>
    <row r="48" spans="1:15" s="153" customFormat="1" ht="13.95" customHeight="1" x14ac:dyDescent="0.25">
      <c r="A48" s="404" t="s">
        <v>711</v>
      </c>
      <c r="B48" s="374">
        <v>0</v>
      </c>
      <c r="C48" s="374">
        <v>0</v>
      </c>
      <c r="D48" s="374"/>
      <c r="E48" s="374">
        <v>116</v>
      </c>
      <c r="F48" s="374">
        <v>-18</v>
      </c>
      <c r="G48" s="374"/>
      <c r="H48" s="374">
        <v>5</v>
      </c>
      <c r="I48" s="374">
        <v>-36</v>
      </c>
      <c r="J48" s="374"/>
      <c r="K48" s="374">
        <v>1532</v>
      </c>
      <c r="L48" s="374">
        <v>-3550</v>
      </c>
      <c r="M48" s="374"/>
      <c r="N48" s="374">
        <v>-153</v>
      </c>
      <c r="O48" s="375">
        <v>-0.4</v>
      </c>
    </row>
    <row r="49" spans="1:15" s="153" customFormat="1" ht="13.95" customHeight="1" x14ac:dyDescent="0.25">
      <c r="A49" s="404" t="s">
        <v>555</v>
      </c>
      <c r="B49" s="374">
        <v>0</v>
      </c>
      <c r="C49" s="374">
        <v>0</v>
      </c>
      <c r="D49" s="374"/>
      <c r="E49" s="374">
        <v>226</v>
      </c>
      <c r="F49" s="374">
        <v>-1</v>
      </c>
      <c r="G49" s="374"/>
      <c r="H49" s="374">
        <v>0</v>
      </c>
      <c r="I49" s="374">
        <v>0</v>
      </c>
      <c r="J49" s="374"/>
      <c r="K49" s="374">
        <v>1118</v>
      </c>
      <c r="L49" s="374">
        <v>-1112</v>
      </c>
      <c r="M49" s="374"/>
      <c r="N49" s="374">
        <v>-370</v>
      </c>
      <c r="O49" s="375">
        <v>-1.96</v>
      </c>
    </row>
    <row r="50" spans="1:15" s="153" customFormat="1" ht="13.95" customHeight="1" x14ac:dyDescent="0.25">
      <c r="A50" s="404" t="s">
        <v>460</v>
      </c>
      <c r="B50" s="374">
        <v>0</v>
      </c>
      <c r="C50" s="374">
        <v>0</v>
      </c>
      <c r="D50" s="374"/>
      <c r="E50" s="374">
        <v>579</v>
      </c>
      <c r="F50" s="374">
        <v>-40</v>
      </c>
      <c r="G50" s="374"/>
      <c r="H50" s="374">
        <v>228</v>
      </c>
      <c r="I50" s="374">
        <v>-614</v>
      </c>
      <c r="J50" s="374"/>
      <c r="K50" s="374">
        <v>6764</v>
      </c>
      <c r="L50" s="374">
        <v>-5995</v>
      </c>
      <c r="M50" s="374"/>
      <c r="N50" s="374">
        <v>-775</v>
      </c>
      <c r="O50" s="375">
        <v>-0.45</v>
      </c>
    </row>
    <row r="51" spans="1:15" s="153" customFormat="1" ht="13.95" customHeight="1" x14ac:dyDescent="0.25">
      <c r="A51" s="404" t="s">
        <v>462</v>
      </c>
      <c r="B51" s="374">
        <v>0</v>
      </c>
      <c r="C51" s="374">
        <v>0</v>
      </c>
      <c r="D51" s="374"/>
      <c r="E51" s="374">
        <v>1664</v>
      </c>
      <c r="F51" s="374">
        <v>0</v>
      </c>
      <c r="G51" s="374"/>
      <c r="H51" s="374">
        <v>388</v>
      </c>
      <c r="I51" s="374">
        <v>-827</v>
      </c>
      <c r="J51" s="374"/>
      <c r="K51" s="374">
        <v>19033</v>
      </c>
      <c r="L51" s="374">
        <v>-19334</v>
      </c>
      <c r="M51" s="374"/>
      <c r="N51" s="374">
        <v>-41</v>
      </c>
      <c r="O51" s="375">
        <v>0</v>
      </c>
    </row>
    <row r="52" spans="1:15" s="153" customFormat="1" ht="13.95" customHeight="1" x14ac:dyDescent="0.25">
      <c r="A52" s="404" t="s">
        <v>463</v>
      </c>
      <c r="B52" s="374">
        <v>0</v>
      </c>
      <c r="C52" s="374">
        <v>0</v>
      </c>
      <c r="D52" s="374"/>
      <c r="E52" s="374">
        <v>1377</v>
      </c>
      <c r="F52" s="374">
        <v>0</v>
      </c>
      <c r="G52" s="374"/>
      <c r="H52" s="374">
        <v>320</v>
      </c>
      <c r="I52" s="374">
        <v>-669</v>
      </c>
      <c r="J52" s="374"/>
      <c r="K52" s="374">
        <v>13513</v>
      </c>
      <c r="L52" s="374">
        <v>-15072</v>
      </c>
      <c r="M52" s="374"/>
      <c r="N52" s="374">
        <v>-31</v>
      </c>
      <c r="O52" s="375">
        <v>0</v>
      </c>
    </row>
    <row r="53" spans="1:15" s="153" customFormat="1" ht="13.95" customHeight="1" x14ac:dyDescent="0.25">
      <c r="A53" s="404" t="s">
        <v>464</v>
      </c>
      <c r="B53" s="374">
        <v>0</v>
      </c>
      <c r="C53" s="374">
        <v>0</v>
      </c>
      <c r="D53" s="374"/>
      <c r="E53" s="374">
        <v>2381</v>
      </c>
      <c r="F53" s="374">
        <v>-451</v>
      </c>
      <c r="G53" s="374"/>
      <c r="H53" s="374">
        <v>586</v>
      </c>
      <c r="I53" s="374">
        <v>-786</v>
      </c>
      <c r="J53" s="374"/>
      <c r="K53" s="374">
        <v>20507</v>
      </c>
      <c r="L53" s="374">
        <v>-23999</v>
      </c>
      <c r="M53" s="374"/>
      <c r="N53" s="374">
        <v>-49</v>
      </c>
      <c r="O53" s="375">
        <v>0</v>
      </c>
    </row>
    <row r="54" spans="1:15" s="153" customFormat="1" ht="13.95" customHeight="1" x14ac:dyDescent="0.25">
      <c r="A54" s="404" t="s">
        <v>465</v>
      </c>
      <c r="B54" s="374">
        <v>0</v>
      </c>
      <c r="C54" s="374">
        <v>0</v>
      </c>
      <c r="D54" s="374"/>
      <c r="E54" s="374">
        <v>200</v>
      </c>
      <c r="F54" s="374">
        <v>-12</v>
      </c>
      <c r="G54" s="374"/>
      <c r="H54" s="374">
        <v>140</v>
      </c>
      <c r="I54" s="374">
        <v>-209</v>
      </c>
      <c r="J54" s="374"/>
      <c r="K54" s="374">
        <v>4144</v>
      </c>
      <c r="L54" s="374">
        <v>-3700</v>
      </c>
      <c r="M54" s="374"/>
      <c r="N54" s="374">
        <v>-131</v>
      </c>
      <c r="O54" s="375">
        <v>-0.13</v>
      </c>
    </row>
    <row r="55" spans="1:15" s="153" customFormat="1" ht="13.95" customHeight="1" x14ac:dyDescent="0.25">
      <c r="A55" s="404" t="s">
        <v>466</v>
      </c>
      <c r="B55" s="374">
        <v>0</v>
      </c>
      <c r="C55" s="374">
        <v>0</v>
      </c>
      <c r="D55" s="374"/>
      <c r="E55" s="374">
        <v>458</v>
      </c>
      <c r="F55" s="374">
        <v>-45</v>
      </c>
      <c r="G55" s="374"/>
      <c r="H55" s="374">
        <v>345</v>
      </c>
      <c r="I55" s="374">
        <v>-468</v>
      </c>
      <c r="J55" s="374"/>
      <c r="K55" s="374">
        <v>8734</v>
      </c>
      <c r="L55" s="374">
        <v>-8793</v>
      </c>
      <c r="M55" s="374"/>
      <c r="N55" s="374">
        <v>-139</v>
      </c>
      <c r="O55" s="375">
        <v>-0.06</v>
      </c>
    </row>
    <row r="56" spans="1:15" s="153" customFormat="1" ht="13.95" customHeight="1" x14ac:dyDescent="0.25">
      <c r="A56" s="404" t="s">
        <v>467</v>
      </c>
      <c r="B56" s="374">
        <v>0</v>
      </c>
      <c r="C56" s="374">
        <v>0</v>
      </c>
      <c r="D56" s="374"/>
      <c r="E56" s="374">
        <v>543</v>
      </c>
      <c r="F56" s="374">
        <v>-36</v>
      </c>
      <c r="G56" s="374"/>
      <c r="H56" s="374">
        <v>418</v>
      </c>
      <c r="I56" s="374">
        <v>-555</v>
      </c>
      <c r="J56" s="374"/>
      <c r="K56" s="374">
        <v>9620</v>
      </c>
      <c r="L56" s="374">
        <v>-10468</v>
      </c>
      <c r="M56" s="374"/>
      <c r="N56" s="374">
        <v>-462</v>
      </c>
      <c r="O56" s="375">
        <v>-0.15</v>
      </c>
    </row>
    <row r="57" spans="1:15" s="153" customFormat="1" ht="13.95" customHeight="1" x14ac:dyDescent="0.25">
      <c r="A57" s="404" t="s">
        <v>468</v>
      </c>
      <c r="B57" s="374">
        <v>0</v>
      </c>
      <c r="C57" s="374">
        <v>0</v>
      </c>
      <c r="D57" s="374"/>
      <c r="E57" s="374">
        <v>628</v>
      </c>
      <c r="F57" s="374">
        <v>-274</v>
      </c>
      <c r="G57" s="374"/>
      <c r="H57" s="374">
        <v>132</v>
      </c>
      <c r="I57" s="374">
        <v>-262</v>
      </c>
      <c r="J57" s="374"/>
      <c r="K57" s="374">
        <v>8946</v>
      </c>
      <c r="L57" s="374">
        <v>-9018</v>
      </c>
      <c r="M57" s="374"/>
      <c r="N57" s="374">
        <v>-22</v>
      </c>
      <c r="O57" s="375">
        <v>-0.01</v>
      </c>
    </row>
    <row r="58" spans="1:15" s="153" customFormat="1" ht="13.95" customHeight="1" x14ac:dyDescent="0.25">
      <c r="A58" s="404" t="s">
        <v>469</v>
      </c>
      <c r="B58" s="374">
        <v>0</v>
      </c>
      <c r="C58" s="374">
        <v>0</v>
      </c>
      <c r="D58" s="374"/>
      <c r="E58" s="374">
        <v>907</v>
      </c>
      <c r="F58" s="374">
        <v>-141</v>
      </c>
      <c r="G58" s="374"/>
      <c r="H58" s="374">
        <v>212</v>
      </c>
      <c r="I58" s="374">
        <v>-492</v>
      </c>
      <c r="J58" s="374"/>
      <c r="K58" s="374">
        <v>13593</v>
      </c>
      <c r="L58" s="374">
        <v>-14402</v>
      </c>
      <c r="M58" s="374"/>
      <c r="N58" s="374">
        <v>-27</v>
      </c>
      <c r="O58" s="375">
        <v>-0.01</v>
      </c>
    </row>
    <row r="59" spans="1:15" s="153" customFormat="1" ht="13.95" customHeight="1" x14ac:dyDescent="0.25">
      <c r="A59" s="404" t="s">
        <v>470</v>
      </c>
      <c r="B59" s="374">
        <v>0</v>
      </c>
      <c r="C59" s="374">
        <v>0</v>
      </c>
      <c r="D59" s="374"/>
      <c r="E59" s="374">
        <v>389</v>
      </c>
      <c r="F59" s="374">
        <v>-165</v>
      </c>
      <c r="G59" s="374"/>
      <c r="H59" s="374">
        <v>167</v>
      </c>
      <c r="I59" s="374">
        <v>-347</v>
      </c>
      <c r="J59" s="374"/>
      <c r="K59" s="374">
        <v>13816</v>
      </c>
      <c r="L59" s="374">
        <v>-14281</v>
      </c>
      <c r="M59" s="374"/>
      <c r="N59" s="374">
        <v>-22</v>
      </c>
      <c r="O59" s="375">
        <v>-0.01</v>
      </c>
    </row>
    <row r="60" spans="1:15" s="153" customFormat="1" ht="13.95" customHeight="1" x14ac:dyDescent="0.25">
      <c r="A60" s="404" t="s">
        <v>695</v>
      </c>
      <c r="B60" s="374">
        <v>0</v>
      </c>
      <c r="C60" s="374">
        <v>0</v>
      </c>
      <c r="D60" s="374"/>
      <c r="E60" s="374">
        <v>205</v>
      </c>
      <c r="F60" s="374">
        <v>-100</v>
      </c>
      <c r="G60" s="374"/>
      <c r="H60" s="374">
        <v>97</v>
      </c>
      <c r="I60" s="374">
        <v>-209</v>
      </c>
      <c r="J60" s="374"/>
      <c r="K60" s="374">
        <v>8029</v>
      </c>
      <c r="L60" s="374">
        <v>-7450</v>
      </c>
      <c r="M60" s="374"/>
      <c r="N60" s="374">
        <v>-14</v>
      </c>
      <c r="O60" s="375">
        <v>-0.01</v>
      </c>
    </row>
    <row r="61" spans="1:15" s="153" customFormat="1" ht="13.95" customHeight="1" x14ac:dyDescent="0.25">
      <c r="A61" s="404" t="s">
        <v>471</v>
      </c>
      <c r="B61" s="374">
        <v>0</v>
      </c>
      <c r="C61" s="374">
        <v>0</v>
      </c>
      <c r="D61" s="374"/>
      <c r="E61" s="374">
        <v>477</v>
      </c>
      <c r="F61" s="374">
        <v>-224</v>
      </c>
      <c r="G61" s="374"/>
      <c r="H61" s="374">
        <v>204</v>
      </c>
      <c r="I61" s="374">
        <v>-454</v>
      </c>
      <c r="J61" s="374"/>
      <c r="K61" s="374">
        <v>14050</v>
      </c>
      <c r="L61" s="374">
        <v>-15647</v>
      </c>
      <c r="M61" s="374"/>
      <c r="N61" s="374">
        <v>-26</v>
      </c>
      <c r="O61" s="375">
        <v>0</v>
      </c>
    </row>
    <row r="62" spans="1:15" s="153" customFormat="1" ht="13.95" customHeight="1" x14ac:dyDescent="0.25">
      <c r="A62" s="404" t="s">
        <v>472</v>
      </c>
      <c r="B62" s="374">
        <v>0</v>
      </c>
      <c r="C62" s="374">
        <v>0</v>
      </c>
      <c r="D62" s="374"/>
      <c r="E62" s="374">
        <v>91</v>
      </c>
      <c r="F62" s="374">
        <v>-60</v>
      </c>
      <c r="G62" s="374"/>
      <c r="H62" s="374">
        <v>0</v>
      </c>
      <c r="I62" s="374">
        <v>-38</v>
      </c>
      <c r="J62" s="374"/>
      <c r="K62" s="374">
        <v>3980</v>
      </c>
      <c r="L62" s="374">
        <v>-3717</v>
      </c>
      <c r="M62" s="374"/>
      <c r="N62" s="374">
        <v>-11</v>
      </c>
      <c r="O62" s="375">
        <v>-0.02</v>
      </c>
    </row>
    <row r="63" spans="1:15" s="153" customFormat="1" ht="13.95" customHeight="1" x14ac:dyDescent="0.25">
      <c r="A63" s="404" t="s">
        <v>473</v>
      </c>
      <c r="B63" s="374">
        <v>0</v>
      </c>
      <c r="C63" s="374">
        <v>0</v>
      </c>
      <c r="D63" s="374"/>
      <c r="E63" s="374">
        <v>149</v>
      </c>
      <c r="F63" s="374">
        <v>-48</v>
      </c>
      <c r="G63" s="374"/>
      <c r="H63" s="374">
        <v>7</v>
      </c>
      <c r="I63" s="374">
        <v>-66</v>
      </c>
      <c r="J63" s="374"/>
      <c r="K63" s="374">
        <v>5912</v>
      </c>
      <c r="L63" s="374">
        <v>-5561</v>
      </c>
      <c r="M63" s="374"/>
      <c r="N63" s="374">
        <v>-7</v>
      </c>
      <c r="O63" s="375">
        <v>-0.01</v>
      </c>
    </row>
    <row r="64" spans="1:15" s="153" customFormat="1" ht="13.95" customHeight="1" x14ac:dyDescent="0.25">
      <c r="A64" s="404" t="s">
        <v>696</v>
      </c>
      <c r="B64" s="374">
        <v>0</v>
      </c>
      <c r="C64" s="374">
        <v>0</v>
      </c>
      <c r="D64" s="374"/>
      <c r="E64" s="374">
        <v>108</v>
      </c>
      <c r="F64" s="374">
        <v>-36</v>
      </c>
      <c r="G64" s="374"/>
      <c r="H64" s="374">
        <v>44</v>
      </c>
      <c r="I64" s="374">
        <v>-90</v>
      </c>
      <c r="J64" s="374"/>
      <c r="K64" s="374">
        <v>4246</v>
      </c>
      <c r="L64" s="374">
        <v>-4554</v>
      </c>
      <c r="M64" s="374"/>
      <c r="N64" s="374">
        <v>-14</v>
      </c>
      <c r="O64" s="375">
        <v>-0.01</v>
      </c>
    </row>
    <row r="65" spans="1:15" s="153" customFormat="1" ht="13.95" customHeight="1" x14ac:dyDescent="0.25">
      <c r="A65" s="404" t="s">
        <v>697</v>
      </c>
      <c r="B65" s="374">
        <v>0</v>
      </c>
      <c r="C65" s="374">
        <v>0</v>
      </c>
      <c r="D65" s="374"/>
      <c r="E65" s="374">
        <v>98</v>
      </c>
      <c r="F65" s="374">
        <v>-7</v>
      </c>
      <c r="G65" s="374"/>
      <c r="H65" s="374">
        <v>33</v>
      </c>
      <c r="I65" s="374">
        <v>-67</v>
      </c>
      <c r="J65" s="374"/>
      <c r="K65" s="374">
        <v>3513</v>
      </c>
      <c r="L65" s="374">
        <v>-3375</v>
      </c>
      <c r="M65" s="374"/>
      <c r="N65" s="374">
        <v>-206</v>
      </c>
      <c r="O65" s="375">
        <v>-0.25</v>
      </c>
    </row>
    <row r="66" spans="1:15" s="153" customFormat="1" ht="13.95" customHeight="1" x14ac:dyDescent="0.25">
      <c r="A66" s="404" t="s">
        <v>474</v>
      </c>
      <c r="B66" s="374">
        <v>0</v>
      </c>
      <c r="C66" s="374">
        <v>0</v>
      </c>
      <c r="D66" s="374"/>
      <c r="E66" s="374">
        <v>244</v>
      </c>
      <c r="F66" s="374">
        <v>-28</v>
      </c>
      <c r="G66" s="374"/>
      <c r="H66" s="374">
        <v>86</v>
      </c>
      <c r="I66" s="374">
        <v>-175</v>
      </c>
      <c r="J66" s="374"/>
      <c r="K66" s="374">
        <v>7455</v>
      </c>
      <c r="L66" s="374">
        <v>-7941</v>
      </c>
      <c r="M66" s="374"/>
      <c r="N66" s="374">
        <v>-14</v>
      </c>
      <c r="O66" s="375">
        <v>-0.01</v>
      </c>
    </row>
    <row r="67" spans="1:15" s="153" customFormat="1" ht="13.95" customHeight="1" x14ac:dyDescent="0.25">
      <c r="A67" s="404" t="s">
        <v>698</v>
      </c>
      <c r="B67" s="374">
        <v>0</v>
      </c>
      <c r="C67" s="374">
        <v>0</v>
      </c>
      <c r="D67" s="374"/>
      <c r="E67" s="374">
        <v>102</v>
      </c>
      <c r="F67" s="374">
        <v>-6</v>
      </c>
      <c r="G67" s="374"/>
      <c r="H67" s="374">
        <v>31</v>
      </c>
      <c r="I67" s="374">
        <v>-65</v>
      </c>
      <c r="J67" s="374"/>
      <c r="K67" s="374">
        <v>3127</v>
      </c>
      <c r="L67" s="374">
        <v>-2901</v>
      </c>
      <c r="M67" s="374"/>
      <c r="N67" s="374">
        <v>-263</v>
      </c>
      <c r="O67" s="375">
        <v>-0.32</v>
      </c>
    </row>
    <row r="68" spans="1:15" s="153" customFormat="1" ht="13.95" customHeight="1" x14ac:dyDescent="0.25">
      <c r="A68" s="404" t="s">
        <v>475</v>
      </c>
      <c r="B68" s="374">
        <v>0</v>
      </c>
      <c r="C68" s="374">
        <v>0</v>
      </c>
      <c r="D68" s="374"/>
      <c r="E68" s="374">
        <v>208</v>
      </c>
      <c r="F68" s="374">
        <v>-14</v>
      </c>
      <c r="G68" s="374"/>
      <c r="H68" s="374">
        <v>72</v>
      </c>
      <c r="I68" s="374">
        <v>-146</v>
      </c>
      <c r="J68" s="374"/>
      <c r="K68" s="374">
        <v>6339</v>
      </c>
      <c r="L68" s="374">
        <v>-6054</v>
      </c>
      <c r="M68" s="374"/>
      <c r="N68" s="374">
        <v>-12</v>
      </c>
      <c r="O68" s="375">
        <v>-0.01</v>
      </c>
    </row>
    <row r="69" spans="1:15" s="153" customFormat="1" ht="13.95" customHeight="1" x14ac:dyDescent="0.25">
      <c r="A69" s="404" t="s">
        <v>476</v>
      </c>
      <c r="B69" s="374">
        <v>0</v>
      </c>
      <c r="C69" s="374">
        <v>0</v>
      </c>
      <c r="D69" s="374"/>
      <c r="E69" s="374">
        <v>234</v>
      </c>
      <c r="F69" s="374">
        <v>-18</v>
      </c>
      <c r="G69" s="374"/>
      <c r="H69" s="374">
        <v>87</v>
      </c>
      <c r="I69" s="374">
        <v>-195</v>
      </c>
      <c r="J69" s="374"/>
      <c r="K69" s="374">
        <v>8627</v>
      </c>
      <c r="L69" s="374">
        <v>-8165</v>
      </c>
      <c r="M69" s="374"/>
      <c r="N69" s="374">
        <v>-50</v>
      </c>
      <c r="O69" s="375">
        <v>-0.02</v>
      </c>
    </row>
    <row r="70" spans="1:15" s="153" customFormat="1" ht="13.95" customHeight="1" x14ac:dyDescent="0.25">
      <c r="A70" s="404" t="s">
        <v>882</v>
      </c>
      <c r="B70" s="374">
        <v>-799997</v>
      </c>
      <c r="C70" s="374">
        <v>804000</v>
      </c>
      <c r="D70" s="374"/>
      <c r="E70" s="374">
        <v>267</v>
      </c>
      <c r="F70" s="374">
        <v>0</v>
      </c>
      <c r="G70" s="374"/>
      <c r="H70" s="374">
        <v>0</v>
      </c>
      <c r="I70" s="374">
        <v>0</v>
      </c>
      <c r="J70" s="374"/>
      <c r="K70" s="374">
        <v>7176</v>
      </c>
      <c r="L70" s="374">
        <v>0</v>
      </c>
      <c r="M70" s="374"/>
      <c r="N70" s="374">
        <v>0</v>
      </c>
      <c r="O70" s="375">
        <v>0</v>
      </c>
    </row>
    <row r="71" spans="1:15" s="153" customFormat="1" ht="13.95" customHeight="1" x14ac:dyDescent="0.25">
      <c r="A71" s="404" t="s">
        <v>477</v>
      </c>
      <c r="B71" s="374">
        <v>0</v>
      </c>
      <c r="C71" s="374">
        <v>0</v>
      </c>
      <c r="D71" s="374"/>
      <c r="E71" s="374">
        <v>1573</v>
      </c>
      <c r="F71" s="374">
        <v>-414</v>
      </c>
      <c r="G71" s="374"/>
      <c r="H71" s="374">
        <v>0</v>
      </c>
      <c r="I71" s="374">
        <v>0</v>
      </c>
      <c r="J71" s="374"/>
      <c r="K71" s="374">
        <v>12072</v>
      </c>
      <c r="L71" s="374">
        <v>-13844</v>
      </c>
      <c r="M71" s="374"/>
      <c r="N71" s="374">
        <v>-1134</v>
      </c>
      <c r="O71" s="375">
        <v>-1.1599999999999999</v>
      </c>
    </row>
    <row r="72" spans="1:15" s="153" customFormat="1" ht="13.95" customHeight="1" x14ac:dyDescent="0.25">
      <c r="A72" s="404" t="s">
        <v>478</v>
      </c>
      <c r="B72" s="374">
        <v>0</v>
      </c>
      <c r="C72" s="374">
        <v>0</v>
      </c>
      <c r="D72" s="374"/>
      <c r="E72" s="374">
        <v>15805</v>
      </c>
      <c r="F72" s="374">
        <v>-2387</v>
      </c>
      <c r="G72" s="374"/>
      <c r="H72" s="374">
        <v>0</v>
      </c>
      <c r="I72" s="374">
        <v>0</v>
      </c>
      <c r="J72" s="374"/>
      <c r="K72" s="374">
        <v>91490</v>
      </c>
      <c r="L72" s="374">
        <v>-93801</v>
      </c>
      <c r="M72" s="374"/>
      <c r="N72" s="374">
        <v>-10682</v>
      </c>
      <c r="O72" s="375">
        <v>-1.33</v>
      </c>
    </row>
    <row r="73" spans="1:15" s="153" customFormat="1" ht="13.95" customHeight="1" x14ac:dyDescent="0.25">
      <c r="A73" s="404" t="s">
        <v>479</v>
      </c>
      <c r="B73" s="374">
        <v>0</v>
      </c>
      <c r="C73" s="374">
        <v>0</v>
      </c>
      <c r="D73" s="374"/>
      <c r="E73" s="374">
        <v>12076</v>
      </c>
      <c r="F73" s="374">
        <v>-1880</v>
      </c>
      <c r="G73" s="374"/>
      <c r="H73" s="374">
        <v>0</v>
      </c>
      <c r="I73" s="374">
        <v>0</v>
      </c>
      <c r="J73" s="374"/>
      <c r="K73" s="374">
        <v>53869</v>
      </c>
      <c r="L73" s="374">
        <v>-55758</v>
      </c>
      <c r="M73" s="374"/>
      <c r="N73" s="374">
        <v>-8935</v>
      </c>
      <c r="O73" s="375">
        <v>-1.3</v>
      </c>
    </row>
    <row r="74" spans="1:15" s="153" customFormat="1" ht="13.95" customHeight="1" x14ac:dyDescent="0.25">
      <c r="A74" s="404" t="s">
        <v>480</v>
      </c>
      <c r="B74" s="374">
        <v>-121008</v>
      </c>
      <c r="C74" s="374">
        <v>0</v>
      </c>
      <c r="D74" s="374"/>
      <c r="E74" s="374">
        <v>22445</v>
      </c>
      <c r="F74" s="374">
        <v>-2555</v>
      </c>
      <c r="G74" s="374"/>
      <c r="H74" s="374">
        <v>0</v>
      </c>
      <c r="I74" s="374">
        <v>0</v>
      </c>
      <c r="J74" s="374"/>
      <c r="K74" s="374">
        <v>123250</v>
      </c>
      <c r="L74" s="374">
        <v>0</v>
      </c>
      <c r="M74" s="374"/>
      <c r="N74" s="374">
        <v>-16722</v>
      </c>
      <c r="O74" s="375">
        <v>-1.1599999999999999</v>
      </c>
    </row>
    <row r="75" spans="1:15" s="153" customFormat="1" ht="13.95" customHeight="1" x14ac:dyDescent="0.25">
      <c r="A75" s="404" t="s">
        <v>481</v>
      </c>
      <c r="B75" s="374">
        <v>0</v>
      </c>
      <c r="C75" s="374">
        <v>0</v>
      </c>
      <c r="D75" s="374"/>
      <c r="E75" s="374">
        <v>484</v>
      </c>
      <c r="F75" s="374">
        <v>0</v>
      </c>
      <c r="G75" s="374"/>
      <c r="H75" s="374">
        <v>0</v>
      </c>
      <c r="I75" s="374">
        <v>0</v>
      </c>
      <c r="J75" s="374"/>
      <c r="K75" s="374">
        <v>5710</v>
      </c>
      <c r="L75" s="374">
        <v>-2427</v>
      </c>
      <c r="M75" s="374"/>
      <c r="N75" s="374">
        <v>-19</v>
      </c>
      <c r="O75" s="375">
        <v>-0.02</v>
      </c>
    </row>
    <row r="76" spans="1:15" s="153" customFormat="1" ht="13.95" customHeight="1" x14ac:dyDescent="0.25">
      <c r="A76" s="404" t="s">
        <v>482</v>
      </c>
      <c r="B76" s="374">
        <v>0</v>
      </c>
      <c r="C76" s="374">
        <v>0</v>
      </c>
      <c r="D76" s="374"/>
      <c r="E76" s="374">
        <v>456</v>
      </c>
      <c r="F76" s="374">
        <v>-5</v>
      </c>
      <c r="G76" s="374"/>
      <c r="H76" s="374">
        <v>109</v>
      </c>
      <c r="I76" s="374">
        <v>-482</v>
      </c>
      <c r="J76" s="374"/>
      <c r="K76" s="374">
        <v>5568</v>
      </c>
      <c r="L76" s="374">
        <v>-6244</v>
      </c>
      <c r="M76" s="374"/>
      <c r="N76" s="374">
        <v>-15</v>
      </c>
      <c r="O76" s="375">
        <v>-0.04</v>
      </c>
    </row>
    <row r="77" spans="1:15" s="153" customFormat="1" ht="13.95" customHeight="1" x14ac:dyDescent="0.25">
      <c r="A77" s="404" t="s">
        <v>483</v>
      </c>
      <c r="B77" s="374">
        <v>0</v>
      </c>
      <c r="C77" s="374">
        <v>0</v>
      </c>
      <c r="D77" s="374"/>
      <c r="E77" s="374">
        <v>1602</v>
      </c>
      <c r="F77" s="374">
        <v>-46</v>
      </c>
      <c r="G77" s="374"/>
      <c r="H77" s="374">
        <v>1830</v>
      </c>
      <c r="I77" s="374">
        <v>-1613</v>
      </c>
      <c r="J77" s="374"/>
      <c r="K77" s="374">
        <v>26945</v>
      </c>
      <c r="L77" s="374">
        <v>-26743</v>
      </c>
      <c r="M77" s="374"/>
      <c r="N77" s="374">
        <v>-71</v>
      </c>
      <c r="O77" s="375">
        <v>-0.01</v>
      </c>
    </row>
    <row r="78" spans="1:15" s="153" customFormat="1" ht="13.95" customHeight="1" x14ac:dyDescent="0.25">
      <c r="A78" s="404" t="s">
        <v>484</v>
      </c>
      <c r="B78" s="374">
        <v>0</v>
      </c>
      <c r="C78" s="374">
        <v>0</v>
      </c>
      <c r="D78" s="374"/>
      <c r="E78" s="374">
        <v>1514</v>
      </c>
      <c r="F78" s="374">
        <v>-97</v>
      </c>
      <c r="G78" s="374"/>
      <c r="H78" s="374">
        <v>0</v>
      </c>
      <c r="I78" s="374">
        <v>0</v>
      </c>
      <c r="J78" s="374"/>
      <c r="K78" s="374">
        <v>18253</v>
      </c>
      <c r="L78" s="374">
        <v>-15467</v>
      </c>
      <c r="M78" s="374"/>
      <c r="N78" s="374">
        <v>-1829</v>
      </c>
      <c r="O78" s="375">
        <v>-0.14000000000000001</v>
      </c>
    </row>
    <row r="79" spans="1:15" s="153" customFormat="1" ht="13.95" customHeight="1" x14ac:dyDescent="0.25">
      <c r="A79" s="404" t="s">
        <v>485</v>
      </c>
      <c r="B79" s="374">
        <v>0</v>
      </c>
      <c r="C79" s="374">
        <v>0</v>
      </c>
      <c r="D79" s="374"/>
      <c r="E79" s="374">
        <v>2001</v>
      </c>
      <c r="F79" s="374">
        <v>-163</v>
      </c>
      <c r="G79" s="374"/>
      <c r="H79" s="374">
        <v>0</v>
      </c>
      <c r="I79" s="374">
        <v>0</v>
      </c>
      <c r="J79" s="374"/>
      <c r="K79" s="374">
        <v>17646</v>
      </c>
      <c r="L79" s="374">
        <v>-17547</v>
      </c>
      <c r="M79" s="374"/>
      <c r="N79" s="374">
        <v>-1627</v>
      </c>
      <c r="O79" s="375">
        <v>-0.14000000000000001</v>
      </c>
    </row>
    <row r="80" spans="1:15" s="153" customFormat="1" ht="13.95" customHeight="1" x14ac:dyDescent="0.25">
      <c r="A80" s="404" t="s">
        <v>486</v>
      </c>
      <c r="B80" s="374">
        <v>0</v>
      </c>
      <c r="C80" s="374">
        <v>0</v>
      </c>
      <c r="D80" s="374"/>
      <c r="E80" s="374">
        <v>6155</v>
      </c>
      <c r="F80" s="374">
        <v>-133</v>
      </c>
      <c r="G80" s="374"/>
      <c r="H80" s="374">
        <v>0</v>
      </c>
      <c r="I80" s="374">
        <v>0</v>
      </c>
      <c r="J80" s="374"/>
      <c r="K80" s="374">
        <v>61849</v>
      </c>
      <c r="L80" s="374">
        <v>-57334</v>
      </c>
      <c r="M80" s="374"/>
      <c r="N80" s="374">
        <v>-6303</v>
      </c>
      <c r="O80" s="375">
        <v>-0.18</v>
      </c>
    </row>
    <row r="81" spans="1:15" s="153" customFormat="1" ht="13.95" customHeight="1" x14ac:dyDescent="0.25">
      <c r="A81" s="404" t="s">
        <v>487</v>
      </c>
      <c r="B81" s="374">
        <v>0</v>
      </c>
      <c r="C81" s="374">
        <v>0</v>
      </c>
      <c r="D81" s="374"/>
      <c r="E81" s="374">
        <v>4912</v>
      </c>
      <c r="F81" s="374">
        <v>-111</v>
      </c>
      <c r="G81" s="374"/>
      <c r="H81" s="374">
        <v>0</v>
      </c>
      <c r="I81" s="374">
        <v>0</v>
      </c>
      <c r="J81" s="374"/>
      <c r="K81" s="374">
        <v>53084</v>
      </c>
      <c r="L81" s="374">
        <v>-54114</v>
      </c>
      <c r="M81" s="374"/>
      <c r="N81" s="374">
        <v>-5089</v>
      </c>
      <c r="O81" s="375">
        <v>-0.14000000000000001</v>
      </c>
    </row>
    <row r="82" spans="1:15" s="153" customFormat="1" ht="13.95" customHeight="1" x14ac:dyDescent="0.25">
      <c r="A82" s="404" t="s">
        <v>488</v>
      </c>
      <c r="B82" s="374">
        <v>0</v>
      </c>
      <c r="C82" s="374">
        <v>0</v>
      </c>
      <c r="D82" s="374"/>
      <c r="E82" s="374">
        <v>2057</v>
      </c>
      <c r="F82" s="374">
        <v>-11</v>
      </c>
      <c r="G82" s="374"/>
      <c r="H82" s="374">
        <v>0</v>
      </c>
      <c r="I82" s="374">
        <v>0</v>
      </c>
      <c r="J82" s="374"/>
      <c r="K82" s="374">
        <v>9519</v>
      </c>
      <c r="L82" s="374">
        <v>-9615</v>
      </c>
      <c r="M82" s="374"/>
      <c r="N82" s="374">
        <v>-1956</v>
      </c>
      <c r="O82" s="375">
        <v>-0.36</v>
      </c>
    </row>
    <row r="83" spans="1:15" s="153" customFormat="1" ht="13.95" customHeight="1" x14ac:dyDescent="0.25">
      <c r="A83" s="404" t="s">
        <v>489</v>
      </c>
      <c r="B83" s="374">
        <v>0</v>
      </c>
      <c r="C83" s="374">
        <v>0</v>
      </c>
      <c r="D83" s="374"/>
      <c r="E83" s="374">
        <v>5597</v>
      </c>
      <c r="F83" s="374">
        <v>-1165</v>
      </c>
      <c r="G83" s="374"/>
      <c r="H83" s="374">
        <v>0</v>
      </c>
      <c r="I83" s="374">
        <v>0</v>
      </c>
      <c r="J83" s="374"/>
      <c r="K83" s="374">
        <v>58644</v>
      </c>
      <c r="L83" s="374">
        <v>-55956</v>
      </c>
      <c r="M83" s="374"/>
      <c r="N83" s="374">
        <v>-4110</v>
      </c>
      <c r="O83" s="375">
        <v>-0.12</v>
      </c>
    </row>
    <row r="84" spans="1:15" s="153" customFormat="1" ht="13.95" customHeight="1" x14ac:dyDescent="0.25">
      <c r="A84" s="404" t="s">
        <v>490</v>
      </c>
      <c r="B84" s="374">
        <v>0</v>
      </c>
      <c r="C84" s="374">
        <v>0</v>
      </c>
      <c r="D84" s="374"/>
      <c r="E84" s="374">
        <v>3619</v>
      </c>
      <c r="F84" s="374">
        <v>-491</v>
      </c>
      <c r="G84" s="374"/>
      <c r="H84" s="374">
        <v>0</v>
      </c>
      <c r="I84" s="374">
        <v>0</v>
      </c>
      <c r="J84" s="374"/>
      <c r="K84" s="374">
        <v>23988</v>
      </c>
      <c r="L84" s="374">
        <v>-25280</v>
      </c>
      <c r="M84" s="374"/>
      <c r="N84" s="374">
        <v>-2807</v>
      </c>
      <c r="O84" s="375">
        <v>-0.19</v>
      </c>
    </row>
    <row r="85" spans="1:15" s="153" customFormat="1" ht="13.95" customHeight="1" x14ac:dyDescent="0.25">
      <c r="A85" s="404" t="s">
        <v>491</v>
      </c>
      <c r="B85" s="374">
        <v>0</v>
      </c>
      <c r="C85" s="374">
        <v>0</v>
      </c>
      <c r="D85" s="374"/>
      <c r="E85" s="374">
        <v>6539</v>
      </c>
      <c r="F85" s="374">
        <v>0</v>
      </c>
      <c r="G85" s="374"/>
      <c r="H85" s="374">
        <v>0</v>
      </c>
      <c r="I85" s="374">
        <v>0</v>
      </c>
      <c r="J85" s="374"/>
      <c r="K85" s="374">
        <v>28386</v>
      </c>
      <c r="L85" s="374">
        <v>-28560</v>
      </c>
      <c r="M85" s="374"/>
      <c r="N85" s="374">
        <v>-6553</v>
      </c>
      <c r="O85" s="375">
        <v>-0.38</v>
      </c>
    </row>
    <row r="86" spans="1:15" s="153" customFormat="1" ht="13.95" customHeight="1" x14ac:dyDescent="0.25">
      <c r="A86" s="404" t="s">
        <v>845</v>
      </c>
      <c r="B86" s="374">
        <v>0</v>
      </c>
      <c r="C86" s="374">
        <v>0</v>
      </c>
      <c r="D86" s="374"/>
      <c r="E86" s="374">
        <v>4304</v>
      </c>
      <c r="F86" s="374">
        <v>-621</v>
      </c>
      <c r="G86" s="374"/>
      <c r="H86" s="374">
        <v>0</v>
      </c>
      <c r="I86" s="374">
        <v>0</v>
      </c>
      <c r="J86" s="374"/>
      <c r="K86" s="374">
        <v>25964</v>
      </c>
      <c r="L86" s="374">
        <v>-26230</v>
      </c>
      <c r="M86" s="374"/>
      <c r="N86" s="374">
        <v>-3622</v>
      </c>
      <c r="O86" s="375">
        <v>-0.2</v>
      </c>
    </row>
    <row r="87" spans="1:15" s="153" customFormat="1" ht="13.95" customHeight="1" x14ac:dyDescent="0.25">
      <c r="A87" s="404" t="s">
        <v>492</v>
      </c>
      <c r="B87" s="374">
        <v>0</v>
      </c>
      <c r="C87" s="374">
        <v>0</v>
      </c>
      <c r="D87" s="374"/>
      <c r="E87" s="374">
        <v>2854</v>
      </c>
      <c r="F87" s="374">
        <v>-54</v>
      </c>
      <c r="G87" s="374"/>
      <c r="H87" s="374">
        <v>3333</v>
      </c>
      <c r="I87" s="374">
        <v>-2842</v>
      </c>
      <c r="J87" s="374"/>
      <c r="K87" s="374">
        <v>48925</v>
      </c>
      <c r="L87" s="374">
        <v>-53474</v>
      </c>
      <c r="M87" s="374"/>
      <c r="N87" s="374">
        <v>-121</v>
      </c>
      <c r="O87" s="375">
        <v>-0.01</v>
      </c>
    </row>
    <row r="88" spans="1:15" s="153" customFormat="1" ht="13.95" customHeight="1" x14ac:dyDescent="0.25">
      <c r="A88" s="404" t="s">
        <v>493</v>
      </c>
      <c r="B88" s="374">
        <v>0</v>
      </c>
      <c r="C88" s="374">
        <v>0</v>
      </c>
      <c r="D88" s="374"/>
      <c r="E88" s="374">
        <v>2321</v>
      </c>
      <c r="F88" s="374">
        <v>0</v>
      </c>
      <c r="G88" s="374"/>
      <c r="H88" s="374">
        <v>2586</v>
      </c>
      <c r="I88" s="374">
        <v>-2338</v>
      </c>
      <c r="J88" s="374"/>
      <c r="K88" s="374">
        <v>20621</v>
      </c>
      <c r="L88" s="374">
        <v>-24938</v>
      </c>
      <c r="M88" s="374"/>
      <c r="N88" s="374">
        <v>-88</v>
      </c>
      <c r="O88" s="375">
        <v>-0.01</v>
      </c>
    </row>
    <row r="89" spans="1:15" s="153" customFormat="1" ht="13.95" customHeight="1" x14ac:dyDescent="0.25">
      <c r="A89" s="404" t="s">
        <v>494</v>
      </c>
      <c r="B89" s="374">
        <v>0</v>
      </c>
      <c r="C89" s="374">
        <v>0</v>
      </c>
      <c r="D89" s="374"/>
      <c r="E89" s="374">
        <v>3323</v>
      </c>
      <c r="F89" s="374">
        <v>-386</v>
      </c>
      <c r="G89" s="374"/>
      <c r="H89" s="374">
        <v>0</v>
      </c>
      <c r="I89" s="374">
        <v>0</v>
      </c>
      <c r="J89" s="374"/>
      <c r="K89" s="374">
        <v>41778</v>
      </c>
      <c r="L89" s="374">
        <v>-39845</v>
      </c>
      <c r="M89" s="374"/>
      <c r="N89" s="374">
        <v>-82</v>
      </c>
      <c r="O89" s="375">
        <v>0</v>
      </c>
    </row>
    <row r="90" spans="1:15" s="153" customFormat="1" ht="13.95" customHeight="1" x14ac:dyDescent="0.25">
      <c r="A90" s="404" t="s">
        <v>495</v>
      </c>
      <c r="B90" s="374">
        <v>0</v>
      </c>
      <c r="C90" s="374">
        <v>0</v>
      </c>
      <c r="D90" s="374"/>
      <c r="E90" s="374">
        <v>1272</v>
      </c>
      <c r="F90" s="374">
        <v>0</v>
      </c>
      <c r="G90" s="374"/>
      <c r="H90" s="374">
        <v>0</v>
      </c>
      <c r="I90" s="374">
        <v>0</v>
      </c>
      <c r="J90" s="374"/>
      <c r="K90" s="374">
        <v>13364</v>
      </c>
      <c r="L90" s="374">
        <v>-12683</v>
      </c>
      <c r="M90" s="374"/>
      <c r="N90" s="374">
        <v>-1558</v>
      </c>
      <c r="O90" s="375">
        <v>-0.17</v>
      </c>
    </row>
    <row r="91" spans="1:15" s="153" customFormat="1" ht="13.95" customHeight="1" x14ac:dyDescent="0.25">
      <c r="A91" s="404" t="s">
        <v>496</v>
      </c>
      <c r="B91" s="374">
        <v>0</v>
      </c>
      <c r="C91" s="374">
        <v>0</v>
      </c>
      <c r="D91" s="374"/>
      <c r="E91" s="374">
        <v>1386</v>
      </c>
      <c r="F91" s="374">
        <v>-77</v>
      </c>
      <c r="G91" s="374"/>
      <c r="H91" s="374">
        <v>0</v>
      </c>
      <c r="I91" s="374">
        <v>0</v>
      </c>
      <c r="J91" s="374"/>
      <c r="K91" s="374">
        <v>16707</v>
      </c>
      <c r="L91" s="374">
        <v>-16847</v>
      </c>
      <c r="M91" s="374"/>
      <c r="N91" s="374">
        <v>-918</v>
      </c>
      <c r="O91" s="375">
        <v>-0.32</v>
      </c>
    </row>
    <row r="92" spans="1:15" s="153" customFormat="1" ht="13.95" customHeight="1" x14ac:dyDescent="0.25">
      <c r="A92" s="404" t="s">
        <v>497</v>
      </c>
      <c r="B92" s="374">
        <v>0</v>
      </c>
      <c r="C92" s="374">
        <v>0</v>
      </c>
      <c r="D92" s="374"/>
      <c r="E92" s="374">
        <v>254</v>
      </c>
      <c r="F92" s="374">
        <v>0</v>
      </c>
      <c r="G92" s="374"/>
      <c r="H92" s="374">
        <v>36</v>
      </c>
      <c r="I92" s="374">
        <v>-250</v>
      </c>
      <c r="J92" s="374"/>
      <c r="K92" s="374">
        <v>3955</v>
      </c>
      <c r="L92" s="374">
        <v>-1060</v>
      </c>
      <c r="M92" s="374"/>
      <c r="N92" s="374">
        <v>-27</v>
      </c>
      <c r="O92" s="375">
        <v>-0.09</v>
      </c>
    </row>
    <row r="93" spans="1:15" s="153" customFormat="1" ht="13.95" customHeight="1" x14ac:dyDescent="0.25">
      <c r="A93" s="404" t="s">
        <v>498</v>
      </c>
      <c r="B93" s="374">
        <v>0</v>
      </c>
      <c r="C93" s="374">
        <v>0</v>
      </c>
      <c r="D93" s="374"/>
      <c r="E93" s="374">
        <v>70</v>
      </c>
      <c r="F93" s="374">
        <v>0</v>
      </c>
      <c r="G93" s="374"/>
      <c r="H93" s="374">
        <v>44</v>
      </c>
      <c r="I93" s="374">
        <v>-69</v>
      </c>
      <c r="J93" s="374"/>
      <c r="K93" s="374">
        <v>1791</v>
      </c>
      <c r="L93" s="374">
        <v>-1665</v>
      </c>
      <c r="M93" s="374"/>
      <c r="N93" s="374">
        <v>-13</v>
      </c>
      <c r="O93" s="375">
        <v>-0.05</v>
      </c>
    </row>
    <row r="94" spans="1:15" s="153" customFormat="1" ht="13.95" customHeight="1" x14ac:dyDescent="0.25">
      <c r="A94" s="404" t="s">
        <v>628</v>
      </c>
      <c r="B94" s="374">
        <v>0</v>
      </c>
      <c r="C94" s="374">
        <v>0</v>
      </c>
      <c r="D94" s="374"/>
      <c r="E94" s="374">
        <v>1168</v>
      </c>
      <c r="F94" s="374">
        <v>-7</v>
      </c>
      <c r="G94" s="374"/>
      <c r="H94" s="374">
        <v>0</v>
      </c>
      <c r="I94" s="374">
        <v>-481</v>
      </c>
      <c r="J94" s="374"/>
      <c r="K94" s="374">
        <v>10575</v>
      </c>
      <c r="L94" s="374">
        <v>-10400</v>
      </c>
      <c r="M94" s="374"/>
      <c r="N94" s="374">
        <v>-494</v>
      </c>
      <c r="O94" s="375">
        <v>-0.18</v>
      </c>
    </row>
    <row r="95" spans="1:15" s="153" customFormat="1" ht="13.95" customHeight="1" x14ac:dyDescent="0.25">
      <c r="A95" s="404" t="s">
        <v>630</v>
      </c>
      <c r="B95" s="374">
        <v>0</v>
      </c>
      <c r="C95" s="374">
        <v>0</v>
      </c>
      <c r="D95" s="374"/>
      <c r="E95" s="374">
        <v>861</v>
      </c>
      <c r="F95" s="374">
        <v>-41</v>
      </c>
      <c r="G95" s="374"/>
      <c r="H95" s="374">
        <v>0</v>
      </c>
      <c r="I95" s="374">
        <v>-144</v>
      </c>
      <c r="J95" s="374"/>
      <c r="K95" s="374">
        <v>7655</v>
      </c>
      <c r="L95" s="374">
        <v>-6739</v>
      </c>
      <c r="M95" s="374"/>
      <c r="N95" s="374">
        <v>-670</v>
      </c>
      <c r="O95" s="375">
        <v>-0.31</v>
      </c>
    </row>
    <row r="96" spans="1:15" s="153" customFormat="1" ht="13.95" customHeight="1" x14ac:dyDescent="0.25">
      <c r="A96" s="404" t="s">
        <v>631</v>
      </c>
      <c r="B96" s="374">
        <v>0</v>
      </c>
      <c r="C96" s="374">
        <v>0</v>
      </c>
      <c r="D96" s="374"/>
      <c r="E96" s="374">
        <v>406</v>
      </c>
      <c r="F96" s="374">
        <v>-183</v>
      </c>
      <c r="G96" s="374"/>
      <c r="H96" s="374">
        <v>0</v>
      </c>
      <c r="I96" s="374">
        <v>-48</v>
      </c>
      <c r="J96" s="374"/>
      <c r="K96" s="374">
        <v>4394</v>
      </c>
      <c r="L96" s="374">
        <v>-4117</v>
      </c>
      <c r="M96" s="374"/>
      <c r="N96" s="374">
        <v>-12</v>
      </c>
      <c r="O96" s="375">
        <v>-0.01</v>
      </c>
    </row>
    <row r="97" spans="1:15" s="153" customFormat="1" ht="13.95" customHeight="1" x14ac:dyDescent="0.25">
      <c r="A97" s="404" t="s">
        <v>632</v>
      </c>
      <c r="B97" s="374">
        <v>0</v>
      </c>
      <c r="C97" s="374">
        <v>0</v>
      </c>
      <c r="D97" s="374"/>
      <c r="E97" s="374">
        <v>347</v>
      </c>
      <c r="F97" s="374">
        <v>-36</v>
      </c>
      <c r="G97" s="374"/>
      <c r="H97" s="374">
        <v>0</v>
      </c>
      <c r="I97" s="374">
        <v>-37</v>
      </c>
      <c r="J97" s="374"/>
      <c r="K97" s="374">
        <v>3760</v>
      </c>
      <c r="L97" s="374">
        <v>-3514</v>
      </c>
      <c r="M97" s="374"/>
      <c r="N97" s="374">
        <v>-13</v>
      </c>
      <c r="O97" s="375">
        <v>-0.02</v>
      </c>
    </row>
    <row r="98" spans="1:15" s="153" customFormat="1" ht="13.95" customHeight="1" x14ac:dyDescent="0.25">
      <c r="A98" s="404" t="s">
        <v>449</v>
      </c>
      <c r="B98" s="374">
        <v>0</v>
      </c>
      <c r="C98" s="374">
        <v>0</v>
      </c>
      <c r="D98" s="374"/>
      <c r="E98" s="374">
        <v>9902</v>
      </c>
      <c r="F98" s="374">
        <v>-1362</v>
      </c>
      <c r="G98" s="374"/>
      <c r="H98" s="374">
        <v>0</v>
      </c>
      <c r="I98" s="374">
        <v>0</v>
      </c>
      <c r="J98" s="374"/>
      <c r="K98" s="374">
        <v>64741</v>
      </c>
      <c r="L98" s="374">
        <v>-74769</v>
      </c>
      <c r="M98" s="374"/>
      <c r="N98" s="374">
        <v>-6514</v>
      </c>
      <c r="O98" s="375">
        <v>-0.91</v>
      </c>
    </row>
    <row r="99" spans="1:15" s="153" customFormat="1" ht="13.95" customHeight="1" x14ac:dyDescent="0.25">
      <c r="A99" s="404" t="s">
        <v>834</v>
      </c>
      <c r="B99" s="374">
        <v>0</v>
      </c>
      <c r="C99" s="374">
        <v>0</v>
      </c>
      <c r="D99" s="374"/>
      <c r="E99" s="374">
        <v>39146</v>
      </c>
      <c r="F99" s="374">
        <v>-2233</v>
      </c>
      <c r="G99" s="374"/>
      <c r="H99" s="374">
        <v>0</v>
      </c>
      <c r="I99" s="374">
        <v>0</v>
      </c>
      <c r="J99" s="374"/>
      <c r="K99" s="374">
        <v>176955</v>
      </c>
      <c r="L99" s="374">
        <v>-186193</v>
      </c>
      <c r="M99" s="374"/>
      <c r="N99" s="374">
        <v>-24581</v>
      </c>
      <c r="O99" s="375">
        <v>-1.3</v>
      </c>
    </row>
    <row r="100" spans="1:15" s="153" customFormat="1" ht="13.95" customHeight="1" x14ac:dyDescent="0.25">
      <c r="A100" s="404" t="s">
        <v>881</v>
      </c>
      <c r="B100" s="374">
        <v>-1700000</v>
      </c>
      <c r="C100" s="374">
        <v>1700000</v>
      </c>
      <c r="D100" s="374"/>
      <c r="E100" s="374">
        <v>5163</v>
      </c>
      <c r="F100" s="374">
        <v>0</v>
      </c>
      <c r="G100" s="374"/>
      <c r="H100" s="374">
        <v>0</v>
      </c>
      <c r="I100" s="374">
        <v>0</v>
      </c>
      <c r="J100" s="374"/>
      <c r="K100" s="374">
        <v>60159</v>
      </c>
      <c r="L100" s="374">
        <v>0</v>
      </c>
      <c r="M100" s="374"/>
      <c r="N100" s="374">
        <v>0</v>
      </c>
      <c r="O100" s="375">
        <v>0</v>
      </c>
    </row>
    <row r="101" spans="1:15" s="153" customFormat="1" ht="13.95" customHeight="1" x14ac:dyDescent="0.25">
      <c r="A101" s="404" t="s">
        <v>451</v>
      </c>
      <c r="B101" s="374">
        <v>0</v>
      </c>
      <c r="C101" s="374">
        <v>0</v>
      </c>
      <c r="D101" s="374"/>
      <c r="E101" s="374">
        <v>7987</v>
      </c>
      <c r="F101" s="374">
        <v>-4047</v>
      </c>
      <c r="G101" s="374"/>
      <c r="H101" s="374">
        <v>0</v>
      </c>
      <c r="I101" s="374">
        <v>0</v>
      </c>
      <c r="J101" s="374"/>
      <c r="K101" s="374">
        <v>105698</v>
      </c>
      <c r="L101" s="374">
        <v>-124236</v>
      </c>
      <c r="M101" s="374"/>
      <c r="N101" s="374">
        <v>-149</v>
      </c>
      <c r="O101" s="375">
        <v>-0.01</v>
      </c>
    </row>
    <row r="102" spans="1:15" s="153" customFormat="1" ht="13.95" customHeight="1" x14ac:dyDescent="0.25">
      <c r="A102" s="404" t="s">
        <v>843</v>
      </c>
      <c r="B102" s="374">
        <v>0</v>
      </c>
      <c r="C102" s="374">
        <v>0</v>
      </c>
      <c r="D102" s="374"/>
      <c r="E102" s="374">
        <v>9999</v>
      </c>
      <c r="F102" s="374">
        <v>-3081</v>
      </c>
      <c r="G102" s="374"/>
      <c r="H102" s="374">
        <v>0</v>
      </c>
      <c r="I102" s="374">
        <v>0</v>
      </c>
      <c r="J102" s="374"/>
      <c r="K102" s="374">
        <v>107938</v>
      </c>
      <c r="L102" s="374">
        <v>-106014</v>
      </c>
      <c r="M102" s="374"/>
      <c r="N102" s="374">
        <v>-2671</v>
      </c>
      <c r="O102" s="375">
        <v>-0.16</v>
      </c>
    </row>
    <row r="103" spans="1:15" s="153" customFormat="1" ht="13.95" customHeight="1" x14ac:dyDescent="0.25">
      <c r="A103" s="404" t="s">
        <v>452</v>
      </c>
      <c r="B103" s="374">
        <v>0</v>
      </c>
      <c r="C103" s="374">
        <v>0</v>
      </c>
      <c r="D103" s="374"/>
      <c r="E103" s="374">
        <v>33256</v>
      </c>
      <c r="F103" s="374">
        <v>-5952</v>
      </c>
      <c r="G103" s="374"/>
      <c r="H103" s="374">
        <v>0</v>
      </c>
      <c r="I103" s="374">
        <v>0</v>
      </c>
      <c r="J103" s="374"/>
      <c r="K103" s="374">
        <v>220470</v>
      </c>
      <c r="L103" s="374">
        <v>-221882</v>
      </c>
      <c r="M103" s="374"/>
      <c r="N103" s="374">
        <v>-18067</v>
      </c>
      <c r="O103" s="375">
        <v>-0.14000000000000001</v>
      </c>
    </row>
    <row r="104" spans="1:15" s="153" customFormat="1" ht="13.95" customHeight="1" x14ac:dyDescent="0.25">
      <c r="A104" s="404" t="s">
        <v>453</v>
      </c>
      <c r="B104" s="374">
        <v>0</v>
      </c>
      <c r="C104" s="374">
        <v>0</v>
      </c>
      <c r="D104" s="374"/>
      <c r="E104" s="374">
        <v>10260</v>
      </c>
      <c r="F104" s="374">
        <v>-1213</v>
      </c>
      <c r="G104" s="374"/>
      <c r="H104" s="374">
        <v>0</v>
      </c>
      <c r="I104" s="374">
        <v>0</v>
      </c>
      <c r="J104" s="374"/>
      <c r="K104" s="374">
        <v>38511</v>
      </c>
      <c r="L104" s="374">
        <v>-62784</v>
      </c>
      <c r="M104" s="374"/>
      <c r="N104" s="374">
        <v>-4250</v>
      </c>
      <c r="O104" s="375">
        <v>-0.16</v>
      </c>
    </row>
    <row r="105" spans="1:15" s="153" customFormat="1" ht="13.95" customHeight="1" x14ac:dyDescent="0.25">
      <c r="A105" s="404" t="s">
        <v>844</v>
      </c>
      <c r="B105" s="374">
        <v>0</v>
      </c>
      <c r="C105" s="374">
        <v>0</v>
      </c>
      <c r="D105" s="374"/>
      <c r="E105" s="374">
        <v>10569</v>
      </c>
      <c r="F105" s="374">
        <v>-1196</v>
      </c>
      <c r="G105" s="374"/>
      <c r="H105" s="374">
        <v>0</v>
      </c>
      <c r="I105" s="374">
        <v>0</v>
      </c>
      <c r="J105" s="374"/>
      <c r="K105" s="374">
        <v>52311</v>
      </c>
      <c r="L105" s="374">
        <v>-53167</v>
      </c>
      <c r="M105" s="374"/>
      <c r="N105" s="374">
        <v>-7807</v>
      </c>
      <c r="O105" s="375">
        <v>-0.3</v>
      </c>
    </row>
    <row r="106" spans="1:15" s="153" customFormat="1" ht="13.95" customHeight="1" x14ac:dyDescent="0.25">
      <c r="A106" s="404" t="s">
        <v>633</v>
      </c>
      <c r="B106" s="374">
        <v>0</v>
      </c>
      <c r="C106" s="374">
        <v>0</v>
      </c>
      <c r="D106" s="374"/>
      <c r="E106" s="374">
        <v>133</v>
      </c>
      <c r="F106" s="374">
        <v>-22</v>
      </c>
      <c r="G106" s="374"/>
      <c r="H106" s="374">
        <v>0</v>
      </c>
      <c r="I106" s="374">
        <v>0</v>
      </c>
      <c r="J106" s="374"/>
      <c r="K106" s="374">
        <v>2988</v>
      </c>
      <c r="L106" s="374">
        <v>-2658</v>
      </c>
      <c r="M106" s="374"/>
      <c r="N106" s="374">
        <v>-32</v>
      </c>
      <c r="O106" s="375">
        <v>-0.02</v>
      </c>
    </row>
    <row r="107" spans="1:15" s="153" customFormat="1" ht="13.95" customHeight="1" x14ac:dyDescent="0.25">
      <c r="A107" s="404" t="s">
        <v>635</v>
      </c>
      <c r="B107" s="374">
        <v>0</v>
      </c>
      <c r="C107" s="374">
        <v>0</v>
      </c>
      <c r="D107" s="374"/>
      <c r="E107" s="374">
        <v>0</v>
      </c>
      <c r="F107" s="374">
        <v>0</v>
      </c>
      <c r="G107" s="374"/>
      <c r="H107" s="374">
        <v>0</v>
      </c>
      <c r="I107" s="374">
        <v>0</v>
      </c>
      <c r="J107" s="374"/>
      <c r="K107" s="374">
        <v>0</v>
      </c>
      <c r="L107" s="374">
        <v>0</v>
      </c>
      <c r="M107" s="374"/>
      <c r="N107" s="374">
        <v>0</v>
      </c>
      <c r="O107" s="375">
        <v>0</v>
      </c>
    </row>
    <row r="108" spans="1:15" s="153" customFormat="1" ht="13.95" customHeight="1" x14ac:dyDescent="0.25">
      <c r="A108" s="404" t="s">
        <v>636</v>
      </c>
      <c r="B108" s="374">
        <v>0</v>
      </c>
      <c r="C108" s="374">
        <v>0</v>
      </c>
      <c r="D108" s="374"/>
      <c r="E108" s="374">
        <v>116250</v>
      </c>
      <c r="F108" s="374">
        <v>-116250</v>
      </c>
      <c r="G108" s="374"/>
      <c r="H108" s="374">
        <v>0</v>
      </c>
      <c r="I108" s="374">
        <v>0</v>
      </c>
      <c r="J108" s="374"/>
      <c r="K108" s="374">
        <v>0</v>
      </c>
      <c r="L108" s="374">
        <v>0</v>
      </c>
      <c r="M108" s="374"/>
      <c r="N108" s="374">
        <v>0</v>
      </c>
      <c r="O108" s="375">
        <v>0</v>
      </c>
    </row>
    <row r="109" spans="1:15" s="153" customFormat="1" ht="13.95" customHeight="1" x14ac:dyDescent="0.25">
      <c r="A109" s="404" t="s">
        <v>690</v>
      </c>
      <c r="B109" s="374">
        <v>-115421</v>
      </c>
      <c r="C109" s="374">
        <v>0</v>
      </c>
      <c r="D109" s="374"/>
      <c r="E109" s="374">
        <v>30842</v>
      </c>
      <c r="F109" s="374">
        <v>-449</v>
      </c>
      <c r="G109" s="374"/>
      <c r="H109" s="374">
        <v>0</v>
      </c>
      <c r="I109" s="374">
        <v>0</v>
      </c>
      <c r="J109" s="374"/>
      <c r="K109" s="374">
        <v>99691</v>
      </c>
      <c r="L109" s="374">
        <v>0</v>
      </c>
      <c r="M109" s="374"/>
      <c r="N109" s="374">
        <v>-22835</v>
      </c>
      <c r="O109" s="375">
        <v>-3.25</v>
      </c>
    </row>
    <row r="110" spans="1:15" s="153" customFormat="1" ht="13.95" customHeight="1" x14ac:dyDescent="0.25">
      <c r="A110" s="404" t="s">
        <v>864</v>
      </c>
      <c r="B110" s="374">
        <v>0</v>
      </c>
      <c r="C110" s="374">
        <v>0</v>
      </c>
      <c r="D110" s="374"/>
      <c r="E110" s="374">
        <v>3309</v>
      </c>
      <c r="F110" s="374">
        <v>-73</v>
      </c>
      <c r="G110" s="374"/>
      <c r="H110" s="374">
        <v>0</v>
      </c>
      <c r="I110" s="374">
        <v>-648</v>
      </c>
      <c r="J110" s="374"/>
      <c r="K110" s="374">
        <v>77052</v>
      </c>
      <c r="L110" s="374">
        <v>-77768</v>
      </c>
      <c r="M110" s="374"/>
      <c r="N110" s="374">
        <v>-2395</v>
      </c>
      <c r="O110" s="375">
        <v>-0.26</v>
      </c>
    </row>
    <row r="111" spans="1:15" s="153" customFormat="1" ht="13.95" customHeight="1" x14ac:dyDescent="0.25">
      <c r="A111" s="404" t="s">
        <v>693</v>
      </c>
      <c r="B111" s="374">
        <v>0</v>
      </c>
      <c r="C111" s="374">
        <v>0</v>
      </c>
      <c r="D111" s="374"/>
      <c r="E111" s="374">
        <v>2387</v>
      </c>
      <c r="F111" s="374">
        <v>-40</v>
      </c>
      <c r="G111" s="374"/>
      <c r="H111" s="374">
        <v>0</v>
      </c>
      <c r="I111" s="374">
        <v>-312</v>
      </c>
      <c r="J111" s="374"/>
      <c r="K111" s="374">
        <v>75718</v>
      </c>
      <c r="L111" s="374">
        <v>-76195</v>
      </c>
      <c r="M111" s="374"/>
      <c r="N111" s="374">
        <v>-1880</v>
      </c>
      <c r="O111" s="375">
        <v>-0.26</v>
      </c>
    </row>
    <row r="112" spans="1:15" s="153" customFormat="1" ht="13.95" customHeight="1" x14ac:dyDescent="0.25">
      <c r="A112" s="404" t="s">
        <v>637</v>
      </c>
      <c r="B112" s="374">
        <v>0</v>
      </c>
      <c r="C112" s="374">
        <v>0</v>
      </c>
      <c r="D112" s="374"/>
      <c r="E112" s="374">
        <v>1462</v>
      </c>
      <c r="F112" s="374">
        <v>-491</v>
      </c>
      <c r="G112" s="374"/>
      <c r="H112" s="374">
        <v>8</v>
      </c>
      <c r="I112" s="374">
        <v>0</v>
      </c>
      <c r="J112" s="374"/>
      <c r="K112" s="374">
        <v>55919</v>
      </c>
      <c r="L112" s="374">
        <v>-50431</v>
      </c>
      <c r="M112" s="374"/>
      <c r="N112" s="374">
        <v>-800</v>
      </c>
      <c r="O112" s="375">
        <v>-0.28000000000000003</v>
      </c>
    </row>
    <row r="113" spans="1:15" s="153" customFormat="1" ht="13.95" customHeight="1" x14ac:dyDescent="0.25">
      <c r="A113" s="404" t="s">
        <v>639</v>
      </c>
      <c r="B113" s="374">
        <v>0</v>
      </c>
      <c r="C113" s="374">
        <v>0</v>
      </c>
      <c r="D113" s="374"/>
      <c r="E113" s="374">
        <v>726</v>
      </c>
      <c r="F113" s="374">
        <v>-82</v>
      </c>
      <c r="G113" s="374"/>
      <c r="H113" s="374">
        <v>0</v>
      </c>
      <c r="I113" s="374">
        <v>-107</v>
      </c>
      <c r="J113" s="374"/>
      <c r="K113" s="374">
        <v>36237</v>
      </c>
      <c r="L113" s="374">
        <v>-33349</v>
      </c>
      <c r="M113" s="374"/>
      <c r="N113" s="374">
        <v>-8156</v>
      </c>
      <c r="O113" s="375">
        <v>-5.01</v>
      </c>
    </row>
    <row r="114" spans="1:15" s="153" customFormat="1" ht="13.95" customHeight="1" x14ac:dyDescent="0.25">
      <c r="A114" s="404" t="s">
        <v>499</v>
      </c>
      <c r="B114" s="374">
        <v>0</v>
      </c>
      <c r="C114" s="374">
        <v>0</v>
      </c>
      <c r="D114" s="374"/>
      <c r="E114" s="374">
        <v>40</v>
      </c>
      <c r="F114" s="374">
        <v>-33</v>
      </c>
      <c r="G114" s="374"/>
      <c r="H114" s="374">
        <v>48</v>
      </c>
      <c r="I114" s="374">
        <v>-42</v>
      </c>
      <c r="J114" s="374"/>
      <c r="K114" s="374">
        <v>747</v>
      </c>
      <c r="L114" s="374">
        <v>-911</v>
      </c>
      <c r="M114" s="374"/>
      <c r="N114" s="374">
        <v>-8</v>
      </c>
      <c r="O114" s="375">
        <v>-0.05</v>
      </c>
    </row>
    <row r="115" spans="1:15" s="153" customFormat="1" ht="13.95" customHeight="1" x14ac:dyDescent="0.25">
      <c r="A115" s="404" t="s">
        <v>590</v>
      </c>
      <c r="B115" s="374">
        <v>0</v>
      </c>
      <c r="C115" s="374">
        <v>0</v>
      </c>
      <c r="D115" s="374"/>
      <c r="E115" s="374">
        <v>0</v>
      </c>
      <c r="F115" s="374">
        <v>0</v>
      </c>
      <c r="G115" s="374"/>
      <c r="H115" s="374">
        <v>0</v>
      </c>
      <c r="I115" s="374">
        <v>0</v>
      </c>
      <c r="J115" s="374"/>
      <c r="K115" s="374">
        <v>0</v>
      </c>
      <c r="L115" s="374">
        <v>0</v>
      </c>
      <c r="M115" s="374"/>
      <c r="N115" s="374">
        <v>0</v>
      </c>
      <c r="O115" s="375">
        <v>0</v>
      </c>
    </row>
    <row r="116" spans="1:15" s="153" customFormat="1" ht="13.95" customHeight="1" x14ac:dyDescent="0.25">
      <c r="A116" s="404" t="s">
        <v>454</v>
      </c>
      <c r="B116" s="374">
        <v>0</v>
      </c>
      <c r="C116" s="374">
        <v>0</v>
      </c>
      <c r="D116" s="374"/>
      <c r="E116" s="374">
        <v>332</v>
      </c>
      <c r="F116" s="374">
        <v>-35</v>
      </c>
      <c r="G116" s="374"/>
      <c r="H116" s="374">
        <v>0</v>
      </c>
      <c r="I116" s="374">
        <v>-181</v>
      </c>
      <c r="J116" s="374"/>
      <c r="K116" s="374">
        <v>3152</v>
      </c>
      <c r="L116" s="374">
        <v>-4313</v>
      </c>
      <c r="M116" s="374"/>
      <c r="N116" s="374">
        <v>-18</v>
      </c>
      <c r="O116" s="375">
        <v>-0.02</v>
      </c>
    </row>
    <row r="117" spans="1:15" s="153" customFormat="1" ht="13.95" customHeight="1" x14ac:dyDescent="0.25">
      <c r="A117" s="404" t="s">
        <v>455</v>
      </c>
      <c r="B117" s="374">
        <v>0</v>
      </c>
      <c r="C117" s="374">
        <v>0</v>
      </c>
      <c r="D117" s="374"/>
      <c r="E117" s="374">
        <v>927</v>
      </c>
      <c r="F117" s="374">
        <v>-35</v>
      </c>
      <c r="G117" s="374"/>
      <c r="H117" s="374">
        <v>0</v>
      </c>
      <c r="I117" s="374">
        <v>-593</v>
      </c>
      <c r="J117" s="374"/>
      <c r="K117" s="374">
        <v>7502</v>
      </c>
      <c r="L117" s="374">
        <v>-7953</v>
      </c>
      <c r="M117" s="374"/>
      <c r="N117" s="374">
        <v>-18</v>
      </c>
      <c r="O117" s="375">
        <v>-0.01</v>
      </c>
    </row>
    <row r="118" spans="1:15" s="153" customFormat="1" ht="13.95" customHeight="1" x14ac:dyDescent="0.25">
      <c r="A118" s="404" t="s">
        <v>456</v>
      </c>
      <c r="B118" s="374">
        <v>0</v>
      </c>
      <c r="C118" s="374">
        <v>0</v>
      </c>
      <c r="D118" s="374"/>
      <c r="E118" s="374">
        <v>786</v>
      </c>
      <c r="F118" s="374">
        <v>-77</v>
      </c>
      <c r="G118" s="374"/>
      <c r="H118" s="374">
        <v>0</v>
      </c>
      <c r="I118" s="374">
        <v>-374</v>
      </c>
      <c r="J118" s="374"/>
      <c r="K118" s="374">
        <v>6545</v>
      </c>
      <c r="L118" s="374">
        <v>-6210</v>
      </c>
      <c r="M118" s="374"/>
      <c r="N118" s="374">
        <v>-14</v>
      </c>
      <c r="O118" s="375">
        <v>-0.01</v>
      </c>
    </row>
    <row r="119" spans="1:15" s="153" customFormat="1" ht="13.95" customHeight="1" x14ac:dyDescent="0.25">
      <c r="A119" s="404" t="s">
        <v>457</v>
      </c>
      <c r="B119" s="374">
        <v>0</v>
      </c>
      <c r="C119" s="374">
        <v>0</v>
      </c>
      <c r="D119" s="374"/>
      <c r="E119" s="374">
        <v>1526</v>
      </c>
      <c r="F119" s="374">
        <v>-76</v>
      </c>
      <c r="G119" s="374"/>
      <c r="H119" s="374">
        <v>0</v>
      </c>
      <c r="I119" s="374">
        <v>0</v>
      </c>
      <c r="J119" s="374"/>
      <c r="K119" s="374">
        <v>24635</v>
      </c>
      <c r="L119" s="374">
        <v>-14613</v>
      </c>
      <c r="M119" s="374"/>
      <c r="N119" s="374">
        <v>-1210</v>
      </c>
      <c r="O119" s="375">
        <v>-0.31</v>
      </c>
    </row>
    <row r="120" spans="1:15" s="153" customFormat="1" ht="13.95" customHeight="1" x14ac:dyDescent="0.25">
      <c r="A120" s="404" t="s">
        <v>458</v>
      </c>
      <c r="B120" s="374">
        <v>0</v>
      </c>
      <c r="C120" s="374">
        <v>0</v>
      </c>
      <c r="D120" s="374"/>
      <c r="E120" s="374">
        <v>2507</v>
      </c>
      <c r="F120" s="374">
        <v>-1461</v>
      </c>
      <c r="G120" s="374"/>
      <c r="H120" s="374">
        <v>0</v>
      </c>
      <c r="I120" s="374">
        <v>0</v>
      </c>
      <c r="J120" s="374"/>
      <c r="K120" s="374">
        <v>45776</v>
      </c>
      <c r="L120" s="374">
        <v>-44483</v>
      </c>
      <c r="M120" s="374"/>
      <c r="N120" s="374">
        <v>-653</v>
      </c>
      <c r="O120" s="375">
        <v>-0.11</v>
      </c>
    </row>
    <row r="121" spans="1:15" s="153" customFormat="1" ht="13.95" customHeight="1" x14ac:dyDescent="0.25">
      <c r="A121" s="404" t="s">
        <v>459</v>
      </c>
      <c r="B121" s="374">
        <v>0</v>
      </c>
      <c r="C121" s="374">
        <v>0</v>
      </c>
      <c r="D121" s="374"/>
      <c r="E121" s="374">
        <v>6327</v>
      </c>
      <c r="F121" s="374">
        <v>-2241</v>
      </c>
      <c r="G121" s="374"/>
      <c r="H121" s="374">
        <v>0</v>
      </c>
      <c r="I121" s="374">
        <v>0</v>
      </c>
      <c r="J121" s="374"/>
      <c r="K121" s="374">
        <v>106293</v>
      </c>
      <c r="L121" s="374">
        <v>-104281</v>
      </c>
      <c r="M121" s="374"/>
      <c r="N121" s="374">
        <v>-892</v>
      </c>
      <c r="O121" s="375">
        <v>-0.11</v>
      </c>
    </row>
    <row r="122" spans="1:15" s="153" customFormat="1" ht="13.95" customHeight="1" x14ac:dyDescent="0.25">
      <c r="A122" s="404" t="s">
        <v>592</v>
      </c>
      <c r="B122" s="374">
        <v>0</v>
      </c>
      <c r="C122" s="374">
        <v>0</v>
      </c>
      <c r="D122" s="374"/>
      <c r="E122" s="374">
        <v>230</v>
      </c>
      <c r="F122" s="374">
        <v>-225</v>
      </c>
      <c r="G122" s="374"/>
      <c r="H122" s="374">
        <v>412</v>
      </c>
      <c r="I122" s="374">
        <v>-198</v>
      </c>
      <c r="J122" s="374"/>
      <c r="K122" s="374">
        <v>6092</v>
      </c>
      <c r="L122" s="374">
        <v>-5738</v>
      </c>
      <c r="M122" s="374"/>
      <c r="N122" s="374">
        <v>-51</v>
      </c>
      <c r="O122" s="375">
        <v>-0.03</v>
      </c>
    </row>
    <row r="123" spans="1:15" s="153" customFormat="1" ht="13.95" customHeight="1" x14ac:dyDescent="0.25">
      <c r="A123" s="404" t="s">
        <v>593</v>
      </c>
      <c r="B123" s="374">
        <v>0</v>
      </c>
      <c r="C123" s="374">
        <v>0</v>
      </c>
      <c r="D123" s="374"/>
      <c r="E123" s="374">
        <v>631</v>
      </c>
      <c r="F123" s="374">
        <v>-234</v>
      </c>
      <c r="G123" s="374"/>
      <c r="H123" s="374">
        <v>0</v>
      </c>
      <c r="I123" s="374">
        <v>0</v>
      </c>
      <c r="J123" s="374"/>
      <c r="K123" s="374">
        <v>12478</v>
      </c>
      <c r="L123" s="374">
        <v>-13598</v>
      </c>
      <c r="M123" s="374"/>
      <c r="N123" s="374">
        <v>-17</v>
      </c>
      <c r="O123" s="375">
        <v>-0.01</v>
      </c>
    </row>
    <row r="124" spans="1:15" s="153" customFormat="1" ht="13.95" customHeight="1" x14ac:dyDescent="0.25">
      <c r="A124" s="404" t="s">
        <v>594</v>
      </c>
      <c r="B124" s="374">
        <v>0</v>
      </c>
      <c r="C124" s="374">
        <v>0</v>
      </c>
      <c r="D124" s="374"/>
      <c r="E124" s="374">
        <v>1850</v>
      </c>
      <c r="F124" s="374">
        <v>-327</v>
      </c>
      <c r="G124" s="374"/>
      <c r="H124" s="374">
        <v>327</v>
      </c>
      <c r="I124" s="374">
        <v>-579</v>
      </c>
      <c r="J124" s="374"/>
      <c r="K124" s="374">
        <v>6947</v>
      </c>
      <c r="L124" s="374">
        <v>-8606</v>
      </c>
      <c r="M124" s="374"/>
      <c r="N124" s="374">
        <v>-19</v>
      </c>
      <c r="O124" s="375">
        <v>-0.01</v>
      </c>
    </row>
    <row r="125" spans="1:15" s="153" customFormat="1" ht="13.95" customHeight="1" x14ac:dyDescent="0.25">
      <c r="A125" s="404" t="s">
        <v>595</v>
      </c>
      <c r="B125" s="374">
        <v>0</v>
      </c>
      <c r="C125" s="374">
        <v>0</v>
      </c>
      <c r="D125" s="374"/>
      <c r="E125" s="374">
        <v>2788</v>
      </c>
      <c r="F125" s="374">
        <v>-115</v>
      </c>
      <c r="G125" s="374"/>
      <c r="H125" s="374">
        <v>0</v>
      </c>
      <c r="I125" s="374">
        <v>0</v>
      </c>
      <c r="J125" s="374"/>
      <c r="K125" s="374">
        <v>45547</v>
      </c>
      <c r="L125" s="374">
        <v>-45559</v>
      </c>
      <c r="M125" s="374"/>
      <c r="N125" s="374">
        <v>-117</v>
      </c>
      <c r="O125" s="375">
        <v>0</v>
      </c>
    </row>
    <row r="126" spans="1:15" s="153" customFormat="1" ht="13.95" customHeight="1" x14ac:dyDescent="0.25">
      <c r="A126" s="404" t="s">
        <v>596</v>
      </c>
      <c r="B126" s="374">
        <v>0</v>
      </c>
      <c r="C126" s="374">
        <v>0</v>
      </c>
      <c r="D126" s="374"/>
      <c r="E126" s="374">
        <v>9508</v>
      </c>
      <c r="F126" s="374">
        <v>-3269</v>
      </c>
      <c r="G126" s="374"/>
      <c r="H126" s="374">
        <v>0</v>
      </c>
      <c r="I126" s="374">
        <v>0</v>
      </c>
      <c r="J126" s="374"/>
      <c r="K126" s="374">
        <v>99891</v>
      </c>
      <c r="L126" s="374">
        <v>-103218</v>
      </c>
      <c r="M126" s="374"/>
      <c r="N126" s="374">
        <v>-256</v>
      </c>
      <c r="O126" s="375">
        <v>0</v>
      </c>
    </row>
    <row r="127" spans="1:15" s="153" customFormat="1" ht="13.95" customHeight="1" x14ac:dyDescent="0.25">
      <c r="A127" s="404" t="s">
        <v>597</v>
      </c>
      <c r="B127" s="374">
        <v>0</v>
      </c>
      <c r="C127" s="374">
        <v>0</v>
      </c>
      <c r="D127" s="374"/>
      <c r="E127" s="374">
        <v>16406</v>
      </c>
      <c r="F127" s="374">
        <v>-5157</v>
      </c>
      <c r="G127" s="374"/>
      <c r="H127" s="374">
        <v>0</v>
      </c>
      <c r="I127" s="374">
        <v>0</v>
      </c>
      <c r="J127" s="374"/>
      <c r="K127" s="374">
        <v>-1662</v>
      </c>
      <c r="L127" s="374">
        <v>0</v>
      </c>
      <c r="M127" s="374"/>
      <c r="N127" s="374">
        <v>-9850</v>
      </c>
      <c r="O127" s="375">
        <v>-1.23</v>
      </c>
    </row>
    <row r="128" spans="1:15" s="153" customFormat="1" ht="13.95" customHeight="1" x14ac:dyDescent="0.25">
      <c r="A128" s="404" t="s">
        <v>598</v>
      </c>
      <c r="B128" s="374">
        <v>0</v>
      </c>
      <c r="C128" s="374">
        <v>0</v>
      </c>
      <c r="D128" s="374"/>
      <c r="E128" s="374">
        <v>104</v>
      </c>
      <c r="F128" s="374">
        <v>-158</v>
      </c>
      <c r="G128" s="374"/>
      <c r="H128" s="374">
        <v>212</v>
      </c>
      <c r="I128" s="374">
        <v>-110</v>
      </c>
      <c r="J128" s="374"/>
      <c r="K128" s="374">
        <v>3089</v>
      </c>
      <c r="L128" s="374">
        <v>-5639</v>
      </c>
      <c r="M128" s="374"/>
      <c r="N128" s="374">
        <v>-17</v>
      </c>
      <c r="O128" s="375">
        <v>-0.01</v>
      </c>
    </row>
    <row r="129" spans="1:15" s="153" customFormat="1" ht="13.95" customHeight="1" x14ac:dyDescent="0.25">
      <c r="A129" s="404" t="s">
        <v>599</v>
      </c>
      <c r="B129" s="374">
        <v>0</v>
      </c>
      <c r="C129" s="374">
        <v>0</v>
      </c>
      <c r="D129" s="374"/>
      <c r="E129" s="374">
        <v>17</v>
      </c>
      <c r="F129" s="374">
        <v>-8</v>
      </c>
      <c r="G129" s="374"/>
      <c r="H129" s="374">
        <v>261</v>
      </c>
      <c r="I129" s="374">
        <v>-18</v>
      </c>
      <c r="J129" s="374"/>
      <c r="K129" s="374">
        <v>2215</v>
      </c>
      <c r="L129" s="374">
        <v>-2425</v>
      </c>
      <c r="M129" s="374"/>
      <c r="N129" s="374">
        <v>-17</v>
      </c>
      <c r="O129" s="375">
        <v>-0.06</v>
      </c>
    </row>
    <row r="130" spans="1:15" s="153" customFormat="1" ht="13.95" customHeight="1" x14ac:dyDescent="0.25">
      <c r="A130" s="404" t="s">
        <v>600</v>
      </c>
      <c r="B130" s="374">
        <v>0</v>
      </c>
      <c r="C130" s="374">
        <v>0</v>
      </c>
      <c r="D130" s="374"/>
      <c r="E130" s="374">
        <v>752</v>
      </c>
      <c r="F130" s="374">
        <v>-114</v>
      </c>
      <c r="G130" s="374"/>
      <c r="H130" s="374">
        <v>829</v>
      </c>
      <c r="I130" s="374">
        <v>-884</v>
      </c>
      <c r="J130" s="374"/>
      <c r="K130" s="374">
        <v>15743</v>
      </c>
      <c r="L130" s="374">
        <v>-16013</v>
      </c>
      <c r="M130" s="374"/>
      <c r="N130" s="374">
        <v>-36</v>
      </c>
      <c r="O130" s="375">
        <v>-0.01</v>
      </c>
    </row>
    <row r="131" spans="1:15" s="153" customFormat="1" ht="13.95" customHeight="1" x14ac:dyDescent="0.25">
      <c r="A131" s="404" t="s">
        <v>601</v>
      </c>
      <c r="B131" s="374">
        <v>0</v>
      </c>
      <c r="C131" s="374">
        <v>0</v>
      </c>
      <c r="D131" s="374"/>
      <c r="E131" s="374">
        <v>1686</v>
      </c>
      <c r="F131" s="374">
        <v>0</v>
      </c>
      <c r="G131" s="374"/>
      <c r="H131" s="374">
        <v>1593</v>
      </c>
      <c r="I131" s="374">
        <v>-1756</v>
      </c>
      <c r="J131" s="374"/>
      <c r="K131" s="374">
        <v>21162</v>
      </c>
      <c r="L131" s="374">
        <v>-23080</v>
      </c>
      <c r="M131" s="374"/>
      <c r="N131" s="374">
        <v>-58</v>
      </c>
      <c r="O131" s="375">
        <v>-0.01</v>
      </c>
    </row>
    <row r="132" spans="1:15" s="153" customFormat="1" ht="13.95" customHeight="1" x14ac:dyDescent="0.25">
      <c r="A132" s="404" t="s">
        <v>602</v>
      </c>
      <c r="B132" s="374">
        <v>0</v>
      </c>
      <c r="C132" s="374">
        <v>0</v>
      </c>
      <c r="D132" s="374"/>
      <c r="E132" s="374">
        <v>1541</v>
      </c>
      <c r="F132" s="374">
        <v>-1506</v>
      </c>
      <c r="G132" s="374"/>
      <c r="H132" s="374">
        <v>3670</v>
      </c>
      <c r="I132" s="374">
        <v>-1272</v>
      </c>
      <c r="J132" s="374"/>
      <c r="K132" s="374">
        <v>19913</v>
      </c>
      <c r="L132" s="374">
        <v>-19687</v>
      </c>
      <c r="M132" s="374"/>
      <c r="N132" s="374">
        <v>-58</v>
      </c>
      <c r="O132" s="375">
        <v>0</v>
      </c>
    </row>
    <row r="133" spans="1:15" s="153" customFormat="1" ht="13.95" customHeight="1" x14ac:dyDescent="0.25">
      <c r="A133" s="404" t="s">
        <v>603</v>
      </c>
      <c r="B133" s="374">
        <v>0</v>
      </c>
      <c r="C133" s="374">
        <v>0</v>
      </c>
      <c r="D133" s="374"/>
      <c r="E133" s="374">
        <v>727</v>
      </c>
      <c r="F133" s="374">
        <v>-517</v>
      </c>
      <c r="G133" s="374"/>
      <c r="H133" s="374">
        <v>1253</v>
      </c>
      <c r="I133" s="374">
        <v>-767</v>
      </c>
      <c r="J133" s="374"/>
      <c r="K133" s="374">
        <v>8503</v>
      </c>
      <c r="L133" s="374">
        <v>-9483</v>
      </c>
      <c r="M133" s="374"/>
      <c r="N133" s="374">
        <v>-24</v>
      </c>
      <c r="O133" s="375">
        <v>0</v>
      </c>
    </row>
    <row r="134" spans="1:15" s="153" customFormat="1" ht="13.95" customHeight="1" x14ac:dyDescent="0.25">
      <c r="A134" s="404" t="s">
        <v>604</v>
      </c>
      <c r="B134" s="374">
        <v>0</v>
      </c>
      <c r="C134" s="374">
        <v>0</v>
      </c>
      <c r="D134" s="374"/>
      <c r="E134" s="374">
        <v>799</v>
      </c>
      <c r="F134" s="374">
        <v>-31</v>
      </c>
      <c r="G134" s="374"/>
      <c r="H134" s="374">
        <v>0</v>
      </c>
      <c r="I134" s="374">
        <v>0</v>
      </c>
      <c r="J134" s="374"/>
      <c r="K134" s="374">
        <v>9451</v>
      </c>
      <c r="L134" s="374">
        <v>-9453</v>
      </c>
      <c r="M134" s="374"/>
      <c r="N134" s="374">
        <v>-24</v>
      </c>
      <c r="O134" s="375">
        <v>0</v>
      </c>
    </row>
    <row r="135" spans="1:15" s="153" customFormat="1" ht="13.95" customHeight="1" x14ac:dyDescent="0.25">
      <c r="A135" s="404" t="s">
        <v>605</v>
      </c>
      <c r="B135" s="374">
        <v>0</v>
      </c>
      <c r="C135" s="374">
        <v>0</v>
      </c>
      <c r="D135" s="374"/>
      <c r="E135" s="374">
        <v>485</v>
      </c>
      <c r="F135" s="374">
        <v>-25</v>
      </c>
      <c r="G135" s="374"/>
      <c r="H135" s="374">
        <v>0</v>
      </c>
      <c r="I135" s="374">
        <v>0</v>
      </c>
      <c r="J135" s="374"/>
      <c r="K135" s="374">
        <v>4549</v>
      </c>
      <c r="L135" s="374">
        <v>-4545</v>
      </c>
      <c r="M135" s="374"/>
      <c r="N135" s="374">
        <v>-397</v>
      </c>
      <c r="O135" s="375">
        <v>-0.21</v>
      </c>
    </row>
    <row r="136" spans="1:15" s="153" customFormat="1" ht="13.95" customHeight="1" x14ac:dyDescent="0.25">
      <c r="A136" s="404" t="s">
        <v>606</v>
      </c>
      <c r="B136" s="374">
        <v>0</v>
      </c>
      <c r="C136" s="374">
        <v>0</v>
      </c>
      <c r="D136" s="374"/>
      <c r="E136" s="374">
        <v>1901</v>
      </c>
      <c r="F136" s="374">
        <v>-25</v>
      </c>
      <c r="G136" s="374"/>
      <c r="H136" s="374">
        <v>0</v>
      </c>
      <c r="I136" s="374">
        <v>0</v>
      </c>
      <c r="J136" s="374"/>
      <c r="K136" s="374">
        <v>7859</v>
      </c>
      <c r="L136" s="374">
        <v>-8225</v>
      </c>
      <c r="M136" s="374"/>
      <c r="N136" s="374">
        <v>-1322</v>
      </c>
      <c r="O136" s="375">
        <v>-0.27</v>
      </c>
    </row>
    <row r="137" spans="1:15" s="153" customFormat="1" ht="13.95" customHeight="1" x14ac:dyDescent="0.25">
      <c r="A137" s="404" t="s">
        <v>607</v>
      </c>
      <c r="B137" s="374">
        <v>0</v>
      </c>
      <c r="C137" s="374">
        <v>0</v>
      </c>
      <c r="D137" s="374"/>
      <c r="E137" s="374">
        <v>2690</v>
      </c>
      <c r="F137" s="374">
        <v>-70</v>
      </c>
      <c r="G137" s="374"/>
      <c r="H137" s="374">
        <v>0</v>
      </c>
      <c r="I137" s="374">
        <v>0</v>
      </c>
      <c r="J137" s="374"/>
      <c r="K137" s="374">
        <v>14316</v>
      </c>
      <c r="L137" s="374">
        <v>-16449</v>
      </c>
      <c r="M137" s="374"/>
      <c r="N137" s="374">
        <v>-36</v>
      </c>
      <c r="O137" s="375">
        <v>0</v>
      </c>
    </row>
    <row r="138" spans="1:15" s="153" customFormat="1" ht="13.95" customHeight="1" x14ac:dyDescent="0.25">
      <c r="A138" s="404" t="s">
        <v>608</v>
      </c>
      <c r="B138" s="374">
        <v>0</v>
      </c>
      <c r="C138" s="374">
        <v>0</v>
      </c>
      <c r="D138" s="374"/>
      <c r="E138" s="374">
        <v>414</v>
      </c>
      <c r="F138" s="374">
        <v>-12</v>
      </c>
      <c r="G138" s="374"/>
      <c r="H138" s="374">
        <v>0</v>
      </c>
      <c r="I138" s="374">
        <v>0</v>
      </c>
      <c r="J138" s="374"/>
      <c r="K138" s="374">
        <v>4137</v>
      </c>
      <c r="L138" s="374">
        <v>-4356</v>
      </c>
      <c r="M138" s="374"/>
      <c r="N138" s="374">
        <v>-248</v>
      </c>
      <c r="O138" s="375">
        <v>-0.16</v>
      </c>
    </row>
    <row r="139" spans="1:15" s="153" customFormat="1" ht="13.95" customHeight="1" x14ac:dyDescent="0.25">
      <c r="A139" s="404" t="s">
        <v>609</v>
      </c>
      <c r="B139" s="374">
        <v>0</v>
      </c>
      <c r="C139" s="374">
        <v>0</v>
      </c>
      <c r="D139" s="374"/>
      <c r="E139" s="374">
        <v>3127</v>
      </c>
      <c r="F139" s="374">
        <v>-1704</v>
      </c>
      <c r="G139" s="374"/>
      <c r="H139" s="374">
        <v>0</v>
      </c>
      <c r="I139" s="374">
        <v>0</v>
      </c>
      <c r="J139" s="374"/>
      <c r="K139" s="374">
        <v>18807</v>
      </c>
      <c r="L139" s="374">
        <v>-22703</v>
      </c>
      <c r="M139" s="374"/>
      <c r="N139" s="374">
        <v>-49</v>
      </c>
      <c r="O139" s="375">
        <v>-0.01</v>
      </c>
    </row>
    <row r="140" spans="1:15" s="153" customFormat="1" ht="13.95" customHeight="1" x14ac:dyDescent="0.25">
      <c r="A140" s="404" t="s">
        <v>610</v>
      </c>
      <c r="B140" s="374">
        <v>0</v>
      </c>
      <c r="C140" s="374">
        <v>0</v>
      </c>
      <c r="D140" s="374"/>
      <c r="E140" s="374">
        <v>150</v>
      </c>
      <c r="F140" s="374">
        <v>-67</v>
      </c>
      <c r="G140" s="374"/>
      <c r="H140" s="374">
        <v>225</v>
      </c>
      <c r="I140" s="374">
        <v>-156</v>
      </c>
      <c r="J140" s="374"/>
      <c r="K140" s="374">
        <v>6836</v>
      </c>
      <c r="L140" s="374">
        <v>-3837</v>
      </c>
      <c r="M140" s="374"/>
      <c r="N140" s="374">
        <v>-17</v>
      </c>
      <c r="O140" s="375">
        <v>-0.01</v>
      </c>
    </row>
    <row r="141" spans="1:15" s="153" customFormat="1" ht="13.95" customHeight="1" x14ac:dyDescent="0.25">
      <c r="A141" s="404" t="s">
        <v>611</v>
      </c>
      <c r="B141" s="374">
        <v>0</v>
      </c>
      <c r="C141" s="374">
        <v>0</v>
      </c>
      <c r="D141" s="374"/>
      <c r="E141" s="374">
        <v>374</v>
      </c>
      <c r="F141" s="374">
        <v>-281</v>
      </c>
      <c r="G141" s="374"/>
      <c r="H141" s="374">
        <v>610</v>
      </c>
      <c r="I141" s="374">
        <v>-393</v>
      </c>
      <c r="J141" s="374"/>
      <c r="K141" s="374">
        <v>7978</v>
      </c>
      <c r="L141" s="374">
        <v>-8229</v>
      </c>
      <c r="M141" s="374"/>
      <c r="N141" s="374">
        <v>-17</v>
      </c>
      <c r="O141" s="375">
        <v>-0.01</v>
      </c>
    </row>
    <row r="142" spans="1:15" s="153" customFormat="1" ht="13.95" customHeight="1" x14ac:dyDescent="0.25">
      <c r="A142" s="404" t="s">
        <v>612</v>
      </c>
      <c r="B142" s="374">
        <v>0</v>
      </c>
      <c r="C142" s="374">
        <v>0</v>
      </c>
      <c r="D142" s="374"/>
      <c r="E142" s="374">
        <v>2123</v>
      </c>
      <c r="F142" s="374">
        <v>-43</v>
      </c>
      <c r="G142" s="374"/>
      <c r="H142" s="374">
        <v>0</v>
      </c>
      <c r="I142" s="374">
        <v>0</v>
      </c>
      <c r="J142" s="374"/>
      <c r="K142" s="374">
        <v>9832</v>
      </c>
      <c r="L142" s="374">
        <v>-9253</v>
      </c>
      <c r="M142" s="374"/>
      <c r="N142" s="374">
        <v>-2524</v>
      </c>
      <c r="O142" s="375">
        <v>-0.44</v>
      </c>
    </row>
    <row r="143" spans="1:15" s="153" customFormat="1" ht="13.95" customHeight="1" x14ac:dyDescent="0.25">
      <c r="A143" s="404" t="s">
        <v>613</v>
      </c>
      <c r="B143" s="374">
        <v>0</v>
      </c>
      <c r="C143" s="374">
        <v>0</v>
      </c>
      <c r="D143" s="374"/>
      <c r="E143" s="374">
        <v>2559</v>
      </c>
      <c r="F143" s="374">
        <v>-5</v>
      </c>
      <c r="G143" s="374"/>
      <c r="H143" s="374">
        <v>1256</v>
      </c>
      <c r="I143" s="374">
        <v>-778</v>
      </c>
      <c r="J143" s="374"/>
      <c r="K143" s="374">
        <v>8859</v>
      </c>
      <c r="L143" s="374">
        <v>-12891</v>
      </c>
      <c r="M143" s="374"/>
      <c r="N143" s="374">
        <v>-32</v>
      </c>
      <c r="O143" s="375">
        <v>0</v>
      </c>
    </row>
    <row r="144" spans="1:15" s="153" customFormat="1" ht="13.95" customHeight="1" x14ac:dyDescent="0.25">
      <c r="A144" s="404" t="s">
        <v>640</v>
      </c>
      <c r="B144" s="374">
        <v>0</v>
      </c>
      <c r="C144" s="374">
        <v>0</v>
      </c>
      <c r="D144" s="374"/>
      <c r="E144" s="374">
        <v>91136</v>
      </c>
      <c r="F144" s="374">
        <v>-12737</v>
      </c>
      <c r="G144" s="374"/>
      <c r="H144" s="374">
        <v>0</v>
      </c>
      <c r="I144" s="374">
        <v>0</v>
      </c>
      <c r="J144" s="374"/>
      <c r="K144" s="374">
        <v>442392</v>
      </c>
      <c r="L144" s="374">
        <v>0</v>
      </c>
      <c r="M144" s="374"/>
      <c r="N144" s="374">
        <v>-963</v>
      </c>
      <c r="O144" s="375">
        <v>-0.01</v>
      </c>
    </row>
    <row r="145" spans="1:15" s="153" customFormat="1" ht="13.95" customHeight="1" x14ac:dyDescent="0.25">
      <c r="A145" s="404" t="s">
        <v>715</v>
      </c>
      <c r="B145" s="374">
        <v>0</v>
      </c>
      <c r="C145" s="374">
        <v>0</v>
      </c>
      <c r="D145" s="374"/>
      <c r="E145" s="374">
        <v>285</v>
      </c>
      <c r="F145" s="374">
        <v>-3</v>
      </c>
      <c r="G145" s="374"/>
      <c r="H145" s="374">
        <v>0</v>
      </c>
      <c r="I145" s="374">
        <v>0</v>
      </c>
      <c r="J145" s="374"/>
      <c r="K145" s="374">
        <v>3189</v>
      </c>
      <c r="L145" s="374">
        <v>-3184</v>
      </c>
      <c r="M145" s="374"/>
      <c r="N145" s="374">
        <v>-204</v>
      </c>
      <c r="O145" s="375">
        <v>-0.18</v>
      </c>
    </row>
    <row r="146" spans="1:15" s="153" customFormat="1" ht="13.95" customHeight="1" x14ac:dyDescent="0.25">
      <c r="A146" s="404" t="s">
        <v>716</v>
      </c>
      <c r="B146" s="374">
        <v>0</v>
      </c>
      <c r="C146" s="374">
        <v>0</v>
      </c>
      <c r="D146" s="374"/>
      <c r="E146" s="374">
        <v>943</v>
      </c>
      <c r="F146" s="374">
        <v>-17</v>
      </c>
      <c r="G146" s="374"/>
      <c r="H146" s="374">
        <v>0</v>
      </c>
      <c r="I146" s="374">
        <v>0</v>
      </c>
      <c r="J146" s="374"/>
      <c r="K146" s="374">
        <v>5689</v>
      </c>
      <c r="L146" s="374">
        <v>-5126</v>
      </c>
      <c r="M146" s="374"/>
      <c r="N146" s="374">
        <v>-1294</v>
      </c>
      <c r="O146" s="375">
        <v>-0.49</v>
      </c>
    </row>
    <row r="147" spans="1:15" s="153" customFormat="1" ht="13.95" customHeight="1" x14ac:dyDescent="0.25">
      <c r="A147" s="404" t="s">
        <v>863</v>
      </c>
      <c r="B147" s="374">
        <v>-2700000</v>
      </c>
      <c r="C147" s="374">
        <v>2835000</v>
      </c>
      <c r="D147" s="374"/>
      <c r="E147" s="374">
        <v>14250</v>
      </c>
      <c r="F147" s="374">
        <v>-14189</v>
      </c>
      <c r="G147" s="374"/>
      <c r="H147" s="374">
        <v>0</v>
      </c>
      <c r="I147" s="374">
        <v>0</v>
      </c>
      <c r="J147" s="374"/>
      <c r="K147" s="374">
        <v>324460</v>
      </c>
      <c r="L147" s="374">
        <v>-395929</v>
      </c>
      <c r="M147" s="374"/>
      <c r="N147" s="374">
        <v>-190</v>
      </c>
      <c r="O147" s="375">
        <v>-0.01</v>
      </c>
    </row>
    <row r="148" spans="1:15" s="153" customFormat="1" ht="13.95" customHeight="1" x14ac:dyDescent="0.25">
      <c r="A148" s="404" t="s">
        <v>692</v>
      </c>
      <c r="B148" s="374">
        <v>0</v>
      </c>
      <c r="C148" s="374">
        <v>0</v>
      </c>
      <c r="D148" s="374"/>
      <c r="E148" s="374">
        <v>2117</v>
      </c>
      <c r="F148" s="374">
        <v>-190</v>
      </c>
      <c r="G148" s="374"/>
      <c r="H148" s="374">
        <v>433</v>
      </c>
      <c r="I148" s="374">
        <v>-266</v>
      </c>
      <c r="J148" s="374"/>
      <c r="K148" s="374">
        <v>5593</v>
      </c>
      <c r="L148" s="374">
        <v>-4946</v>
      </c>
      <c r="M148" s="374"/>
      <c r="N148" s="374">
        <v>-1306</v>
      </c>
      <c r="O148" s="375">
        <v>-0.35</v>
      </c>
    </row>
    <row r="149" spans="1:15" s="153" customFormat="1" ht="13.8" customHeight="1" x14ac:dyDescent="0.25">
      <c r="A149" s="404" t="s">
        <v>614</v>
      </c>
      <c r="B149" s="374">
        <v>0</v>
      </c>
      <c r="C149" s="374">
        <v>0</v>
      </c>
      <c r="D149" s="374"/>
      <c r="E149" s="374">
        <v>15738</v>
      </c>
      <c r="F149" s="374">
        <v>-3455</v>
      </c>
      <c r="G149" s="374"/>
      <c r="H149" s="374">
        <v>0</v>
      </c>
      <c r="I149" s="374">
        <v>0</v>
      </c>
      <c r="J149" s="374"/>
      <c r="K149" s="374">
        <v>-1854</v>
      </c>
      <c r="L149" s="374">
        <v>0</v>
      </c>
      <c r="M149" s="374"/>
      <c r="N149" s="374">
        <v>-11041</v>
      </c>
      <c r="O149" s="375">
        <v>-1.39</v>
      </c>
    </row>
    <row r="150" spans="1:15" s="153" customFormat="1" ht="13.8" customHeight="1" x14ac:dyDescent="0.25">
      <c r="A150" s="404" t="s">
        <v>615</v>
      </c>
      <c r="B150" s="374">
        <v>0</v>
      </c>
      <c r="C150" s="374">
        <v>0</v>
      </c>
      <c r="D150" s="374"/>
      <c r="E150" s="374">
        <v>13491</v>
      </c>
      <c r="F150" s="374">
        <v>-2519</v>
      </c>
      <c r="G150" s="374"/>
      <c r="H150" s="374">
        <v>0</v>
      </c>
      <c r="I150" s="374">
        <v>0</v>
      </c>
      <c r="J150" s="374"/>
      <c r="K150" s="374">
        <v>3445</v>
      </c>
      <c r="L150" s="374">
        <v>0</v>
      </c>
      <c r="M150" s="374"/>
      <c r="N150" s="374">
        <v>-8095</v>
      </c>
      <c r="O150" s="375">
        <v>-1.2</v>
      </c>
    </row>
    <row r="151" spans="1:15" s="153" customFormat="1" ht="13.95" customHeight="1" x14ac:dyDescent="0.25">
      <c r="A151" s="404" t="s">
        <v>616</v>
      </c>
      <c r="B151" s="374">
        <v>-258042</v>
      </c>
      <c r="C151" s="374">
        <v>0</v>
      </c>
      <c r="D151" s="374"/>
      <c r="E151" s="374">
        <v>18512</v>
      </c>
      <c r="F151" s="374">
        <v>-2655</v>
      </c>
      <c r="G151" s="374"/>
      <c r="H151" s="374">
        <v>0</v>
      </c>
      <c r="I151" s="374">
        <v>0</v>
      </c>
      <c r="J151" s="374"/>
      <c r="K151" s="374">
        <v>292787</v>
      </c>
      <c r="L151" s="374">
        <v>-1875</v>
      </c>
      <c r="M151" s="374"/>
      <c r="N151" s="374">
        <v>-9905</v>
      </c>
      <c r="O151" s="375">
        <v>-0.96</v>
      </c>
    </row>
    <row r="152" spans="1:15" s="153" customFormat="1" ht="13.95" customHeight="1" x14ac:dyDescent="0.25">
      <c r="A152" s="404" t="s">
        <v>849</v>
      </c>
      <c r="B152" s="374">
        <v>0</v>
      </c>
      <c r="C152" s="374">
        <v>0</v>
      </c>
      <c r="D152" s="374"/>
      <c r="E152" s="374">
        <v>1759</v>
      </c>
      <c r="F152" s="374">
        <v>-98</v>
      </c>
      <c r="G152" s="374"/>
      <c r="H152" s="374">
        <v>0</v>
      </c>
      <c r="I152" s="374">
        <v>0</v>
      </c>
      <c r="J152" s="374"/>
      <c r="K152" s="374">
        <v>7862</v>
      </c>
      <c r="L152" s="374">
        <v>-7979</v>
      </c>
      <c r="M152" s="374"/>
      <c r="N152" s="374">
        <v>-1533</v>
      </c>
      <c r="O152" s="375">
        <v>-0.37</v>
      </c>
    </row>
    <row r="153" spans="1:15" s="153" customFormat="1" ht="13.95" customHeight="1" x14ac:dyDescent="0.25">
      <c r="A153" s="404" t="s">
        <v>617</v>
      </c>
      <c r="B153" s="374">
        <v>0</v>
      </c>
      <c r="C153" s="374">
        <v>0</v>
      </c>
      <c r="D153" s="374"/>
      <c r="E153" s="374">
        <v>4863</v>
      </c>
      <c r="F153" s="374">
        <v>-1678</v>
      </c>
      <c r="G153" s="374"/>
      <c r="H153" s="374">
        <v>0</v>
      </c>
      <c r="I153" s="374">
        <v>0</v>
      </c>
      <c r="J153" s="374"/>
      <c r="K153" s="374">
        <v>46149</v>
      </c>
      <c r="L153" s="374">
        <v>-53669</v>
      </c>
      <c r="M153" s="374"/>
      <c r="N153" s="374">
        <v>-126</v>
      </c>
      <c r="O153" s="375">
        <v>-0.01</v>
      </c>
    </row>
    <row r="154" spans="1:15" s="153" customFormat="1" ht="13.95" customHeight="1" x14ac:dyDescent="0.25">
      <c r="A154" s="404" t="s">
        <v>618</v>
      </c>
      <c r="B154" s="374">
        <v>0</v>
      </c>
      <c r="C154" s="374">
        <v>0</v>
      </c>
      <c r="D154" s="374"/>
      <c r="E154" s="374">
        <v>2407</v>
      </c>
      <c r="F154" s="374">
        <v>-752</v>
      </c>
      <c r="G154" s="374"/>
      <c r="H154" s="374">
        <v>0</v>
      </c>
      <c r="I154" s="374">
        <v>0</v>
      </c>
      <c r="J154" s="374"/>
      <c r="K154" s="374">
        <v>19955</v>
      </c>
      <c r="L154" s="374">
        <v>-23163</v>
      </c>
      <c r="M154" s="374"/>
      <c r="N154" s="374">
        <v>-57</v>
      </c>
      <c r="O154" s="375">
        <v>-0.01</v>
      </c>
    </row>
    <row r="155" spans="1:15" s="153" customFormat="1" ht="13.95" customHeight="1" x14ac:dyDescent="0.25">
      <c r="A155" s="404" t="s">
        <v>619</v>
      </c>
      <c r="B155" s="374">
        <v>0</v>
      </c>
      <c r="C155" s="374">
        <v>0</v>
      </c>
      <c r="D155" s="374"/>
      <c r="E155" s="374">
        <v>2007</v>
      </c>
      <c r="F155" s="374">
        <v>-478</v>
      </c>
      <c r="G155" s="374"/>
      <c r="H155" s="374">
        <v>0</v>
      </c>
      <c r="I155" s="374">
        <v>0</v>
      </c>
      <c r="J155" s="374"/>
      <c r="K155" s="374">
        <v>9292</v>
      </c>
      <c r="L155" s="374">
        <v>-11194</v>
      </c>
      <c r="M155" s="374"/>
      <c r="N155" s="374">
        <v>-24</v>
      </c>
      <c r="O155" s="375">
        <v>-0.01</v>
      </c>
    </row>
    <row r="156" spans="1:15" s="153" customFormat="1" ht="13.95" customHeight="1" x14ac:dyDescent="0.25">
      <c r="A156" s="404" t="s">
        <v>641</v>
      </c>
      <c r="B156" s="374">
        <v>0</v>
      </c>
      <c r="C156" s="374">
        <v>0</v>
      </c>
      <c r="D156" s="374"/>
      <c r="E156" s="374">
        <v>285</v>
      </c>
      <c r="F156" s="374">
        <v>-27</v>
      </c>
      <c r="G156" s="374"/>
      <c r="H156" s="374">
        <v>0</v>
      </c>
      <c r="I156" s="374">
        <v>-108</v>
      </c>
      <c r="J156" s="374"/>
      <c r="K156" s="374">
        <v>7515</v>
      </c>
      <c r="L156" s="374">
        <v>-5772</v>
      </c>
      <c r="M156" s="374"/>
      <c r="N156" s="374">
        <v>-9</v>
      </c>
      <c r="O156" s="375">
        <v>-0.01</v>
      </c>
    </row>
    <row r="157" spans="1:15" s="153" customFormat="1" ht="13.95" customHeight="1" x14ac:dyDescent="0.25">
      <c r="A157" s="404" t="s">
        <v>699</v>
      </c>
      <c r="B157" s="374">
        <v>0</v>
      </c>
      <c r="C157" s="374">
        <v>0</v>
      </c>
      <c r="D157" s="374"/>
      <c r="E157" s="374">
        <v>488</v>
      </c>
      <c r="F157" s="374">
        <v>-139</v>
      </c>
      <c r="G157" s="374"/>
      <c r="H157" s="374">
        <v>183</v>
      </c>
      <c r="I157" s="374">
        <v>-485</v>
      </c>
      <c r="J157" s="374"/>
      <c r="K157" s="374">
        <v>6026</v>
      </c>
      <c r="L157" s="374">
        <v>-6011</v>
      </c>
      <c r="M157" s="374"/>
      <c r="N157" s="374">
        <v>-11</v>
      </c>
      <c r="O157" s="375">
        <v>-0.01</v>
      </c>
    </row>
    <row r="158" spans="1:15" s="153" customFormat="1" ht="13.95" customHeight="1" x14ac:dyDescent="0.25">
      <c r="A158" s="404" t="s">
        <v>556</v>
      </c>
      <c r="B158" s="374">
        <v>0</v>
      </c>
      <c r="C158" s="374">
        <v>0</v>
      </c>
      <c r="D158" s="374"/>
      <c r="E158" s="374">
        <v>101</v>
      </c>
      <c r="F158" s="374">
        <v>-105</v>
      </c>
      <c r="G158" s="374"/>
      <c r="H158" s="374">
        <v>0</v>
      </c>
      <c r="I158" s="374">
        <v>-23</v>
      </c>
      <c r="J158" s="374"/>
      <c r="K158" s="374">
        <v>5822</v>
      </c>
      <c r="L158" s="374">
        <v>-2408</v>
      </c>
      <c r="M158" s="374"/>
      <c r="N158" s="374">
        <v>-153</v>
      </c>
      <c r="O158" s="375">
        <v>-0.38</v>
      </c>
    </row>
    <row r="159" spans="1:15" s="153" customFormat="1" ht="13.95" customHeight="1" x14ac:dyDescent="0.25">
      <c r="A159" s="404" t="s">
        <v>557</v>
      </c>
      <c r="B159" s="374">
        <v>0</v>
      </c>
      <c r="C159" s="374">
        <v>0</v>
      </c>
      <c r="D159" s="374"/>
      <c r="E159" s="374">
        <v>146</v>
      </c>
      <c r="F159" s="374">
        <v>-10</v>
      </c>
      <c r="G159" s="374"/>
      <c r="H159" s="374">
        <v>70</v>
      </c>
      <c r="I159" s="374">
        <v>-114</v>
      </c>
      <c r="J159" s="374"/>
      <c r="K159" s="374">
        <v>3143</v>
      </c>
      <c r="L159" s="374">
        <v>-886</v>
      </c>
      <c r="M159" s="374"/>
      <c r="N159" s="374">
        <v>-8</v>
      </c>
      <c r="O159" s="375">
        <v>-0.03</v>
      </c>
    </row>
    <row r="160" spans="1:15" s="153" customFormat="1" ht="13.95" customHeight="1" x14ac:dyDescent="0.25">
      <c r="A160" s="404" t="s">
        <v>558</v>
      </c>
      <c r="B160" s="374">
        <v>0</v>
      </c>
      <c r="C160" s="374">
        <v>0</v>
      </c>
      <c r="D160" s="374"/>
      <c r="E160" s="374">
        <v>890</v>
      </c>
      <c r="F160" s="374">
        <v>-1</v>
      </c>
      <c r="G160" s="374"/>
      <c r="H160" s="374">
        <v>249</v>
      </c>
      <c r="I160" s="374">
        <v>-830</v>
      </c>
      <c r="J160" s="374"/>
      <c r="K160" s="374">
        <v>6753</v>
      </c>
      <c r="L160" s="374">
        <v>-6478</v>
      </c>
      <c r="M160" s="374"/>
      <c r="N160" s="374">
        <v>-12</v>
      </c>
      <c r="O160" s="375">
        <v>-0.01</v>
      </c>
    </row>
    <row r="161" spans="1:15" s="153" customFormat="1" ht="13.95" customHeight="1" x14ac:dyDescent="0.25">
      <c r="A161" s="404" t="s">
        <v>712</v>
      </c>
      <c r="B161" s="374">
        <v>0</v>
      </c>
      <c r="C161" s="374">
        <v>0</v>
      </c>
      <c r="D161" s="374"/>
      <c r="E161" s="374">
        <v>451</v>
      </c>
      <c r="F161" s="374">
        <v>-4</v>
      </c>
      <c r="G161" s="374"/>
      <c r="H161" s="374">
        <v>-281</v>
      </c>
      <c r="I161" s="374">
        <v>0</v>
      </c>
      <c r="J161" s="374"/>
      <c r="K161" s="374">
        <v>6634</v>
      </c>
      <c r="L161" s="374">
        <v>-7390</v>
      </c>
      <c r="M161" s="374"/>
      <c r="N161" s="374">
        <v>-76</v>
      </c>
      <c r="O161" s="375">
        <v>-0.05</v>
      </c>
    </row>
    <row r="162" spans="1:15" s="153" customFormat="1" ht="13.95" customHeight="1" x14ac:dyDescent="0.25">
      <c r="A162" s="404" t="s">
        <v>500</v>
      </c>
      <c r="B162" s="374">
        <v>0</v>
      </c>
      <c r="C162" s="374">
        <v>0</v>
      </c>
      <c r="D162" s="374"/>
      <c r="E162" s="374">
        <v>1598</v>
      </c>
      <c r="F162" s="374">
        <v>0</v>
      </c>
      <c r="G162" s="374"/>
      <c r="H162" s="374">
        <v>535</v>
      </c>
      <c r="I162" s="374">
        <v>-1425</v>
      </c>
      <c r="J162" s="374"/>
      <c r="K162" s="374">
        <v>13298</v>
      </c>
      <c r="L162" s="374">
        <v>-16083</v>
      </c>
      <c r="M162" s="374"/>
      <c r="N162" s="374">
        <v>-33</v>
      </c>
      <c r="O162" s="375">
        <v>-0.01</v>
      </c>
    </row>
    <row r="163" spans="1:15" s="153" customFormat="1" ht="13.95" customHeight="1" x14ac:dyDescent="0.25">
      <c r="A163" s="404" t="s">
        <v>501</v>
      </c>
      <c r="B163" s="374">
        <v>0</v>
      </c>
      <c r="C163" s="374">
        <v>0</v>
      </c>
      <c r="D163" s="374"/>
      <c r="E163" s="374">
        <v>1981</v>
      </c>
      <c r="F163" s="374">
        <v>0</v>
      </c>
      <c r="G163" s="374"/>
      <c r="H163" s="374">
        <v>539</v>
      </c>
      <c r="I163" s="374">
        <v>-1447</v>
      </c>
      <c r="J163" s="374"/>
      <c r="K163" s="374">
        <v>14642</v>
      </c>
      <c r="L163" s="374">
        <v>-13216</v>
      </c>
      <c r="M163" s="374"/>
      <c r="N163" s="374">
        <v>-38</v>
      </c>
      <c r="O163" s="375">
        <v>-0.01</v>
      </c>
    </row>
    <row r="164" spans="1:15" s="153" customFormat="1" ht="13.95" customHeight="1" x14ac:dyDescent="0.25">
      <c r="A164" s="404" t="s">
        <v>502</v>
      </c>
      <c r="B164" s="374">
        <v>0</v>
      </c>
      <c r="C164" s="374">
        <v>0</v>
      </c>
      <c r="D164" s="374"/>
      <c r="E164" s="374">
        <v>654</v>
      </c>
      <c r="F164" s="374">
        <v>-22</v>
      </c>
      <c r="G164" s="374"/>
      <c r="H164" s="374">
        <v>193</v>
      </c>
      <c r="I164" s="374">
        <v>-633</v>
      </c>
      <c r="J164" s="374"/>
      <c r="K164" s="374">
        <v>3914</v>
      </c>
      <c r="L164" s="374">
        <v>-3851</v>
      </c>
      <c r="M164" s="374"/>
      <c r="N164" s="374">
        <v>-20</v>
      </c>
      <c r="O164" s="375">
        <v>-0.02</v>
      </c>
    </row>
    <row r="165" spans="1:15" s="153" customFormat="1" ht="13.95" customHeight="1" x14ac:dyDescent="0.25">
      <c r="A165" s="404" t="s">
        <v>503</v>
      </c>
      <c r="B165" s="374">
        <v>0</v>
      </c>
      <c r="C165" s="374">
        <v>0</v>
      </c>
      <c r="D165" s="374"/>
      <c r="E165" s="374">
        <v>1243</v>
      </c>
      <c r="F165" s="374">
        <v>-30</v>
      </c>
      <c r="G165" s="374"/>
      <c r="H165" s="374">
        <v>430</v>
      </c>
      <c r="I165" s="374">
        <v>-1075</v>
      </c>
      <c r="J165" s="374"/>
      <c r="K165" s="374">
        <v>8123</v>
      </c>
      <c r="L165" s="374">
        <v>-6644</v>
      </c>
      <c r="M165" s="374"/>
      <c r="N165" s="374">
        <v>-44</v>
      </c>
      <c r="O165" s="375">
        <v>-0.02</v>
      </c>
    </row>
    <row r="166" spans="1:15" s="153" customFormat="1" ht="13.95" customHeight="1" x14ac:dyDescent="0.25">
      <c r="A166" s="404" t="s">
        <v>504</v>
      </c>
      <c r="B166" s="374">
        <v>0</v>
      </c>
      <c r="C166" s="374">
        <v>0</v>
      </c>
      <c r="D166" s="374"/>
      <c r="E166" s="374">
        <v>1421</v>
      </c>
      <c r="F166" s="374">
        <v>-11</v>
      </c>
      <c r="G166" s="374"/>
      <c r="H166" s="374">
        <v>475</v>
      </c>
      <c r="I166" s="374">
        <v>-1181</v>
      </c>
      <c r="J166" s="374"/>
      <c r="K166" s="374">
        <v>11949</v>
      </c>
      <c r="L166" s="374">
        <v>-11557</v>
      </c>
      <c r="M166" s="374"/>
      <c r="N166" s="374">
        <v>-32</v>
      </c>
      <c r="O166" s="375">
        <v>-0.01</v>
      </c>
    </row>
    <row r="167" spans="1:15" s="153" customFormat="1" ht="13.95" customHeight="1" x14ac:dyDescent="0.25">
      <c r="A167" s="404" t="s">
        <v>505</v>
      </c>
      <c r="B167" s="374">
        <v>0</v>
      </c>
      <c r="C167" s="374">
        <v>0</v>
      </c>
      <c r="D167" s="374"/>
      <c r="E167" s="374">
        <v>822</v>
      </c>
      <c r="F167" s="374">
        <v>0</v>
      </c>
      <c r="G167" s="374"/>
      <c r="H167" s="374">
        <v>369</v>
      </c>
      <c r="I167" s="374">
        <v>-742</v>
      </c>
      <c r="J167" s="374"/>
      <c r="K167" s="374">
        <v>8733</v>
      </c>
      <c r="L167" s="374">
        <v>-9254</v>
      </c>
      <c r="M167" s="374"/>
      <c r="N167" s="374">
        <v>-27</v>
      </c>
      <c r="O167" s="375">
        <v>-0.01</v>
      </c>
    </row>
    <row r="168" spans="1:15" s="153" customFormat="1" ht="13.95" customHeight="1" x14ac:dyDescent="0.25">
      <c r="A168" s="404" t="s">
        <v>559</v>
      </c>
      <c r="B168" s="374">
        <v>0</v>
      </c>
      <c r="C168" s="374">
        <v>0</v>
      </c>
      <c r="D168" s="374"/>
      <c r="E168" s="374">
        <v>1108</v>
      </c>
      <c r="F168" s="374">
        <v>0</v>
      </c>
      <c r="G168" s="374"/>
      <c r="H168" s="374">
        <v>0</v>
      </c>
      <c r="I168" s="374">
        <v>0</v>
      </c>
      <c r="J168" s="374"/>
      <c r="K168" s="374">
        <v>10558</v>
      </c>
      <c r="L168" s="374">
        <v>-9873</v>
      </c>
      <c r="M168" s="374"/>
      <c r="N168" s="374">
        <v>-950</v>
      </c>
      <c r="O168" s="375">
        <v>-0.11</v>
      </c>
    </row>
    <row r="169" spans="1:15" s="153" customFormat="1" ht="13.95" customHeight="1" x14ac:dyDescent="0.25">
      <c r="A169" s="404" t="s">
        <v>846</v>
      </c>
      <c r="B169" s="374">
        <v>0</v>
      </c>
      <c r="C169" s="374">
        <v>0</v>
      </c>
      <c r="D169" s="374"/>
      <c r="E169" s="374">
        <v>1472</v>
      </c>
      <c r="F169" s="374">
        <v>-78</v>
      </c>
      <c r="G169" s="374"/>
      <c r="H169" s="374">
        <v>0</v>
      </c>
      <c r="I169" s="374">
        <v>0</v>
      </c>
      <c r="J169" s="374"/>
      <c r="K169" s="374">
        <v>13027</v>
      </c>
      <c r="L169" s="374">
        <v>-20195</v>
      </c>
      <c r="M169" s="374"/>
      <c r="N169" s="374">
        <v>-1341</v>
      </c>
      <c r="O169" s="375">
        <v>-0.15</v>
      </c>
    </row>
    <row r="170" spans="1:15" s="153" customFormat="1" ht="13.95" customHeight="1" x14ac:dyDescent="0.25">
      <c r="A170" s="404" t="s">
        <v>562</v>
      </c>
      <c r="B170" s="374">
        <v>0</v>
      </c>
      <c r="C170" s="374">
        <v>0</v>
      </c>
      <c r="D170" s="374"/>
      <c r="E170" s="374">
        <v>2297</v>
      </c>
      <c r="F170" s="374">
        <v>0</v>
      </c>
      <c r="G170" s="374"/>
      <c r="H170" s="374">
        <v>0</v>
      </c>
      <c r="I170" s="374">
        <v>0</v>
      </c>
      <c r="J170" s="374"/>
      <c r="K170" s="374">
        <v>13042</v>
      </c>
      <c r="L170" s="374">
        <v>-12552</v>
      </c>
      <c r="M170" s="374"/>
      <c r="N170" s="374">
        <v>-2261</v>
      </c>
      <c r="O170" s="375">
        <v>-0.35</v>
      </c>
    </row>
    <row r="171" spans="1:15" s="153" customFormat="1" ht="13.95" customHeight="1" x14ac:dyDescent="0.25">
      <c r="A171" s="404" t="s">
        <v>883</v>
      </c>
      <c r="B171" s="374">
        <v>-1000000</v>
      </c>
      <c r="C171" s="374">
        <v>1000000</v>
      </c>
      <c r="D171" s="374"/>
      <c r="E171" s="374">
        <v>3150</v>
      </c>
      <c r="F171" s="374">
        <v>-551</v>
      </c>
      <c r="G171" s="374"/>
      <c r="H171" s="374">
        <v>0</v>
      </c>
      <c r="I171" s="374">
        <v>0</v>
      </c>
      <c r="J171" s="374"/>
      <c r="K171" s="374">
        <v>54489</v>
      </c>
      <c r="L171" s="374">
        <v>-32160</v>
      </c>
      <c r="M171" s="374"/>
      <c r="N171" s="374">
        <v>-748</v>
      </c>
      <c r="O171" s="375">
        <v>-7.0000000000000007E-2</v>
      </c>
    </row>
    <row r="172" spans="1:15" s="153" customFormat="1" ht="13.95" customHeight="1" x14ac:dyDescent="0.25">
      <c r="A172" s="404" t="s">
        <v>565</v>
      </c>
      <c r="B172" s="374">
        <v>0</v>
      </c>
      <c r="C172" s="374">
        <v>0</v>
      </c>
      <c r="D172" s="374"/>
      <c r="E172" s="374">
        <v>1087</v>
      </c>
      <c r="F172" s="374">
        <v>0</v>
      </c>
      <c r="G172" s="374"/>
      <c r="H172" s="374">
        <v>0</v>
      </c>
      <c r="I172" s="374">
        <v>0</v>
      </c>
      <c r="J172" s="374"/>
      <c r="K172" s="374">
        <v>17982</v>
      </c>
      <c r="L172" s="374">
        <v>-19067</v>
      </c>
      <c r="M172" s="374"/>
      <c r="N172" s="374">
        <v>-68</v>
      </c>
      <c r="O172" s="375">
        <v>-0.01</v>
      </c>
    </row>
    <row r="173" spans="1:15" s="153" customFormat="1" ht="13.95" customHeight="1" x14ac:dyDescent="0.25">
      <c r="A173" s="404" t="s">
        <v>566</v>
      </c>
      <c r="B173" s="374">
        <v>0</v>
      </c>
      <c r="C173" s="374">
        <v>0</v>
      </c>
      <c r="D173" s="374"/>
      <c r="E173" s="374">
        <v>349</v>
      </c>
      <c r="F173" s="374">
        <v>-53</v>
      </c>
      <c r="G173" s="374"/>
      <c r="H173" s="374">
        <v>0</v>
      </c>
      <c r="I173" s="374">
        <v>-103</v>
      </c>
      <c r="J173" s="374"/>
      <c r="K173" s="374">
        <v>8635</v>
      </c>
      <c r="L173" s="374">
        <v>-8561</v>
      </c>
      <c r="M173" s="374"/>
      <c r="N173" s="374">
        <v>-197</v>
      </c>
      <c r="O173" s="375">
        <v>-0.08</v>
      </c>
    </row>
    <row r="174" spans="1:15" s="153" customFormat="1" ht="13.95" customHeight="1" x14ac:dyDescent="0.25">
      <c r="A174" s="404" t="s">
        <v>568</v>
      </c>
      <c r="B174" s="374">
        <v>0</v>
      </c>
      <c r="C174" s="374">
        <v>0</v>
      </c>
      <c r="D174" s="374"/>
      <c r="E174" s="374">
        <v>454</v>
      </c>
      <c r="F174" s="374">
        <v>-85</v>
      </c>
      <c r="G174" s="374"/>
      <c r="H174" s="374">
        <v>0</v>
      </c>
      <c r="I174" s="374">
        <v>-147</v>
      </c>
      <c r="J174" s="374"/>
      <c r="K174" s="374">
        <v>5234</v>
      </c>
      <c r="L174" s="374">
        <v>-6095</v>
      </c>
      <c r="M174" s="374"/>
      <c r="N174" s="374">
        <v>-41</v>
      </c>
      <c r="O174" s="375">
        <v>-0.01</v>
      </c>
    </row>
    <row r="175" spans="1:15" s="153" customFormat="1" ht="13.95" customHeight="1" x14ac:dyDescent="0.25">
      <c r="A175" s="404" t="s">
        <v>569</v>
      </c>
      <c r="B175" s="374">
        <v>0</v>
      </c>
      <c r="C175" s="374">
        <v>0</v>
      </c>
      <c r="D175" s="374"/>
      <c r="E175" s="374">
        <v>110</v>
      </c>
      <c r="F175" s="374">
        <v>-31</v>
      </c>
      <c r="G175" s="374"/>
      <c r="H175" s="374">
        <v>0</v>
      </c>
      <c r="I175" s="374">
        <v>-1</v>
      </c>
      <c r="J175" s="374"/>
      <c r="K175" s="374">
        <v>2107</v>
      </c>
      <c r="L175" s="374">
        <v>-2625</v>
      </c>
      <c r="M175" s="374"/>
      <c r="N175" s="374">
        <v>-109</v>
      </c>
      <c r="O175" s="375">
        <v>-0.18</v>
      </c>
    </row>
    <row r="176" spans="1:15" s="153" customFormat="1" ht="13.95" customHeight="1" x14ac:dyDescent="0.25">
      <c r="A176" s="404" t="s">
        <v>570</v>
      </c>
      <c r="B176" s="374">
        <v>0</v>
      </c>
      <c r="C176" s="374">
        <v>0</v>
      </c>
      <c r="D176" s="374"/>
      <c r="E176" s="374">
        <v>553</v>
      </c>
      <c r="F176" s="374">
        <v>-24</v>
      </c>
      <c r="G176" s="374"/>
      <c r="H176" s="374">
        <v>0</v>
      </c>
      <c r="I176" s="374">
        <v>-180</v>
      </c>
      <c r="J176" s="374"/>
      <c r="K176" s="374">
        <v>9399</v>
      </c>
      <c r="L176" s="374">
        <v>-9207</v>
      </c>
      <c r="M176" s="374"/>
      <c r="N176" s="374">
        <v>-1102</v>
      </c>
      <c r="O176" s="375">
        <v>-0.34</v>
      </c>
    </row>
    <row r="177" spans="1:15" s="153" customFormat="1" ht="13.95" customHeight="1" x14ac:dyDescent="0.25">
      <c r="A177" s="404" t="s">
        <v>571</v>
      </c>
      <c r="B177" s="374">
        <v>0</v>
      </c>
      <c r="C177" s="374">
        <v>0</v>
      </c>
      <c r="D177" s="374"/>
      <c r="E177" s="374">
        <v>511</v>
      </c>
      <c r="F177" s="374">
        <v>-89</v>
      </c>
      <c r="G177" s="374"/>
      <c r="H177" s="374">
        <v>0</v>
      </c>
      <c r="I177" s="374">
        <v>-140</v>
      </c>
      <c r="J177" s="374"/>
      <c r="K177" s="374">
        <v>8213</v>
      </c>
      <c r="L177" s="374">
        <v>-8397</v>
      </c>
      <c r="M177" s="374"/>
      <c r="N177" s="374">
        <v>-1181</v>
      </c>
      <c r="O177" s="375">
        <v>-0.36</v>
      </c>
    </row>
    <row r="178" spans="1:15" s="153" customFormat="1" ht="13.95" customHeight="1" x14ac:dyDescent="0.25">
      <c r="A178" s="404" t="s">
        <v>572</v>
      </c>
      <c r="B178" s="374">
        <v>0</v>
      </c>
      <c r="C178" s="374">
        <v>0</v>
      </c>
      <c r="D178" s="374"/>
      <c r="E178" s="374">
        <v>582</v>
      </c>
      <c r="F178" s="374">
        <v>-90</v>
      </c>
      <c r="G178" s="374"/>
      <c r="H178" s="374">
        <v>0</v>
      </c>
      <c r="I178" s="374">
        <v>0</v>
      </c>
      <c r="J178" s="374"/>
      <c r="K178" s="374">
        <v>10432</v>
      </c>
      <c r="L178" s="374">
        <v>-10176</v>
      </c>
      <c r="M178" s="374"/>
      <c r="N178" s="374">
        <v>-1743</v>
      </c>
      <c r="O178" s="375">
        <v>-0.51</v>
      </c>
    </row>
    <row r="179" spans="1:15" s="153" customFormat="1" ht="13.95" customHeight="1" x14ac:dyDescent="0.25">
      <c r="A179" s="404" t="s">
        <v>573</v>
      </c>
      <c r="B179" s="374">
        <v>0</v>
      </c>
      <c r="C179" s="374">
        <v>0</v>
      </c>
      <c r="D179" s="374"/>
      <c r="E179" s="374">
        <v>1181</v>
      </c>
      <c r="F179" s="374">
        <v>-404</v>
      </c>
      <c r="G179" s="374"/>
      <c r="H179" s="374">
        <v>0</v>
      </c>
      <c r="I179" s="374">
        <v>0</v>
      </c>
      <c r="J179" s="374"/>
      <c r="K179" s="374">
        <v>22038</v>
      </c>
      <c r="L179" s="374">
        <v>-20859</v>
      </c>
      <c r="M179" s="374"/>
      <c r="N179" s="374">
        <v>-1368</v>
      </c>
      <c r="O179" s="375">
        <v>-0.17</v>
      </c>
    </row>
    <row r="180" spans="1:15" s="153" customFormat="1" ht="13.95" customHeight="1" x14ac:dyDescent="0.25">
      <c r="A180" s="404" t="s">
        <v>574</v>
      </c>
      <c r="B180" s="374">
        <v>0</v>
      </c>
      <c r="C180" s="374">
        <v>0</v>
      </c>
      <c r="D180" s="374"/>
      <c r="E180" s="374">
        <v>1082</v>
      </c>
      <c r="F180" s="374">
        <v>-1188</v>
      </c>
      <c r="G180" s="374"/>
      <c r="H180" s="374">
        <v>0</v>
      </c>
      <c r="I180" s="374">
        <v>0</v>
      </c>
      <c r="J180" s="374"/>
      <c r="K180" s="374">
        <v>12341</v>
      </c>
      <c r="L180" s="374">
        <v>-8666</v>
      </c>
      <c r="M180" s="374"/>
      <c r="N180" s="374">
        <v>-66</v>
      </c>
      <c r="O180" s="375">
        <v>-0.02</v>
      </c>
    </row>
    <row r="181" spans="1:15" s="153" customFormat="1" ht="13.95" customHeight="1" x14ac:dyDescent="0.25">
      <c r="A181" s="404" t="s">
        <v>575</v>
      </c>
      <c r="B181" s="374">
        <v>0</v>
      </c>
      <c r="C181" s="374">
        <v>0</v>
      </c>
      <c r="D181" s="374"/>
      <c r="E181" s="374">
        <v>791</v>
      </c>
      <c r="F181" s="374">
        <v>-72</v>
      </c>
      <c r="G181" s="374"/>
      <c r="H181" s="374">
        <v>0</v>
      </c>
      <c r="I181" s="374">
        <v>-148</v>
      </c>
      <c r="J181" s="374"/>
      <c r="K181" s="374">
        <v>9289</v>
      </c>
      <c r="L181" s="374">
        <v>-8422</v>
      </c>
      <c r="M181" s="374"/>
      <c r="N181" s="374">
        <v>-37</v>
      </c>
      <c r="O181" s="375">
        <v>-0.01</v>
      </c>
    </row>
    <row r="182" spans="1:15" s="153" customFormat="1" ht="13.95" customHeight="1" x14ac:dyDescent="0.25">
      <c r="A182" s="404" t="s">
        <v>577</v>
      </c>
      <c r="B182" s="374">
        <v>0</v>
      </c>
      <c r="C182" s="374">
        <v>0</v>
      </c>
      <c r="D182" s="374"/>
      <c r="E182" s="374">
        <v>0</v>
      </c>
      <c r="F182" s="374">
        <v>0</v>
      </c>
      <c r="G182" s="374"/>
      <c r="H182" s="374">
        <v>0</v>
      </c>
      <c r="I182" s="374">
        <v>0</v>
      </c>
      <c r="J182" s="374"/>
      <c r="K182" s="374">
        <v>0</v>
      </c>
      <c r="L182" s="374">
        <v>0</v>
      </c>
      <c r="M182" s="374"/>
      <c r="N182" s="374">
        <v>-1</v>
      </c>
      <c r="O182" s="375">
        <v>0</v>
      </c>
    </row>
    <row r="183" spans="1:15" s="153" customFormat="1" ht="13.95" customHeight="1" x14ac:dyDescent="0.25">
      <c r="A183" s="404" t="s">
        <v>578</v>
      </c>
      <c r="B183" s="374">
        <v>0</v>
      </c>
      <c r="C183" s="374">
        <v>0</v>
      </c>
      <c r="D183" s="374"/>
      <c r="E183" s="374">
        <v>43875</v>
      </c>
      <c r="F183" s="374">
        <v>-43723</v>
      </c>
      <c r="G183" s="374"/>
      <c r="H183" s="374">
        <v>0</v>
      </c>
      <c r="I183" s="374">
        <v>0</v>
      </c>
      <c r="J183" s="374"/>
      <c r="K183" s="374">
        <v>0</v>
      </c>
      <c r="L183" s="374">
        <v>0</v>
      </c>
      <c r="M183" s="374"/>
      <c r="N183" s="374">
        <v>-125</v>
      </c>
      <c r="O183" s="375">
        <v>-0.01</v>
      </c>
    </row>
    <row r="184" spans="1:15" s="153" customFormat="1" ht="13.95" customHeight="1" x14ac:dyDescent="0.25">
      <c r="A184" s="404" t="s">
        <v>579</v>
      </c>
      <c r="B184" s="374">
        <v>0</v>
      </c>
      <c r="C184" s="374">
        <v>0</v>
      </c>
      <c r="D184" s="374"/>
      <c r="E184" s="374">
        <v>0</v>
      </c>
      <c r="F184" s="374">
        <v>-49981</v>
      </c>
      <c r="G184" s="374"/>
      <c r="H184" s="374">
        <v>0</v>
      </c>
      <c r="I184" s="374">
        <v>0</v>
      </c>
      <c r="J184" s="374"/>
      <c r="K184" s="374">
        <v>0</v>
      </c>
      <c r="L184" s="374">
        <v>0</v>
      </c>
      <c r="M184" s="374"/>
      <c r="N184" s="374">
        <v>-126</v>
      </c>
      <c r="O184" s="375">
        <v>-0.01</v>
      </c>
    </row>
    <row r="185" spans="1:15" s="153" customFormat="1" ht="13.95" customHeight="1" x14ac:dyDescent="0.25">
      <c r="A185" s="404" t="s">
        <v>847</v>
      </c>
      <c r="B185" s="374">
        <v>-147055</v>
      </c>
      <c r="C185" s="374">
        <v>0</v>
      </c>
      <c r="D185" s="374"/>
      <c r="E185" s="374">
        <v>8630</v>
      </c>
      <c r="F185" s="374">
        <v>-744</v>
      </c>
      <c r="G185" s="374"/>
      <c r="H185" s="374">
        <v>0</v>
      </c>
      <c r="I185" s="374">
        <v>0</v>
      </c>
      <c r="J185" s="374"/>
      <c r="K185" s="374">
        <v>111732</v>
      </c>
      <c r="L185" s="374">
        <v>0</v>
      </c>
      <c r="M185" s="374"/>
      <c r="N185" s="374">
        <v>-6559</v>
      </c>
      <c r="O185" s="375">
        <v>-1.44</v>
      </c>
    </row>
    <row r="186" spans="1:15" s="153" customFormat="1" ht="13.95" customHeight="1" x14ac:dyDescent="0.25">
      <c r="A186" s="404" t="s">
        <v>580</v>
      </c>
      <c r="B186" s="374">
        <v>0</v>
      </c>
      <c r="C186" s="374">
        <v>0</v>
      </c>
      <c r="D186" s="374"/>
      <c r="E186" s="374">
        <v>848</v>
      </c>
      <c r="F186" s="374">
        <v>-259</v>
      </c>
      <c r="G186" s="374"/>
      <c r="H186" s="374">
        <v>0</v>
      </c>
      <c r="I186" s="374">
        <v>0</v>
      </c>
      <c r="J186" s="374"/>
      <c r="K186" s="374">
        <v>7260</v>
      </c>
      <c r="L186" s="374">
        <v>-8923</v>
      </c>
      <c r="M186" s="374"/>
      <c r="N186" s="374">
        <v>-37</v>
      </c>
      <c r="O186" s="375">
        <v>-0.01</v>
      </c>
    </row>
    <row r="187" spans="1:15" s="153" customFormat="1" x14ac:dyDescent="0.25">
      <c r="A187" s="404" t="s">
        <v>582</v>
      </c>
      <c r="B187" s="374">
        <v>0</v>
      </c>
      <c r="C187" s="374">
        <v>0</v>
      </c>
      <c r="D187" s="374"/>
      <c r="E187" s="374">
        <v>7319</v>
      </c>
      <c r="F187" s="374">
        <v>-116</v>
      </c>
      <c r="G187" s="374"/>
      <c r="H187" s="374">
        <v>0</v>
      </c>
      <c r="I187" s="374">
        <v>0</v>
      </c>
      <c r="J187" s="374"/>
      <c r="K187" s="374">
        <v>58319</v>
      </c>
      <c r="L187" s="374">
        <v>0</v>
      </c>
      <c r="M187" s="374"/>
      <c r="N187" s="374">
        <v>-4525</v>
      </c>
      <c r="O187" s="375">
        <v>-0.87</v>
      </c>
    </row>
    <row r="188" spans="1:15" s="153" customFormat="1" x14ac:dyDescent="0.25">
      <c r="A188" s="404" t="s">
        <v>583</v>
      </c>
      <c r="B188" s="374">
        <v>-303262</v>
      </c>
      <c r="C188" s="374">
        <v>0</v>
      </c>
      <c r="D188" s="374"/>
      <c r="E188" s="374">
        <v>14615</v>
      </c>
      <c r="F188" s="374">
        <v>-626</v>
      </c>
      <c r="G188" s="374"/>
      <c r="H188" s="374">
        <v>0</v>
      </c>
      <c r="I188" s="374">
        <v>0</v>
      </c>
      <c r="J188" s="374"/>
      <c r="K188" s="374">
        <v>289984</v>
      </c>
      <c r="L188" s="374">
        <v>0</v>
      </c>
      <c r="M188" s="374"/>
      <c r="N188" s="374">
        <v>-1012</v>
      </c>
      <c r="O188" s="375">
        <v>-0.04</v>
      </c>
    </row>
    <row r="189" spans="1:15" s="153" customFormat="1" ht="13.95" customHeight="1" x14ac:dyDescent="0.25">
      <c r="A189" s="404" t="s">
        <v>691</v>
      </c>
      <c r="B189" s="374">
        <v>0</v>
      </c>
      <c r="C189" s="374">
        <v>0</v>
      </c>
      <c r="D189" s="374"/>
      <c r="E189" s="374">
        <v>5416</v>
      </c>
      <c r="F189" s="374">
        <v>-88</v>
      </c>
      <c r="G189" s="374"/>
      <c r="H189" s="374">
        <v>0</v>
      </c>
      <c r="I189" s="374">
        <v>0</v>
      </c>
      <c r="J189" s="374"/>
      <c r="K189" s="374">
        <v>82914</v>
      </c>
      <c r="L189" s="374">
        <v>-86092</v>
      </c>
      <c r="M189" s="374"/>
      <c r="N189" s="374">
        <v>-352</v>
      </c>
      <c r="O189" s="375">
        <v>-0.05</v>
      </c>
    </row>
    <row r="190" spans="1:15" s="153" customFormat="1" ht="13.95" customHeight="1" x14ac:dyDescent="0.25">
      <c r="A190" s="404" t="s">
        <v>584</v>
      </c>
      <c r="B190" s="374">
        <v>0</v>
      </c>
      <c r="C190" s="374">
        <v>0</v>
      </c>
      <c r="D190" s="374"/>
      <c r="E190" s="374">
        <v>2208</v>
      </c>
      <c r="F190" s="374">
        <v>0</v>
      </c>
      <c r="G190" s="374"/>
      <c r="H190" s="374">
        <v>0</v>
      </c>
      <c r="I190" s="374">
        <v>0</v>
      </c>
      <c r="J190" s="374"/>
      <c r="K190" s="374">
        <v>12954</v>
      </c>
      <c r="L190" s="374">
        <v>-14705</v>
      </c>
      <c r="M190" s="374"/>
      <c r="N190" s="374">
        <v>-335</v>
      </c>
      <c r="O190" s="375">
        <v>-0.04</v>
      </c>
    </row>
    <row r="191" spans="1:15" s="153" customFormat="1" ht="13.95" customHeight="1" x14ac:dyDescent="0.25">
      <c r="A191" s="404" t="s">
        <v>713</v>
      </c>
      <c r="B191" s="374">
        <v>0</v>
      </c>
      <c r="C191" s="374">
        <v>0</v>
      </c>
      <c r="D191" s="374"/>
      <c r="E191" s="374">
        <v>332</v>
      </c>
      <c r="F191" s="374">
        <v>-63</v>
      </c>
      <c r="G191" s="374"/>
      <c r="H191" s="374">
        <v>0</v>
      </c>
      <c r="I191" s="374">
        <v>-131</v>
      </c>
      <c r="J191" s="374"/>
      <c r="K191" s="374">
        <v>5003</v>
      </c>
      <c r="L191" s="374">
        <v>-5212</v>
      </c>
      <c r="M191" s="374"/>
      <c r="N191" s="374">
        <v>-131</v>
      </c>
      <c r="O191" s="375">
        <v>-0.11</v>
      </c>
    </row>
    <row r="192" spans="1:15" s="153" customFormat="1" ht="13.95" customHeight="1" x14ac:dyDescent="0.25">
      <c r="A192" s="404" t="s">
        <v>714</v>
      </c>
      <c r="B192" s="374">
        <v>0</v>
      </c>
      <c r="C192" s="374">
        <v>0</v>
      </c>
      <c r="D192" s="374"/>
      <c r="E192" s="374">
        <v>755</v>
      </c>
      <c r="F192" s="374">
        <v>-1</v>
      </c>
      <c r="G192" s="374"/>
      <c r="H192" s="374">
        <v>0</v>
      </c>
      <c r="I192" s="374">
        <v>-518</v>
      </c>
      <c r="J192" s="374"/>
      <c r="K192" s="374">
        <v>6108</v>
      </c>
      <c r="L192" s="374">
        <v>-5966</v>
      </c>
      <c r="M192" s="374"/>
      <c r="N192" s="374">
        <v>-372</v>
      </c>
      <c r="O192" s="375">
        <v>-0.17</v>
      </c>
    </row>
    <row r="193" spans="1:15" s="153" customFormat="1" ht="13.95" customHeight="1" x14ac:dyDescent="0.25">
      <c r="A193" s="404" t="s">
        <v>585</v>
      </c>
      <c r="B193" s="374">
        <v>0</v>
      </c>
      <c r="C193" s="374">
        <v>0</v>
      </c>
      <c r="D193" s="374"/>
      <c r="E193" s="374">
        <v>915</v>
      </c>
      <c r="F193" s="374">
        <v>-4</v>
      </c>
      <c r="G193" s="374"/>
      <c r="H193" s="374">
        <v>0</v>
      </c>
      <c r="I193" s="374">
        <v>-556</v>
      </c>
      <c r="J193" s="374"/>
      <c r="K193" s="374">
        <v>7434</v>
      </c>
      <c r="L193" s="374">
        <v>-6702</v>
      </c>
      <c r="M193" s="374"/>
      <c r="N193" s="374">
        <v>-366</v>
      </c>
      <c r="O193" s="375">
        <v>-0.14000000000000001</v>
      </c>
    </row>
    <row r="194" spans="1:15" s="153" customFormat="1" ht="13.95" customHeight="1" x14ac:dyDescent="0.25">
      <c r="A194" s="404" t="s">
        <v>587</v>
      </c>
      <c r="B194" s="374">
        <v>0</v>
      </c>
      <c r="C194" s="374">
        <v>0</v>
      </c>
      <c r="D194" s="374"/>
      <c r="E194" s="374">
        <v>0</v>
      </c>
      <c r="F194" s="374">
        <v>-4</v>
      </c>
      <c r="G194" s="374"/>
      <c r="H194" s="374">
        <v>4</v>
      </c>
      <c r="I194" s="374">
        <v>0</v>
      </c>
      <c r="J194" s="374"/>
      <c r="K194" s="374">
        <v>0</v>
      </c>
      <c r="L194" s="374">
        <v>0</v>
      </c>
      <c r="M194" s="374"/>
      <c r="N194" s="374">
        <v>-1</v>
      </c>
      <c r="O194" s="375">
        <v>0</v>
      </c>
    </row>
    <row r="195" spans="1:15" s="153" customFormat="1" ht="13.95" customHeight="1" x14ac:dyDescent="0.25">
      <c r="A195" s="404" t="s">
        <v>588</v>
      </c>
      <c r="B195" s="374">
        <v>0</v>
      </c>
      <c r="C195" s="374">
        <v>0</v>
      </c>
      <c r="D195" s="374"/>
      <c r="E195" s="374">
        <v>6944</v>
      </c>
      <c r="F195" s="374">
        <v>-1078</v>
      </c>
      <c r="G195" s="374"/>
      <c r="H195" s="374">
        <v>0</v>
      </c>
      <c r="I195" s="374">
        <v>0</v>
      </c>
      <c r="J195" s="374"/>
      <c r="K195" s="374">
        <v>89578</v>
      </c>
      <c r="L195" s="374">
        <v>-96047</v>
      </c>
      <c r="M195" s="374"/>
      <c r="N195" s="374">
        <v>-50</v>
      </c>
      <c r="O195" s="375">
        <v>-0.01</v>
      </c>
    </row>
    <row r="196" spans="1:15" s="153" customFormat="1" ht="13.95" customHeight="1" x14ac:dyDescent="0.25">
      <c r="A196" s="404" t="s">
        <v>848</v>
      </c>
      <c r="B196" s="374">
        <v>0</v>
      </c>
      <c r="C196" s="374">
        <v>0</v>
      </c>
      <c r="D196" s="374"/>
      <c r="E196" s="374">
        <v>12618</v>
      </c>
      <c r="F196" s="374">
        <v>-2025</v>
      </c>
      <c r="G196" s="374"/>
      <c r="H196" s="374">
        <v>0</v>
      </c>
      <c r="I196" s="374">
        <v>0</v>
      </c>
      <c r="J196" s="374"/>
      <c r="K196" s="374">
        <v>179837</v>
      </c>
      <c r="L196" s="374">
        <v>-177327</v>
      </c>
      <c r="M196" s="374"/>
      <c r="N196" s="374">
        <v>-858</v>
      </c>
      <c r="O196" s="375">
        <v>-0.05</v>
      </c>
    </row>
    <row r="197" spans="1:15" s="153" customFormat="1" ht="13.95" customHeight="1" x14ac:dyDescent="0.25">
      <c r="A197" s="404" t="s">
        <v>643</v>
      </c>
      <c r="B197" s="374">
        <v>0</v>
      </c>
      <c r="C197" s="374">
        <v>0</v>
      </c>
      <c r="D197" s="374"/>
      <c r="E197" s="374">
        <v>557</v>
      </c>
      <c r="F197" s="374">
        <v>-39</v>
      </c>
      <c r="G197" s="374"/>
      <c r="H197" s="374">
        <v>11</v>
      </c>
      <c r="I197" s="374">
        <v>0</v>
      </c>
      <c r="J197" s="374"/>
      <c r="K197" s="374">
        <v>6260</v>
      </c>
      <c r="L197" s="374">
        <v>-6486</v>
      </c>
      <c r="M197" s="374"/>
      <c r="N197" s="374">
        <v>-40</v>
      </c>
      <c r="O197" s="375">
        <v>-0.01</v>
      </c>
    </row>
    <row r="198" spans="1:15" s="153" customFormat="1" ht="13.95" customHeight="1" x14ac:dyDescent="0.25">
      <c r="A198" s="404" t="s">
        <v>644</v>
      </c>
      <c r="B198" s="374">
        <v>0</v>
      </c>
      <c r="C198" s="374">
        <v>0</v>
      </c>
      <c r="D198" s="374"/>
      <c r="E198" s="374">
        <v>481</v>
      </c>
      <c r="F198" s="374">
        <v>-42</v>
      </c>
      <c r="G198" s="374"/>
      <c r="H198" s="374">
        <v>93</v>
      </c>
      <c r="I198" s="374">
        <v>0</v>
      </c>
      <c r="J198" s="374"/>
      <c r="K198" s="374">
        <v>5703</v>
      </c>
      <c r="L198" s="374">
        <v>-5285</v>
      </c>
      <c r="M198" s="374"/>
      <c r="N198" s="374">
        <v>-32</v>
      </c>
      <c r="O198" s="375">
        <v>-0.01</v>
      </c>
    </row>
    <row r="199" spans="1:15" s="153" customFormat="1" ht="13.95" customHeight="1" x14ac:dyDescent="0.25">
      <c r="A199" s="404" t="s">
        <v>645</v>
      </c>
      <c r="B199" s="374">
        <v>0</v>
      </c>
      <c r="C199" s="374">
        <v>0</v>
      </c>
      <c r="D199" s="374"/>
      <c r="E199" s="374">
        <v>1277</v>
      </c>
      <c r="F199" s="374">
        <v>-91</v>
      </c>
      <c r="G199" s="374"/>
      <c r="H199" s="374">
        <v>0</v>
      </c>
      <c r="I199" s="374">
        <v>-383</v>
      </c>
      <c r="J199" s="374"/>
      <c r="K199" s="374">
        <v>11914</v>
      </c>
      <c r="L199" s="374">
        <v>-11014</v>
      </c>
      <c r="M199" s="374"/>
      <c r="N199" s="374">
        <v>-47</v>
      </c>
      <c r="O199" s="375">
        <v>-0.01</v>
      </c>
    </row>
    <row r="200" spans="1:15" s="153" customFormat="1" ht="13.95" customHeight="1" x14ac:dyDescent="0.25">
      <c r="A200" s="404" t="s">
        <v>646</v>
      </c>
      <c r="B200" s="374">
        <v>0</v>
      </c>
      <c r="C200" s="374">
        <v>0</v>
      </c>
      <c r="D200" s="374"/>
      <c r="E200" s="374">
        <v>1112</v>
      </c>
      <c r="F200" s="374">
        <v>-13</v>
      </c>
      <c r="G200" s="374"/>
      <c r="H200" s="374">
        <v>0</v>
      </c>
      <c r="I200" s="374">
        <v>-306</v>
      </c>
      <c r="J200" s="374"/>
      <c r="K200" s="374">
        <v>11881</v>
      </c>
      <c r="L200" s="374">
        <v>-11158</v>
      </c>
      <c r="M200" s="374"/>
      <c r="N200" s="374">
        <v>-43</v>
      </c>
      <c r="O200" s="375">
        <v>-0.01</v>
      </c>
    </row>
    <row r="201" spans="1:15" s="153" customFormat="1" ht="13.95" customHeight="1" x14ac:dyDescent="0.25">
      <c r="A201" s="404" t="s">
        <v>647</v>
      </c>
      <c r="B201" s="374">
        <v>0</v>
      </c>
      <c r="C201" s="374">
        <v>0</v>
      </c>
      <c r="D201" s="374"/>
      <c r="E201" s="374">
        <v>2011</v>
      </c>
      <c r="F201" s="374">
        <v>0</v>
      </c>
      <c r="G201" s="374"/>
      <c r="H201" s="374">
        <v>0</v>
      </c>
      <c r="I201" s="374">
        <v>-253</v>
      </c>
      <c r="J201" s="374"/>
      <c r="K201" s="374">
        <v>17098</v>
      </c>
      <c r="L201" s="374">
        <v>-17576</v>
      </c>
      <c r="M201" s="374"/>
      <c r="N201" s="374">
        <v>-56</v>
      </c>
      <c r="O201" s="375">
        <v>0</v>
      </c>
    </row>
    <row r="202" spans="1:15" s="153" customFormat="1" ht="13.95" customHeight="1" x14ac:dyDescent="0.25">
      <c r="A202" s="404" t="s">
        <v>648</v>
      </c>
      <c r="B202" s="374">
        <v>0</v>
      </c>
      <c r="C202" s="374">
        <v>0</v>
      </c>
      <c r="D202" s="374"/>
      <c r="E202" s="374">
        <v>1222</v>
      </c>
      <c r="F202" s="374">
        <v>-311</v>
      </c>
      <c r="G202" s="374"/>
      <c r="H202" s="374">
        <v>0</v>
      </c>
      <c r="I202" s="374">
        <v>-186</v>
      </c>
      <c r="J202" s="374"/>
      <c r="K202" s="374">
        <v>14243</v>
      </c>
      <c r="L202" s="374">
        <v>-12665</v>
      </c>
      <c r="M202" s="374"/>
      <c r="N202" s="374">
        <v>-69</v>
      </c>
      <c r="O202" s="375">
        <v>-0.01</v>
      </c>
    </row>
    <row r="203" spans="1:15" s="153" customFormat="1" ht="13.95" customHeight="1" x14ac:dyDescent="0.25">
      <c r="A203" s="404" t="s">
        <v>506</v>
      </c>
      <c r="B203" s="374">
        <v>0</v>
      </c>
      <c r="C203" s="374">
        <v>0</v>
      </c>
      <c r="D203" s="374"/>
      <c r="E203" s="374">
        <v>220</v>
      </c>
      <c r="F203" s="374">
        <v>-138</v>
      </c>
      <c r="G203" s="374"/>
      <c r="H203" s="374">
        <v>45</v>
      </c>
      <c r="I203" s="374">
        <v>-88</v>
      </c>
      <c r="J203" s="374"/>
      <c r="K203" s="374">
        <v>4531</v>
      </c>
      <c r="L203" s="374">
        <v>-4291</v>
      </c>
      <c r="M203" s="374"/>
      <c r="N203" s="374">
        <v>-286</v>
      </c>
      <c r="O203" s="375">
        <v>-0.24</v>
      </c>
    </row>
    <row r="204" spans="1:15" s="153" customFormat="1" ht="13.95" customHeight="1" x14ac:dyDescent="0.25">
      <c r="A204" s="404" t="s">
        <v>507</v>
      </c>
      <c r="B204" s="374">
        <v>0</v>
      </c>
      <c r="C204" s="374">
        <v>0</v>
      </c>
      <c r="D204" s="374"/>
      <c r="E204" s="374">
        <v>332</v>
      </c>
      <c r="F204" s="374">
        <v>-3</v>
      </c>
      <c r="G204" s="374"/>
      <c r="H204" s="374">
        <v>73</v>
      </c>
      <c r="I204" s="374">
        <v>-178</v>
      </c>
      <c r="J204" s="374"/>
      <c r="K204" s="374">
        <v>5888</v>
      </c>
      <c r="L204" s="374">
        <v>-5971</v>
      </c>
      <c r="M204" s="374"/>
      <c r="N204" s="374">
        <v>-10</v>
      </c>
      <c r="O204" s="375">
        <v>-0.01</v>
      </c>
    </row>
    <row r="205" spans="1:15" s="153" customFormat="1" ht="13.95" customHeight="1" x14ac:dyDescent="0.25">
      <c r="A205" s="404" t="s">
        <v>508</v>
      </c>
      <c r="B205" s="374">
        <v>0</v>
      </c>
      <c r="C205" s="374">
        <v>0</v>
      </c>
      <c r="D205" s="374"/>
      <c r="E205" s="374">
        <v>923</v>
      </c>
      <c r="F205" s="374">
        <v>-12</v>
      </c>
      <c r="G205" s="374"/>
      <c r="H205" s="374">
        <v>185</v>
      </c>
      <c r="I205" s="374">
        <v>-397</v>
      </c>
      <c r="J205" s="374"/>
      <c r="K205" s="374">
        <v>14773</v>
      </c>
      <c r="L205" s="374">
        <v>-15681</v>
      </c>
      <c r="M205" s="374"/>
      <c r="N205" s="374">
        <v>-20</v>
      </c>
      <c r="O205" s="375">
        <v>0</v>
      </c>
    </row>
    <row r="206" spans="1:15" s="153" customFormat="1" ht="13.95" customHeight="1" x14ac:dyDescent="0.25">
      <c r="A206" s="404" t="s">
        <v>509</v>
      </c>
      <c r="B206" s="374">
        <v>0</v>
      </c>
      <c r="C206" s="374">
        <v>0</v>
      </c>
      <c r="D206" s="374"/>
      <c r="E206" s="374">
        <v>709</v>
      </c>
      <c r="F206" s="374">
        <v>-201</v>
      </c>
      <c r="G206" s="374"/>
      <c r="H206" s="374">
        <v>0</v>
      </c>
      <c r="I206" s="374">
        <v>0</v>
      </c>
      <c r="J206" s="374"/>
      <c r="K206" s="374">
        <v>9704</v>
      </c>
      <c r="L206" s="374">
        <v>-9720</v>
      </c>
      <c r="M206" s="374"/>
      <c r="N206" s="374">
        <v>-18</v>
      </c>
      <c r="O206" s="375">
        <v>0</v>
      </c>
    </row>
    <row r="207" spans="1:15" s="153" customFormat="1" ht="13.95" customHeight="1" x14ac:dyDescent="0.25">
      <c r="A207" s="404" t="s">
        <v>649</v>
      </c>
      <c r="B207" s="374">
        <v>0</v>
      </c>
      <c r="C207" s="374">
        <v>0</v>
      </c>
      <c r="D207" s="374"/>
      <c r="E207" s="374">
        <v>257000</v>
      </c>
      <c r="F207" s="374">
        <v>-257000</v>
      </c>
      <c r="G207" s="374"/>
      <c r="H207" s="374">
        <v>0</v>
      </c>
      <c r="I207" s="374">
        <v>0</v>
      </c>
      <c r="J207" s="374"/>
      <c r="K207" s="374">
        <v>0</v>
      </c>
      <c r="L207" s="374">
        <v>0</v>
      </c>
      <c r="M207" s="374"/>
      <c r="N207" s="374">
        <v>0</v>
      </c>
      <c r="O207" s="375">
        <v>0</v>
      </c>
    </row>
    <row r="208" spans="1:15" s="153" customFormat="1" ht="13.95" customHeight="1" x14ac:dyDescent="0.25">
      <c r="A208" s="404" t="s">
        <v>620</v>
      </c>
      <c r="B208" s="374">
        <v>0</v>
      </c>
      <c r="C208" s="374">
        <v>0</v>
      </c>
      <c r="D208" s="374"/>
      <c r="E208" s="374">
        <v>53</v>
      </c>
      <c r="F208" s="374">
        <v>0</v>
      </c>
      <c r="G208" s="374"/>
      <c r="H208" s="374">
        <v>23</v>
      </c>
      <c r="I208" s="374">
        <v>-96</v>
      </c>
      <c r="J208" s="374"/>
      <c r="K208" s="374">
        <v>4412</v>
      </c>
      <c r="L208" s="374">
        <v>-4092</v>
      </c>
      <c r="M208" s="374"/>
      <c r="N208" s="374">
        <v>-2</v>
      </c>
      <c r="O208" s="375">
        <v>0</v>
      </c>
    </row>
    <row r="209" spans="1:15" s="153" customFormat="1" ht="13.95" customHeight="1" x14ac:dyDescent="0.25">
      <c r="A209" s="404" t="s">
        <v>621</v>
      </c>
      <c r="B209" s="374">
        <v>0</v>
      </c>
      <c r="C209" s="374">
        <v>0</v>
      </c>
      <c r="D209" s="374"/>
      <c r="E209" s="374">
        <v>1696</v>
      </c>
      <c r="F209" s="374">
        <v>-224</v>
      </c>
      <c r="G209" s="374"/>
      <c r="H209" s="374">
        <v>0</v>
      </c>
      <c r="I209" s="374">
        <v>0</v>
      </c>
      <c r="J209" s="374"/>
      <c r="K209" s="374">
        <v>6263</v>
      </c>
      <c r="L209" s="374">
        <v>-7070</v>
      </c>
      <c r="M209" s="374"/>
      <c r="N209" s="374">
        <v>-19</v>
      </c>
      <c r="O209" s="375">
        <v>0</v>
      </c>
    </row>
    <row r="210" spans="1:15" s="153" customFormat="1" ht="13.95" customHeight="1" x14ac:dyDescent="0.25">
      <c r="A210" s="404" t="s">
        <v>510</v>
      </c>
      <c r="B210" s="374">
        <v>0</v>
      </c>
      <c r="C210" s="374">
        <v>0</v>
      </c>
      <c r="D210" s="374"/>
      <c r="E210" s="374">
        <v>629</v>
      </c>
      <c r="F210" s="374">
        <v>-84</v>
      </c>
      <c r="G210" s="374"/>
      <c r="H210" s="374">
        <v>0</v>
      </c>
      <c r="I210" s="374">
        <v>-269</v>
      </c>
      <c r="J210" s="374"/>
      <c r="K210" s="374">
        <v>8593</v>
      </c>
      <c r="L210" s="374">
        <v>-8242</v>
      </c>
      <c r="M210" s="374"/>
      <c r="N210" s="374">
        <v>-667</v>
      </c>
      <c r="O210" s="375">
        <v>-0.3</v>
      </c>
    </row>
    <row r="211" spans="1:15" s="153" customFormat="1" ht="13.95" customHeight="1" x14ac:dyDescent="0.25">
      <c r="A211" s="404" t="s">
        <v>511</v>
      </c>
      <c r="B211" s="374">
        <v>0</v>
      </c>
      <c r="C211" s="374">
        <v>0</v>
      </c>
      <c r="D211" s="374"/>
      <c r="E211" s="374">
        <v>1220</v>
      </c>
      <c r="F211" s="374">
        <v>-189</v>
      </c>
      <c r="G211" s="374"/>
      <c r="H211" s="374">
        <v>0</v>
      </c>
      <c r="I211" s="374">
        <v>-464</v>
      </c>
      <c r="J211" s="374"/>
      <c r="K211" s="374">
        <v>14374</v>
      </c>
      <c r="L211" s="374">
        <v>-12767</v>
      </c>
      <c r="M211" s="374"/>
      <c r="N211" s="374">
        <v>-1402</v>
      </c>
      <c r="O211" s="375">
        <v>-0.28000000000000003</v>
      </c>
    </row>
    <row r="212" spans="1:15" s="153" customFormat="1" ht="13.95" customHeight="1" x14ac:dyDescent="0.25">
      <c r="A212" s="404" t="s">
        <v>512</v>
      </c>
      <c r="B212" s="374">
        <v>0</v>
      </c>
      <c r="C212" s="374">
        <v>0</v>
      </c>
      <c r="D212" s="374"/>
      <c r="E212" s="374">
        <v>175</v>
      </c>
      <c r="F212" s="374">
        <v>-10</v>
      </c>
      <c r="G212" s="374"/>
      <c r="H212" s="374">
        <v>0</v>
      </c>
      <c r="I212" s="374">
        <v>0</v>
      </c>
      <c r="J212" s="374"/>
      <c r="K212" s="374">
        <v>3174</v>
      </c>
      <c r="L212" s="374">
        <v>-3056</v>
      </c>
      <c r="M212" s="374"/>
      <c r="N212" s="374">
        <v>-196</v>
      </c>
      <c r="O212" s="375">
        <v>-0.22</v>
      </c>
    </row>
    <row r="213" spans="1:15" s="153" customFormat="1" ht="13.95" customHeight="1" x14ac:dyDescent="0.25">
      <c r="A213" s="404" t="s">
        <v>513</v>
      </c>
      <c r="B213" s="374">
        <v>0</v>
      </c>
      <c r="C213" s="374">
        <v>0</v>
      </c>
      <c r="D213" s="374"/>
      <c r="E213" s="374">
        <v>330</v>
      </c>
      <c r="F213" s="374">
        <v>-7</v>
      </c>
      <c r="G213" s="374"/>
      <c r="H213" s="374">
        <v>0</v>
      </c>
      <c r="I213" s="374">
        <v>-186</v>
      </c>
      <c r="J213" s="374"/>
      <c r="K213" s="374">
        <v>4819</v>
      </c>
      <c r="L213" s="374">
        <v>-5092</v>
      </c>
      <c r="M213" s="374"/>
      <c r="N213" s="374">
        <v>-407</v>
      </c>
      <c r="O213" s="375">
        <v>-0.31</v>
      </c>
    </row>
    <row r="214" spans="1:15" s="153" customFormat="1" ht="13.95" customHeight="1" x14ac:dyDescent="0.25">
      <c r="A214" s="404" t="s">
        <v>514</v>
      </c>
      <c r="B214" s="374">
        <v>0</v>
      </c>
      <c r="C214" s="374">
        <v>0</v>
      </c>
      <c r="D214" s="374"/>
      <c r="E214" s="374">
        <v>570</v>
      </c>
      <c r="F214" s="374">
        <v>-7</v>
      </c>
      <c r="G214" s="374"/>
      <c r="H214" s="374">
        <v>0</v>
      </c>
      <c r="I214" s="374">
        <v>-308</v>
      </c>
      <c r="J214" s="374"/>
      <c r="K214" s="374">
        <v>7362</v>
      </c>
      <c r="L214" s="374">
        <v>-7269</v>
      </c>
      <c r="M214" s="374"/>
      <c r="N214" s="374">
        <v>-60</v>
      </c>
      <c r="O214" s="375">
        <v>-0.03</v>
      </c>
    </row>
    <row r="215" spans="1:15" s="153" customFormat="1" ht="13.95" customHeight="1" x14ac:dyDescent="0.25">
      <c r="A215" s="404" t="s">
        <v>515</v>
      </c>
      <c r="B215" s="374">
        <v>0</v>
      </c>
      <c r="C215" s="374">
        <v>0</v>
      </c>
      <c r="D215" s="374"/>
      <c r="E215" s="374">
        <v>851</v>
      </c>
      <c r="F215" s="374">
        <v>-146</v>
      </c>
      <c r="G215" s="374"/>
      <c r="H215" s="374">
        <v>0</v>
      </c>
      <c r="I215" s="374">
        <v>-445</v>
      </c>
      <c r="J215" s="374"/>
      <c r="K215" s="374">
        <v>10327</v>
      </c>
      <c r="L215" s="374">
        <v>-10474</v>
      </c>
      <c r="M215" s="374"/>
      <c r="N215" s="374">
        <v>-777</v>
      </c>
      <c r="O215" s="375">
        <v>-0.25</v>
      </c>
    </row>
    <row r="216" spans="1:15" s="153" customFormat="1" ht="13.95" customHeight="1" x14ac:dyDescent="0.25">
      <c r="A216" s="404" t="s">
        <v>516</v>
      </c>
      <c r="B216" s="374">
        <v>0</v>
      </c>
      <c r="C216" s="374">
        <v>0</v>
      </c>
      <c r="D216" s="374"/>
      <c r="E216" s="374">
        <v>1742</v>
      </c>
      <c r="F216" s="374">
        <v>-65</v>
      </c>
      <c r="G216" s="374"/>
      <c r="H216" s="374">
        <v>0</v>
      </c>
      <c r="I216" s="374">
        <v>-809</v>
      </c>
      <c r="J216" s="374"/>
      <c r="K216" s="374">
        <v>16340</v>
      </c>
      <c r="L216" s="374">
        <v>-15639</v>
      </c>
      <c r="M216" s="374"/>
      <c r="N216" s="374">
        <v>-749</v>
      </c>
      <c r="O216" s="375">
        <v>-0.11</v>
      </c>
    </row>
    <row r="217" spans="1:15" s="153" customFormat="1" ht="13.95" customHeight="1" x14ac:dyDescent="0.25">
      <c r="A217" s="404" t="s">
        <v>517</v>
      </c>
      <c r="B217" s="374">
        <v>0</v>
      </c>
      <c r="C217" s="374">
        <v>0</v>
      </c>
      <c r="D217" s="374"/>
      <c r="E217" s="374">
        <v>2097</v>
      </c>
      <c r="F217" s="374">
        <v>-66</v>
      </c>
      <c r="G217" s="374"/>
      <c r="H217" s="374">
        <v>0</v>
      </c>
      <c r="I217" s="374">
        <v>-1012</v>
      </c>
      <c r="J217" s="374"/>
      <c r="K217" s="374">
        <v>22248</v>
      </c>
      <c r="L217" s="374">
        <v>-21966</v>
      </c>
      <c r="M217" s="374"/>
      <c r="N217" s="374">
        <v>-700</v>
      </c>
      <c r="O217" s="375">
        <v>-0.08</v>
      </c>
    </row>
    <row r="218" spans="1:15" s="153" customFormat="1" ht="13.95" customHeight="1" x14ac:dyDescent="0.25">
      <c r="A218" s="404" t="s">
        <v>518</v>
      </c>
      <c r="B218" s="374">
        <v>0</v>
      </c>
      <c r="C218" s="374">
        <v>0</v>
      </c>
      <c r="D218" s="374"/>
      <c r="E218" s="374">
        <v>940</v>
      </c>
      <c r="F218" s="374">
        <v>-35</v>
      </c>
      <c r="G218" s="374"/>
      <c r="H218" s="374">
        <v>0</v>
      </c>
      <c r="I218" s="374">
        <v>-382</v>
      </c>
      <c r="J218" s="374"/>
      <c r="K218" s="374">
        <v>11695</v>
      </c>
      <c r="L218" s="374">
        <v>-12091</v>
      </c>
      <c r="M218" s="374"/>
      <c r="N218" s="374">
        <v>-162</v>
      </c>
      <c r="O218" s="375">
        <v>-0.03</v>
      </c>
    </row>
    <row r="219" spans="1:15" s="153" customFormat="1" ht="13.95" customHeight="1" x14ac:dyDescent="0.25">
      <c r="A219" s="404" t="s">
        <v>519</v>
      </c>
      <c r="B219" s="374">
        <v>0</v>
      </c>
      <c r="C219" s="374">
        <v>0</v>
      </c>
      <c r="D219" s="374"/>
      <c r="E219" s="374">
        <v>250</v>
      </c>
      <c r="F219" s="374">
        <v>-10</v>
      </c>
      <c r="G219" s="374"/>
      <c r="H219" s="374">
        <v>0</v>
      </c>
      <c r="I219" s="374">
        <v>0</v>
      </c>
      <c r="J219" s="374"/>
      <c r="K219" s="374">
        <v>2657</v>
      </c>
      <c r="L219" s="374">
        <v>-2816</v>
      </c>
      <c r="M219" s="374"/>
      <c r="N219" s="374">
        <v>-169</v>
      </c>
      <c r="O219" s="375">
        <v>-0.12</v>
      </c>
    </row>
    <row r="220" spans="1:15" s="153" customFormat="1" ht="13.95" customHeight="1" x14ac:dyDescent="0.25">
      <c r="A220" s="404" t="s">
        <v>520</v>
      </c>
      <c r="B220" s="374">
        <v>0</v>
      </c>
      <c r="C220" s="374">
        <v>0</v>
      </c>
      <c r="D220" s="374"/>
      <c r="E220" s="374">
        <v>711</v>
      </c>
      <c r="F220" s="374">
        <v>-22</v>
      </c>
      <c r="G220" s="374"/>
      <c r="H220" s="374">
        <v>0</v>
      </c>
      <c r="I220" s="374">
        <v>0</v>
      </c>
      <c r="J220" s="374"/>
      <c r="K220" s="374">
        <v>8184</v>
      </c>
      <c r="L220" s="374">
        <v>-7965</v>
      </c>
      <c r="M220" s="374"/>
      <c r="N220" s="374">
        <v>-1152</v>
      </c>
      <c r="O220" s="375">
        <v>-0.3</v>
      </c>
    </row>
    <row r="221" spans="1:15" s="153" customFormat="1" ht="13.95" customHeight="1" x14ac:dyDescent="0.25">
      <c r="A221" s="404" t="s">
        <v>521</v>
      </c>
      <c r="B221" s="374">
        <v>0</v>
      </c>
      <c r="C221" s="374">
        <v>0</v>
      </c>
      <c r="D221" s="374"/>
      <c r="E221" s="374">
        <v>190</v>
      </c>
      <c r="F221" s="374">
        <v>-7</v>
      </c>
      <c r="G221" s="374"/>
      <c r="H221" s="374">
        <v>0</v>
      </c>
      <c r="I221" s="374">
        <v>0</v>
      </c>
      <c r="J221" s="374"/>
      <c r="K221" s="374">
        <v>1816</v>
      </c>
      <c r="L221" s="374">
        <v>-2458</v>
      </c>
      <c r="M221" s="374"/>
      <c r="N221" s="374">
        <v>-4</v>
      </c>
      <c r="O221" s="375">
        <v>0</v>
      </c>
    </row>
    <row r="222" spans="1:15" s="153" customFormat="1" ht="13.95" customHeight="1" x14ac:dyDescent="0.25">
      <c r="A222" s="404" t="s">
        <v>522</v>
      </c>
      <c r="B222" s="374">
        <v>0</v>
      </c>
      <c r="C222" s="374">
        <v>0</v>
      </c>
      <c r="D222" s="374"/>
      <c r="E222" s="374">
        <v>155</v>
      </c>
      <c r="F222" s="374">
        <v>-133</v>
      </c>
      <c r="G222" s="374"/>
      <c r="H222" s="374">
        <v>0</v>
      </c>
      <c r="I222" s="374">
        <v>0</v>
      </c>
      <c r="J222" s="374"/>
      <c r="K222" s="374">
        <v>968</v>
      </c>
      <c r="L222" s="374">
        <v>-1053</v>
      </c>
      <c r="M222" s="374"/>
      <c r="N222" s="374">
        <v>-3</v>
      </c>
      <c r="O222" s="375">
        <v>0</v>
      </c>
    </row>
    <row r="223" spans="1:15" s="153" customFormat="1" ht="13.95" customHeight="1" x14ac:dyDescent="0.25">
      <c r="A223" s="404" t="s">
        <v>622</v>
      </c>
      <c r="B223" s="374">
        <v>0</v>
      </c>
      <c r="C223" s="374">
        <v>0</v>
      </c>
      <c r="D223" s="374"/>
      <c r="E223" s="374">
        <v>515</v>
      </c>
      <c r="F223" s="374">
        <v>-108</v>
      </c>
      <c r="G223" s="374"/>
      <c r="H223" s="374">
        <v>575</v>
      </c>
      <c r="I223" s="374">
        <v>-559</v>
      </c>
      <c r="J223" s="374"/>
      <c r="K223" s="374">
        <v>11548</v>
      </c>
      <c r="L223" s="374">
        <v>-11751</v>
      </c>
      <c r="M223" s="374"/>
      <c r="N223" s="374">
        <v>-258</v>
      </c>
      <c r="O223" s="375">
        <v>-7.0000000000000007E-2</v>
      </c>
    </row>
    <row r="224" spans="1:15" s="153" customFormat="1" ht="13.95" customHeight="1" x14ac:dyDescent="0.25">
      <c r="A224" s="404" t="s">
        <v>650</v>
      </c>
      <c r="B224" s="374">
        <v>0</v>
      </c>
      <c r="C224" s="374">
        <v>0</v>
      </c>
      <c r="D224" s="374"/>
      <c r="E224" s="374">
        <v>999</v>
      </c>
      <c r="F224" s="374">
        <v>-356</v>
      </c>
      <c r="G224" s="374"/>
      <c r="H224" s="374">
        <v>1624</v>
      </c>
      <c r="I224" s="374">
        <v>0</v>
      </c>
      <c r="J224" s="374"/>
      <c r="K224" s="374">
        <v>56157</v>
      </c>
      <c r="L224" s="374">
        <v>-55098</v>
      </c>
      <c r="M224" s="374"/>
      <c r="N224" s="374">
        <v>-2881</v>
      </c>
      <c r="O224" s="375">
        <v>-0.15</v>
      </c>
    </row>
    <row r="225" spans="1:15" s="153" customFormat="1" ht="13.95" customHeight="1" x14ac:dyDescent="0.25">
      <c r="A225" s="404" t="s">
        <v>652</v>
      </c>
      <c r="B225" s="374">
        <v>0</v>
      </c>
      <c r="C225" s="374">
        <v>0</v>
      </c>
      <c r="D225" s="374"/>
      <c r="E225" s="374">
        <v>723</v>
      </c>
      <c r="F225" s="374">
        <v>-403</v>
      </c>
      <c r="G225" s="374"/>
      <c r="H225" s="374">
        <v>0</v>
      </c>
      <c r="I225" s="374">
        <v>0</v>
      </c>
      <c r="J225" s="374"/>
      <c r="K225" s="374">
        <v>5051</v>
      </c>
      <c r="L225" s="374">
        <v>-5250</v>
      </c>
      <c r="M225" s="374"/>
      <c r="N225" s="374">
        <v>-154</v>
      </c>
      <c r="O225" s="375">
        <v>-7.0000000000000007E-2</v>
      </c>
    </row>
    <row r="226" spans="1:15" s="153" customFormat="1" ht="13.95" customHeight="1" x14ac:dyDescent="0.25">
      <c r="A226" s="404" t="s">
        <v>653</v>
      </c>
      <c r="B226" s="374">
        <v>0</v>
      </c>
      <c r="C226" s="374">
        <v>0</v>
      </c>
      <c r="D226" s="374"/>
      <c r="E226" s="374">
        <v>1274</v>
      </c>
      <c r="F226" s="374">
        <v>-636</v>
      </c>
      <c r="G226" s="374"/>
      <c r="H226" s="374">
        <v>0</v>
      </c>
      <c r="I226" s="374">
        <v>0</v>
      </c>
      <c r="J226" s="374"/>
      <c r="K226" s="374">
        <v>8057</v>
      </c>
      <c r="L226" s="374">
        <v>-6446</v>
      </c>
      <c r="M226" s="374"/>
      <c r="N226" s="374">
        <v>-234</v>
      </c>
      <c r="O226" s="375">
        <v>-7.0000000000000007E-2</v>
      </c>
    </row>
    <row r="227" spans="1:15" s="153" customFormat="1" ht="13.95" customHeight="1" x14ac:dyDescent="0.25">
      <c r="A227" s="404" t="s">
        <v>850</v>
      </c>
      <c r="B227" s="374">
        <v>0</v>
      </c>
      <c r="C227" s="374">
        <v>0</v>
      </c>
      <c r="D227" s="374"/>
      <c r="E227" s="374">
        <v>635</v>
      </c>
      <c r="F227" s="374">
        <v>-391</v>
      </c>
      <c r="G227" s="374"/>
      <c r="H227" s="374">
        <v>0</v>
      </c>
      <c r="I227" s="374">
        <v>0</v>
      </c>
      <c r="J227" s="374"/>
      <c r="K227" s="374">
        <v>2073</v>
      </c>
      <c r="L227" s="374">
        <v>-3402</v>
      </c>
      <c r="M227" s="374"/>
      <c r="N227" s="374">
        <v>-158</v>
      </c>
      <c r="O227" s="375">
        <v>-0.1</v>
      </c>
    </row>
    <row r="228" spans="1:15" s="153" customFormat="1" ht="13.95" customHeight="1" x14ac:dyDescent="0.25">
      <c r="A228" s="404" t="s">
        <v>654</v>
      </c>
      <c r="B228" s="374">
        <v>0</v>
      </c>
      <c r="C228" s="374">
        <v>0</v>
      </c>
      <c r="D228" s="374"/>
      <c r="E228" s="374">
        <v>189</v>
      </c>
      <c r="F228" s="374">
        <v>-22</v>
      </c>
      <c r="G228" s="374"/>
      <c r="H228" s="374">
        <v>0</v>
      </c>
      <c r="I228" s="374">
        <v>0</v>
      </c>
      <c r="J228" s="374"/>
      <c r="K228" s="374">
        <v>2428</v>
      </c>
      <c r="L228" s="374">
        <v>-2538</v>
      </c>
      <c r="M228" s="374"/>
      <c r="N228" s="374">
        <v>-155</v>
      </c>
      <c r="O228" s="375">
        <v>-0.35</v>
      </c>
    </row>
    <row r="229" spans="1:15" s="153" customFormat="1" ht="13.95" customHeight="1" x14ac:dyDescent="0.25">
      <c r="A229" s="404" t="s">
        <v>655</v>
      </c>
      <c r="B229" s="374">
        <v>0</v>
      </c>
      <c r="C229" s="374">
        <v>0</v>
      </c>
      <c r="D229" s="374"/>
      <c r="E229" s="374">
        <v>183</v>
      </c>
      <c r="F229" s="374">
        <v>-17</v>
      </c>
      <c r="G229" s="374"/>
      <c r="H229" s="374">
        <v>0</v>
      </c>
      <c r="I229" s="374">
        <v>0</v>
      </c>
      <c r="J229" s="374"/>
      <c r="K229" s="374">
        <v>2077</v>
      </c>
      <c r="L229" s="374">
        <v>-2105</v>
      </c>
      <c r="M229" s="374"/>
      <c r="N229" s="374">
        <v>-190</v>
      </c>
      <c r="O229" s="375">
        <v>-0.36</v>
      </c>
    </row>
    <row r="230" spans="1:15" s="153" customFormat="1" ht="13.95" customHeight="1" x14ac:dyDescent="0.25">
      <c r="A230" s="404" t="s">
        <v>656</v>
      </c>
      <c r="B230" s="374">
        <v>0</v>
      </c>
      <c r="C230" s="374">
        <v>0</v>
      </c>
      <c r="D230" s="374"/>
      <c r="E230" s="374">
        <v>159</v>
      </c>
      <c r="F230" s="374">
        <v>-20</v>
      </c>
      <c r="G230" s="374"/>
      <c r="H230" s="374">
        <v>0</v>
      </c>
      <c r="I230" s="374">
        <v>0</v>
      </c>
      <c r="J230" s="374"/>
      <c r="K230" s="374">
        <v>1807</v>
      </c>
      <c r="L230" s="374">
        <v>-2119</v>
      </c>
      <c r="M230" s="374"/>
      <c r="N230" s="374">
        <v>-80</v>
      </c>
      <c r="O230" s="375">
        <v>-0.13</v>
      </c>
    </row>
    <row r="231" spans="1:15" s="153" customFormat="1" ht="13.95" customHeight="1" x14ac:dyDescent="0.25">
      <c r="A231" s="404" t="s">
        <v>657</v>
      </c>
      <c r="B231" s="374">
        <v>0</v>
      </c>
      <c r="C231" s="374">
        <v>0</v>
      </c>
      <c r="D231" s="374"/>
      <c r="E231" s="374">
        <v>219</v>
      </c>
      <c r="F231" s="374">
        <v>-23</v>
      </c>
      <c r="G231" s="374"/>
      <c r="H231" s="374">
        <v>0</v>
      </c>
      <c r="I231" s="374">
        <v>0</v>
      </c>
      <c r="J231" s="374"/>
      <c r="K231" s="374">
        <v>2021</v>
      </c>
      <c r="L231" s="374">
        <v>-1684</v>
      </c>
      <c r="M231" s="374"/>
      <c r="N231" s="374">
        <v>-194</v>
      </c>
      <c r="O231" s="375">
        <v>-0.3</v>
      </c>
    </row>
    <row r="232" spans="1:15" s="153" customFormat="1" ht="13.95" customHeight="1" x14ac:dyDescent="0.25">
      <c r="A232" s="404" t="s">
        <v>659</v>
      </c>
      <c r="B232" s="374">
        <v>0</v>
      </c>
      <c r="C232" s="374">
        <v>0</v>
      </c>
      <c r="D232" s="374"/>
      <c r="E232" s="374">
        <v>443</v>
      </c>
      <c r="F232" s="374">
        <v>-62</v>
      </c>
      <c r="G232" s="374"/>
      <c r="H232" s="374">
        <v>0</v>
      </c>
      <c r="I232" s="374">
        <v>-275</v>
      </c>
      <c r="J232" s="374"/>
      <c r="K232" s="374">
        <v>3562</v>
      </c>
      <c r="L232" s="374">
        <v>-3689</v>
      </c>
      <c r="M232" s="374"/>
      <c r="N232" s="374">
        <v>-37</v>
      </c>
      <c r="O232" s="375">
        <v>-0.04</v>
      </c>
    </row>
    <row r="233" spans="1:15" s="153" customFormat="1" ht="13.95" customHeight="1" x14ac:dyDescent="0.25">
      <c r="A233" s="404" t="s">
        <v>660</v>
      </c>
      <c r="B233" s="374">
        <v>0</v>
      </c>
      <c r="C233" s="374">
        <v>0</v>
      </c>
      <c r="D233" s="374"/>
      <c r="E233" s="374">
        <v>206</v>
      </c>
      <c r="F233" s="374">
        <v>-8</v>
      </c>
      <c r="G233" s="374"/>
      <c r="H233" s="374">
        <v>0</v>
      </c>
      <c r="I233" s="374">
        <v>-78</v>
      </c>
      <c r="J233" s="374"/>
      <c r="K233" s="374">
        <v>2505</v>
      </c>
      <c r="L233" s="374">
        <v>-2333</v>
      </c>
      <c r="M233" s="374"/>
      <c r="N233" s="374">
        <v>-103</v>
      </c>
      <c r="O233" s="375">
        <v>-0.15</v>
      </c>
    </row>
    <row r="234" spans="1:15" s="153" customFormat="1" ht="13.95" customHeight="1" x14ac:dyDescent="0.25">
      <c r="A234" s="404" t="s">
        <v>661</v>
      </c>
      <c r="B234" s="374">
        <v>0</v>
      </c>
      <c r="C234" s="374">
        <v>0</v>
      </c>
      <c r="D234" s="374"/>
      <c r="E234" s="374">
        <v>328</v>
      </c>
      <c r="F234" s="374">
        <v>-91</v>
      </c>
      <c r="G234" s="374"/>
      <c r="H234" s="374">
        <v>0</v>
      </c>
      <c r="I234" s="374">
        <v>-277</v>
      </c>
      <c r="J234" s="374"/>
      <c r="K234" s="374">
        <v>3103</v>
      </c>
      <c r="L234" s="374">
        <v>-2872</v>
      </c>
      <c r="M234" s="374"/>
      <c r="N234" s="374">
        <v>-31</v>
      </c>
      <c r="O234" s="375">
        <v>-0.03</v>
      </c>
    </row>
    <row r="235" spans="1:15" s="153" customFormat="1" ht="13.95" customHeight="1" x14ac:dyDescent="0.25">
      <c r="A235" s="404" t="s">
        <v>662</v>
      </c>
      <c r="B235" s="374">
        <v>0</v>
      </c>
      <c r="C235" s="374">
        <v>0</v>
      </c>
      <c r="D235" s="374"/>
      <c r="E235" s="374">
        <v>1506</v>
      </c>
      <c r="F235" s="374">
        <v>-7</v>
      </c>
      <c r="G235" s="374"/>
      <c r="H235" s="374">
        <v>0</v>
      </c>
      <c r="I235" s="374">
        <v>-1440</v>
      </c>
      <c r="J235" s="374"/>
      <c r="K235" s="374">
        <v>10517</v>
      </c>
      <c r="L235" s="374">
        <v>-4747</v>
      </c>
      <c r="M235" s="374"/>
      <c r="N235" s="374">
        <v>-1534</v>
      </c>
      <c r="O235" s="375">
        <v>-0.97</v>
      </c>
    </row>
    <row r="236" spans="1:15" s="153" customFormat="1" ht="13.95" customHeight="1" x14ac:dyDescent="0.25">
      <c r="A236" s="404" t="s">
        <v>663</v>
      </c>
      <c r="B236" s="374">
        <v>0</v>
      </c>
      <c r="C236" s="374">
        <v>0</v>
      </c>
      <c r="D236" s="374"/>
      <c r="E236" s="374">
        <v>83</v>
      </c>
      <c r="F236" s="374">
        <v>0</v>
      </c>
      <c r="G236" s="374"/>
      <c r="H236" s="374">
        <v>0</v>
      </c>
      <c r="I236" s="374">
        <v>-518</v>
      </c>
      <c r="J236" s="374"/>
      <c r="K236" s="374">
        <v>3791</v>
      </c>
      <c r="L236" s="374">
        <v>-2894</v>
      </c>
      <c r="M236" s="374"/>
      <c r="N236" s="374">
        <v>-34</v>
      </c>
      <c r="O236" s="375">
        <v>-0.03</v>
      </c>
    </row>
    <row r="237" spans="1:15" s="153" customFormat="1" ht="13.95" customHeight="1" x14ac:dyDescent="0.25">
      <c r="A237" s="404" t="s">
        <v>664</v>
      </c>
      <c r="B237" s="374">
        <v>0</v>
      </c>
      <c r="C237" s="374">
        <v>0</v>
      </c>
      <c r="D237" s="374"/>
      <c r="E237" s="374">
        <v>196</v>
      </c>
      <c r="F237" s="374">
        <v>0</v>
      </c>
      <c r="G237" s="374"/>
      <c r="H237" s="374">
        <v>0</v>
      </c>
      <c r="I237" s="374">
        <v>-390</v>
      </c>
      <c r="J237" s="374"/>
      <c r="K237" s="374">
        <v>1538</v>
      </c>
      <c r="L237" s="374">
        <v>-1000</v>
      </c>
      <c r="M237" s="374"/>
      <c r="N237" s="374">
        <v>-16</v>
      </c>
      <c r="O237" s="375">
        <v>-0.02</v>
      </c>
    </row>
    <row r="238" spans="1:15" s="153" customFormat="1" ht="13.95" customHeight="1" x14ac:dyDescent="0.25">
      <c r="A238" s="404" t="s">
        <v>665</v>
      </c>
      <c r="B238" s="374">
        <v>0</v>
      </c>
      <c r="C238" s="374">
        <v>0</v>
      </c>
      <c r="D238" s="374"/>
      <c r="E238" s="374">
        <v>470</v>
      </c>
      <c r="F238" s="374">
        <v>-13</v>
      </c>
      <c r="G238" s="374"/>
      <c r="H238" s="374">
        <v>0</v>
      </c>
      <c r="I238" s="374">
        <v>-317</v>
      </c>
      <c r="J238" s="374"/>
      <c r="K238" s="374">
        <v>6228</v>
      </c>
      <c r="L238" s="374">
        <v>-6441</v>
      </c>
      <c r="M238" s="374"/>
      <c r="N238" s="374">
        <v>-40</v>
      </c>
      <c r="O238" s="375">
        <v>-0.02</v>
      </c>
    </row>
    <row r="239" spans="1:15" s="153" customFormat="1" ht="13.95" customHeight="1" x14ac:dyDescent="0.25">
      <c r="A239" s="404" t="s">
        <v>666</v>
      </c>
      <c r="B239" s="374">
        <v>0</v>
      </c>
      <c r="C239" s="374">
        <v>0</v>
      </c>
      <c r="D239" s="374"/>
      <c r="E239" s="374">
        <v>749</v>
      </c>
      <c r="F239" s="374">
        <v>0</v>
      </c>
      <c r="G239" s="374"/>
      <c r="H239" s="374">
        <v>0</v>
      </c>
      <c r="I239" s="374">
        <v>-776</v>
      </c>
      <c r="J239" s="374"/>
      <c r="K239" s="374">
        <v>7882</v>
      </c>
      <c r="L239" s="374">
        <v>-7083</v>
      </c>
      <c r="M239" s="374"/>
      <c r="N239" s="374">
        <v>-22</v>
      </c>
      <c r="O239" s="375">
        <v>-0.01</v>
      </c>
    </row>
    <row r="240" spans="1:15" s="153" customFormat="1" ht="13.95" customHeight="1" x14ac:dyDescent="0.25">
      <c r="A240" s="404" t="s">
        <v>667</v>
      </c>
      <c r="B240" s="374">
        <v>0</v>
      </c>
      <c r="C240" s="374">
        <v>0</v>
      </c>
      <c r="D240" s="374"/>
      <c r="E240" s="374">
        <v>466</v>
      </c>
      <c r="F240" s="374">
        <v>0</v>
      </c>
      <c r="G240" s="374"/>
      <c r="H240" s="374">
        <v>0</v>
      </c>
      <c r="I240" s="374">
        <v>-489</v>
      </c>
      <c r="J240" s="374"/>
      <c r="K240" s="374">
        <v>3243</v>
      </c>
      <c r="L240" s="374">
        <v>-2773</v>
      </c>
      <c r="M240" s="374"/>
      <c r="N240" s="374">
        <v>-34</v>
      </c>
      <c r="O240" s="375">
        <v>-0.02</v>
      </c>
    </row>
    <row r="241" spans="1:15" s="153" customFormat="1" ht="13.95" customHeight="1" x14ac:dyDescent="0.25">
      <c r="A241" s="404" t="s">
        <v>668</v>
      </c>
      <c r="B241" s="374">
        <v>0</v>
      </c>
      <c r="C241" s="374">
        <v>0</v>
      </c>
      <c r="D241" s="374"/>
      <c r="E241" s="374">
        <v>558</v>
      </c>
      <c r="F241" s="374">
        <v>-54</v>
      </c>
      <c r="G241" s="374"/>
      <c r="H241" s="374">
        <v>0</v>
      </c>
      <c r="I241" s="374">
        <v>-295</v>
      </c>
      <c r="J241" s="374"/>
      <c r="K241" s="374">
        <v>7019</v>
      </c>
      <c r="L241" s="374">
        <v>-6904</v>
      </c>
      <c r="M241" s="374"/>
      <c r="N241" s="374">
        <v>-452</v>
      </c>
      <c r="O241" s="375">
        <v>-0.17</v>
      </c>
    </row>
    <row r="242" spans="1:15" s="153" customFormat="1" ht="13.95" customHeight="1" x14ac:dyDescent="0.25">
      <c r="A242" s="404" t="s">
        <v>669</v>
      </c>
      <c r="B242" s="374">
        <v>0</v>
      </c>
      <c r="C242" s="374">
        <v>0</v>
      </c>
      <c r="D242" s="374"/>
      <c r="E242" s="374">
        <v>320</v>
      </c>
      <c r="F242" s="374">
        <v>-84</v>
      </c>
      <c r="G242" s="374"/>
      <c r="H242" s="374">
        <v>0</v>
      </c>
      <c r="I242" s="374">
        <v>-64</v>
      </c>
      <c r="J242" s="374"/>
      <c r="K242" s="374">
        <v>3728</v>
      </c>
      <c r="L242" s="374">
        <v>-3957</v>
      </c>
      <c r="M242" s="374"/>
      <c r="N242" s="374">
        <v>-130</v>
      </c>
      <c r="O242" s="375">
        <v>-0.08</v>
      </c>
    </row>
    <row r="243" spans="1:15" s="153" customFormat="1" ht="13.95" customHeight="1" x14ac:dyDescent="0.25">
      <c r="A243" s="404" t="s">
        <v>671</v>
      </c>
      <c r="B243" s="374">
        <v>0</v>
      </c>
      <c r="C243" s="374">
        <v>0</v>
      </c>
      <c r="D243" s="374"/>
      <c r="E243" s="374">
        <v>1314</v>
      </c>
      <c r="F243" s="374">
        <v>-25</v>
      </c>
      <c r="G243" s="374"/>
      <c r="H243" s="374">
        <v>0</v>
      </c>
      <c r="I243" s="374">
        <v>-1132</v>
      </c>
      <c r="J243" s="374"/>
      <c r="K243" s="374">
        <v>6655</v>
      </c>
      <c r="L243" s="374">
        <v>-6676</v>
      </c>
      <c r="M243" s="374"/>
      <c r="N243" s="374">
        <v>-388</v>
      </c>
      <c r="O243" s="375">
        <v>-0.18</v>
      </c>
    </row>
    <row r="244" spans="1:15" s="153" customFormat="1" ht="13.95" customHeight="1" x14ac:dyDescent="0.25">
      <c r="A244" s="404" t="s">
        <v>672</v>
      </c>
      <c r="B244" s="374">
        <v>0</v>
      </c>
      <c r="C244" s="374">
        <v>0</v>
      </c>
      <c r="D244" s="374"/>
      <c r="E244" s="374">
        <v>835</v>
      </c>
      <c r="F244" s="374">
        <v>0</v>
      </c>
      <c r="G244" s="374"/>
      <c r="H244" s="374">
        <v>0</v>
      </c>
      <c r="I244" s="374">
        <v>-473</v>
      </c>
      <c r="J244" s="374"/>
      <c r="K244" s="374">
        <v>14030</v>
      </c>
      <c r="L244" s="374">
        <v>-13467</v>
      </c>
      <c r="M244" s="374"/>
      <c r="N244" s="374">
        <v>-601</v>
      </c>
      <c r="O244" s="375">
        <v>-0.18</v>
      </c>
    </row>
    <row r="245" spans="1:15" s="153" customFormat="1" ht="13.95" customHeight="1" x14ac:dyDescent="0.25">
      <c r="A245" s="404" t="s">
        <v>673</v>
      </c>
      <c r="B245" s="374">
        <v>0</v>
      </c>
      <c r="C245" s="374">
        <v>0</v>
      </c>
      <c r="D245" s="374"/>
      <c r="E245" s="374">
        <v>1168</v>
      </c>
      <c r="F245" s="374">
        <v>-3</v>
      </c>
      <c r="G245" s="374"/>
      <c r="H245" s="374">
        <v>0</v>
      </c>
      <c r="I245" s="374">
        <v>-572</v>
      </c>
      <c r="J245" s="374"/>
      <c r="K245" s="374">
        <v>16506</v>
      </c>
      <c r="L245" s="374">
        <v>-15800</v>
      </c>
      <c r="M245" s="374"/>
      <c r="N245" s="374">
        <v>-426</v>
      </c>
      <c r="O245" s="375">
        <v>-0.08</v>
      </c>
    </row>
    <row r="246" spans="1:15" s="153" customFormat="1" ht="13.95" customHeight="1" x14ac:dyDescent="0.25">
      <c r="A246" s="404" t="s">
        <v>674</v>
      </c>
      <c r="B246" s="374">
        <v>0</v>
      </c>
      <c r="C246" s="374">
        <v>0</v>
      </c>
      <c r="D246" s="374"/>
      <c r="E246" s="374">
        <v>807</v>
      </c>
      <c r="F246" s="374">
        <v>0</v>
      </c>
      <c r="G246" s="374"/>
      <c r="H246" s="374">
        <v>0</v>
      </c>
      <c r="I246" s="374">
        <v>-437</v>
      </c>
      <c r="J246" s="374"/>
      <c r="K246" s="374">
        <v>10032</v>
      </c>
      <c r="L246" s="374">
        <v>-8233</v>
      </c>
      <c r="M246" s="374"/>
      <c r="N246" s="374">
        <v>-20</v>
      </c>
      <c r="O246" s="375">
        <v>-0.01</v>
      </c>
    </row>
    <row r="247" spans="1:15" s="153" customFormat="1" ht="13.95" customHeight="1" x14ac:dyDescent="0.25">
      <c r="A247" s="404" t="s">
        <v>675</v>
      </c>
      <c r="B247" s="374">
        <v>0</v>
      </c>
      <c r="C247" s="374">
        <v>0</v>
      </c>
      <c r="D247" s="374"/>
      <c r="E247" s="374">
        <v>1153</v>
      </c>
      <c r="F247" s="374">
        <v>0</v>
      </c>
      <c r="G247" s="374"/>
      <c r="H247" s="374">
        <v>0</v>
      </c>
      <c r="I247" s="374">
        <v>-502</v>
      </c>
      <c r="J247" s="374"/>
      <c r="K247" s="374">
        <v>15725</v>
      </c>
      <c r="L247" s="374">
        <v>-12183</v>
      </c>
      <c r="M247" s="374"/>
      <c r="N247" s="374">
        <v>-26</v>
      </c>
      <c r="O247" s="375">
        <v>0</v>
      </c>
    </row>
    <row r="248" spans="1:15" s="153" customFormat="1" ht="13.95" customHeight="1" x14ac:dyDescent="0.25">
      <c r="A248" s="404" t="s">
        <v>676</v>
      </c>
      <c r="B248" s="374">
        <v>0</v>
      </c>
      <c r="C248" s="374">
        <v>0</v>
      </c>
      <c r="D248" s="374"/>
      <c r="E248" s="374">
        <v>1133</v>
      </c>
      <c r="F248" s="374">
        <v>-7</v>
      </c>
      <c r="G248" s="374"/>
      <c r="H248" s="374">
        <v>0</v>
      </c>
      <c r="I248" s="374">
        <v>-524</v>
      </c>
      <c r="J248" s="374"/>
      <c r="K248" s="374">
        <v>17440</v>
      </c>
      <c r="L248" s="374">
        <v>-14295</v>
      </c>
      <c r="M248" s="374"/>
      <c r="N248" s="374">
        <v>-22</v>
      </c>
      <c r="O248" s="375">
        <v>0</v>
      </c>
    </row>
    <row r="249" spans="1:15" s="153" customFormat="1" ht="13.95" customHeight="1" x14ac:dyDescent="0.25">
      <c r="A249" s="404" t="s">
        <v>677</v>
      </c>
      <c r="B249" s="374">
        <v>0</v>
      </c>
      <c r="C249" s="374">
        <v>0</v>
      </c>
      <c r="D249" s="374"/>
      <c r="E249" s="374">
        <v>1072</v>
      </c>
      <c r="F249" s="374">
        <v>0</v>
      </c>
      <c r="G249" s="374"/>
      <c r="H249" s="374">
        <v>0</v>
      </c>
      <c r="I249" s="374">
        <v>-414</v>
      </c>
      <c r="J249" s="374"/>
      <c r="K249" s="374">
        <v>12664</v>
      </c>
      <c r="L249" s="374">
        <v>-12389</v>
      </c>
      <c r="M249" s="374"/>
      <c r="N249" s="374">
        <v>-23</v>
      </c>
      <c r="O249" s="375">
        <v>0</v>
      </c>
    </row>
    <row r="250" spans="1:15" s="153" customFormat="1" ht="13.95" customHeight="1" x14ac:dyDescent="0.25">
      <c r="A250" s="404" t="s">
        <v>678</v>
      </c>
      <c r="B250" s="374">
        <v>0</v>
      </c>
      <c r="C250" s="374">
        <v>0</v>
      </c>
      <c r="D250" s="374"/>
      <c r="E250" s="374">
        <v>159</v>
      </c>
      <c r="F250" s="374">
        <v>-13</v>
      </c>
      <c r="G250" s="374"/>
      <c r="H250" s="374">
        <v>0</v>
      </c>
      <c r="I250" s="374">
        <v>-65</v>
      </c>
      <c r="J250" s="374"/>
      <c r="K250" s="374">
        <v>3167</v>
      </c>
      <c r="L250" s="374">
        <v>-3209</v>
      </c>
      <c r="M250" s="374"/>
      <c r="N250" s="374">
        <v>-84</v>
      </c>
      <c r="O250" s="375">
        <v>-0.11</v>
      </c>
    </row>
    <row r="251" spans="1:15" s="153" customFormat="1" ht="13.95" customHeight="1" x14ac:dyDescent="0.25">
      <c r="A251" s="404" t="s">
        <v>680</v>
      </c>
      <c r="B251" s="374">
        <v>0</v>
      </c>
      <c r="C251" s="374">
        <v>0</v>
      </c>
      <c r="D251" s="374"/>
      <c r="E251" s="374">
        <v>351</v>
      </c>
      <c r="F251" s="374">
        <v>-46</v>
      </c>
      <c r="G251" s="374"/>
      <c r="H251" s="374">
        <v>0</v>
      </c>
      <c r="I251" s="374">
        <v>-139</v>
      </c>
      <c r="J251" s="374"/>
      <c r="K251" s="374">
        <v>7383</v>
      </c>
      <c r="L251" s="374">
        <v>-7215</v>
      </c>
      <c r="M251" s="374"/>
      <c r="N251" s="374">
        <v>-247</v>
      </c>
      <c r="O251" s="375">
        <v>-0.11</v>
      </c>
    </row>
    <row r="252" spans="1:15" s="153" customFormat="1" ht="13.95" customHeight="1" x14ac:dyDescent="0.25">
      <c r="A252" s="404" t="s">
        <v>681</v>
      </c>
      <c r="B252" s="374">
        <v>0</v>
      </c>
      <c r="C252" s="374">
        <v>0</v>
      </c>
      <c r="D252" s="374"/>
      <c r="E252" s="374">
        <v>382</v>
      </c>
      <c r="F252" s="374">
        <v>-42</v>
      </c>
      <c r="G252" s="374"/>
      <c r="H252" s="374">
        <v>0</v>
      </c>
      <c r="I252" s="374">
        <v>-166</v>
      </c>
      <c r="J252" s="374"/>
      <c r="K252" s="374">
        <v>9041</v>
      </c>
      <c r="L252" s="374">
        <v>-8949</v>
      </c>
      <c r="M252" s="374"/>
      <c r="N252" s="374">
        <v>-63</v>
      </c>
      <c r="O252" s="375">
        <v>-0.02</v>
      </c>
    </row>
    <row r="253" spans="1:15" s="153" customFormat="1" ht="13.95" customHeight="1" x14ac:dyDescent="0.25">
      <c r="A253" s="404" t="s">
        <v>682</v>
      </c>
      <c r="B253" s="374">
        <v>0</v>
      </c>
      <c r="C253" s="374">
        <v>0</v>
      </c>
      <c r="D253" s="374"/>
      <c r="E253" s="374">
        <v>567</v>
      </c>
      <c r="F253" s="374">
        <v>-89</v>
      </c>
      <c r="G253" s="374"/>
      <c r="H253" s="374">
        <v>0</v>
      </c>
      <c r="I253" s="374">
        <v>-235</v>
      </c>
      <c r="J253" s="374"/>
      <c r="K253" s="374">
        <v>12311</v>
      </c>
      <c r="L253" s="374">
        <v>-12245</v>
      </c>
      <c r="M253" s="374"/>
      <c r="N253" s="374">
        <v>-88</v>
      </c>
      <c r="O253" s="375">
        <v>-0.02</v>
      </c>
    </row>
    <row r="254" spans="1:15" s="153" customFormat="1" ht="13.95" customHeight="1" x14ac:dyDescent="0.25">
      <c r="A254" s="404" t="s">
        <v>683</v>
      </c>
      <c r="B254" s="374">
        <v>0</v>
      </c>
      <c r="C254" s="374">
        <v>0</v>
      </c>
      <c r="D254" s="374"/>
      <c r="E254" s="374">
        <v>555</v>
      </c>
      <c r="F254" s="374">
        <v>-124</v>
      </c>
      <c r="G254" s="374"/>
      <c r="H254" s="374">
        <v>0</v>
      </c>
      <c r="I254" s="374">
        <v>-225</v>
      </c>
      <c r="J254" s="374"/>
      <c r="K254" s="374">
        <v>11653</v>
      </c>
      <c r="L254" s="374">
        <v>-11367</v>
      </c>
      <c r="M254" s="374"/>
      <c r="N254" s="374">
        <v>-28</v>
      </c>
      <c r="O254" s="375">
        <v>-0.01</v>
      </c>
    </row>
    <row r="255" spans="1:15" s="153" customFormat="1" ht="13.95" customHeight="1" x14ac:dyDescent="0.25">
      <c r="A255" s="404" t="s">
        <v>684</v>
      </c>
      <c r="B255" s="374">
        <v>0</v>
      </c>
      <c r="C255" s="374">
        <v>0</v>
      </c>
      <c r="D255" s="374"/>
      <c r="E255" s="374">
        <v>814</v>
      </c>
      <c r="F255" s="374">
        <v>-113</v>
      </c>
      <c r="G255" s="374"/>
      <c r="H255" s="374">
        <v>0</v>
      </c>
      <c r="I255" s="374">
        <v>-408</v>
      </c>
      <c r="J255" s="374"/>
      <c r="K255" s="374">
        <v>16199</v>
      </c>
      <c r="L255" s="374">
        <v>-15587</v>
      </c>
      <c r="M255" s="374"/>
      <c r="N255" s="374">
        <v>-38</v>
      </c>
      <c r="O255" s="375">
        <v>-0.01</v>
      </c>
    </row>
    <row r="256" spans="1:15" s="153" customFormat="1" ht="13.95" customHeight="1" x14ac:dyDescent="0.25">
      <c r="A256" s="404" t="s">
        <v>685</v>
      </c>
      <c r="B256" s="374">
        <v>0</v>
      </c>
      <c r="C256" s="374">
        <v>0</v>
      </c>
      <c r="D256" s="374"/>
      <c r="E256" s="374">
        <v>1061</v>
      </c>
      <c r="F256" s="374">
        <v>-107</v>
      </c>
      <c r="G256" s="374"/>
      <c r="H256" s="374">
        <v>0</v>
      </c>
      <c r="I256" s="374">
        <v>-167</v>
      </c>
      <c r="J256" s="374"/>
      <c r="K256" s="374">
        <v>23266</v>
      </c>
      <c r="L256" s="374">
        <v>-23214</v>
      </c>
      <c r="M256" s="374"/>
      <c r="N256" s="374">
        <v>-44</v>
      </c>
      <c r="O256" s="375">
        <v>0</v>
      </c>
    </row>
    <row r="257" spans="1:15" s="153" customFormat="1" ht="13.95" customHeight="1" x14ac:dyDescent="0.25">
      <c r="A257" s="404" t="s">
        <v>717</v>
      </c>
      <c r="B257" s="374">
        <v>0</v>
      </c>
      <c r="C257" s="374">
        <v>0</v>
      </c>
      <c r="D257" s="374"/>
      <c r="E257" s="374">
        <v>674</v>
      </c>
      <c r="F257" s="374">
        <v>-253</v>
      </c>
      <c r="G257" s="374"/>
      <c r="H257" s="374">
        <v>0</v>
      </c>
      <c r="I257" s="374">
        <v>-460</v>
      </c>
      <c r="J257" s="374"/>
      <c r="K257" s="374">
        <v>6071</v>
      </c>
      <c r="L257" s="374">
        <v>-6801</v>
      </c>
      <c r="M257" s="374"/>
      <c r="N257" s="374">
        <v>-19</v>
      </c>
      <c r="O257" s="375">
        <v>-0.01</v>
      </c>
    </row>
    <row r="258" spans="1:15" s="153" customFormat="1" ht="13.95" customHeight="1" x14ac:dyDescent="0.25">
      <c r="A258" s="404" t="s">
        <v>686</v>
      </c>
      <c r="B258" s="374">
        <v>0</v>
      </c>
      <c r="C258" s="374">
        <v>0</v>
      </c>
      <c r="D258" s="374"/>
      <c r="E258" s="374">
        <v>3</v>
      </c>
      <c r="F258" s="374">
        <v>-4</v>
      </c>
      <c r="G258" s="374"/>
      <c r="H258" s="374">
        <v>0</v>
      </c>
      <c r="I258" s="374">
        <v>-10</v>
      </c>
      <c r="J258" s="374"/>
      <c r="K258" s="374">
        <v>94</v>
      </c>
      <c r="L258" s="374">
        <v>-53</v>
      </c>
      <c r="M258" s="374"/>
      <c r="N258" s="374">
        <v>-14</v>
      </c>
      <c r="O258" s="375">
        <v>-11.67</v>
      </c>
    </row>
    <row r="259" spans="1:15" s="153" customFormat="1" ht="13.95" customHeight="1" x14ac:dyDescent="0.25">
      <c r="A259" s="404" t="s">
        <v>687</v>
      </c>
      <c r="B259" s="374">
        <v>0</v>
      </c>
      <c r="C259" s="374">
        <v>0</v>
      </c>
      <c r="D259" s="374"/>
      <c r="E259" s="374">
        <v>28</v>
      </c>
      <c r="F259" s="374">
        <v>-54</v>
      </c>
      <c r="G259" s="374"/>
      <c r="H259" s="374">
        <v>0</v>
      </c>
      <c r="I259" s="374">
        <v>-13</v>
      </c>
      <c r="J259" s="374"/>
      <c r="K259" s="374">
        <v>442</v>
      </c>
      <c r="L259" s="374">
        <v>-1050</v>
      </c>
      <c r="M259" s="374"/>
      <c r="N259" s="374">
        <v>-13</v>
      </c>
      <c r="O259" s="375">
        <v>-0.05</v>
      </c>
    </row>
    <row r="260" spans="1:15" s="153" customFormat="1" ht="13.95" customHeight="1" x14ac:dyDescent="0.25">
      <c r="A260" s="404" t="s">
        <v>688</v>
      </c>
      <c r="B260" s="374">
        <v>0</v>
      </c>
      <c r="C260" s="374">
        <v>0</v>
      </c>
      <c r="D260" s="374"/>
      <c r="E260" s="374">
        <v>113</v>
      </c>
      <c r="F260" s="374">
        <v>-121</v>
      </c>
      <c r="G260" s="374"/>
      <c r="H260" s="374">
        <v>0</v>
      </c>
      <c r="I260" s="374">
        <v>-38</v>
      </c>
      <c r="J260" s="374"/>
      <c r="K260" s="374">
        <v>1858</v>
      </c>
      <c r="L260" s="374">
        <v>-2127</v>
      </c>
      <c r="M260" s="374"/>
      <c r="N260" s="374">
        <v>-13</v>
      </c>
      <c r="O260" s="375">
        <v>-0.01</v>
      </c>
    </row>
    <row r="261" spans="1:15" s="153" customFormat="1" ht="13.95" customHeight="1" x14ac:dyDescent="0.25">
      <c r="A261" s="404" t="s">
        <v>851</v>
      </c>
      <c r="B261" s="374">
        <v>0</v>
      </c>
      <c r="C261" s="374">
        <v>0</v>
      </c>
      <c r="D261" s="374"/>
      <c r="E261" s="374">
        <v>16317</v>
      </c>
      <c r="F261" s="374">
        <v>-2765</v>
      </c>
      <c r="G261" s="374"/>
      <c r="H261" s="374">
        <v>0</v>
      </c>
      <c r="I261" s="374">
        <v>-6764</v>
      </c>
      <c r="J261" s="374"/>
      <c r="K261" s="374">
        <v>138964</v>
      </c>
      <c r="L261" s="374">
        <v>-107872</v>
      </c>
      <c r="M261" s="374"/>
      <c r="N261" s="374">
        <v>-41</v>
      </c>
      <c r="O261" s="375">
        <v>0</v>
      </c>
    </row>
    <row r="262" spans="1:15" s="153" customFormat="1" ht="13.95" customHeight="1" x14ac:dyDescent="0.25">
      <c r="A262" s="404" t="s">
        <v>689</v>
      </c>
      <c r="B262" s="374">
        <v>0</v>
      </c>
      <c r="C262" s="374">
        <v>0</v>
      </c>
      <c r="D262" s="374"/>
      <c r="E262" s="374">
        <v>507</v>
      </c>
      <c r="F262" s="374">
        <v>-153</v>
      </c>
      <c r="G262" s="374"/>
      <c r="H262" s="374">
        <v>0</v>
      </c>
      <c r="I262" s="374">
        <v>-235</v>
      </c>
      <c r="J262" s="374"/>
      <c r="K262" s="374">
        <v>6473</v>
      </c>
      <c r="L262" s="374">
        <v>-6514</v>
      </c>
      <c r="M262" s="374"/>
      <c r="N262" s="374">
        <v>-12</v>
      </c>
      <c r="O262" s="375">
        <v>-0.01</v>
      </c>
    </row>
    <row r="263" spans="1:15" s="153" customFormat="1" ht="13.95" customHeight="1" x14ac:dyDescent="0.25">
      <c r="A263" s="404" t="s">
        <v>523</v>
      </c>
      <c r="B263" s="374">
        <v>0</v>
      </c>
      <c r="C263" s="374">
        <v>0</v>
      </c>
      <c r="D263" s="374"/>
      <c r="E263" s="374">
        <v>113</v>
      </c>
      <c r="F263" s="374">
        <v>-3</v>
      </c>
      <c r="G263" s="374"/>
      <c r="H263" s="374">
        <v>0</v>
      </c>
      <c r="I263" s="374">
        <v>-62</v>
      </c>
      <c r="J263" s="374"/>
      <c r="K263" s="374">
        <v>2543</v>
      </c>
      <c r="L263" s="374">
        <v>-2519</v>
      </c>
      <c r="M263" s="374"/>
      <c r="N263" s="374">
        <v>-44</v>
      </c>
      <c r="O263" s="375">
        <v>-0.08</v>
      </c>
    </row>
    <row r="264" spans="1:15" s="153" customFormat="1" ht="13.95" customHeight="1" x14ac:dyDescent="0.25">
      <c r="A264" s="404" t="s">
        <v>700</v>
      </c>
      <c r="B264" s="374">
        <v>0</v>
      </c>
      <c r="C264" s="374">
        <v>0</v>
      </c>
      <c r="D264" s="374"/>
      <c r="E264" s="374">
        <v>296</v>
      </c>
      <c r="F264" s="374">
        <v>-42</v>
      </c>
      <c r="G264" s="374"/>
      <c r="H264" s="374">
        <v>58</v>
      </c>
      <c r="I264" s="374">
        <v>-144</v>
      </c>
      <c r="J264" s="374"/>
      <c r="K264" s="374">
        <v>6948</v>
      </c>
      <c r="L264" s="374">
        <v>-7128</v>
      </c>
      <c r="M264" s="374"/>
      <c r="N264" s="374">
        <v>-296</v>
      </c>
      <c r="O264" s="375">
        <v>-0.15</v>
      </c>
    </row>
    <row r="265" spans="1:15" s="153" customFormat="1" ht="13.95" customHeight="1" x14ac:dyDescent="0.25">
      <c r="A265" s="404" t="s">
        <v>524</v>
      </c>
      <c r="B265" s="374">
        <v>0</v>
      </c>
      <c r="C265" s="374">
        <v>0</v>
      </c>
      <c r="D265" s="374"/>
      <c r="E265" s="374">
        <v>400</v>
      </c>
      <c r="F265" s="374">
        <v>-49</v>
      </c>
      <c r="G265" s="374"/>
      <c r="H265" s="374">
        <v>100</v>
      </c>
      <c r="I265" s="374">
        <v>-207</v>
      </c>
      <c r="J265" s="374"/>
      <c r="K265" s="374">
        <v>8426</v>
      </c>
      <c r="L265" s="374">
        <v>-8317</v>
      </c>
      <c r="M265" s="374"/>
      <c r="N265" s="374">
        <v>-138</v>
      </c>
      <c r="O265" s="375">
        <v>-0.05</v>
      </c>
    </row>
    <row r="266" spans="1:15" s="153" customFormat="1" ht="13.95" customHeight="1" x14ac:dyDescent="0.25">
      <c r="A266" s="404" t="s">
        <v>835</v>
      </c>
      <c r="B266" s="374">
        <v>-260000</v>
      </c>
      <c r="C266" s="374">
        <v>250000</v>
      </c>
      <c r="D266" s="374"/>
      <c r="E266" s="374">
        <v>64043</v>
      </c>
      <c r="F266" s="374">
        <v>-727</v>
      </c>
      <c r="G266" s="374"/>
      <c r="H266" s="374">
        <v>0</v>
      </c>
      <c r="I266" s="374">
        <v>0</v>
      </c>
      <c r="J266" s="374"/>
      <c r="K266" s="374">
        <v>427995</v>
      </c>
      <c r="L266" s="374">
        <v>0</v>
      </c>
      <c r="M266" s="374"/>
      <c r="N266" s="374">
        <v>-51481</v>
      </c>
      <c r="O266" s="375">
        <v>-3.31</v>
      </c>
    </row>
    <row r="267" spans="1:15" s="153" customFormat="1" ht="15" customHeight="1" x14ac:dyDescent="0.25">
      <c r="A267" s="351" t="s">
        <v>889</v>
      </c>
      <c r="B267" s="362">
        <v>-7444099</v>
      </c>
      <c r="C267" s="362">
        <v>6589000</v>
      </c>
      <c r="D267" s="362"/>
      <c r="E267" s="362">
        <v>1420054</v>
      </c>
      <c r="F267" s="362">
        <v>-822391</v>
      </c>
      <c r="G267" s="362"/>
      <c r="H267" s="362">
        <v>32671</v>
      </c>
      <c r="I267" s="362">
        <v>-73030</v>
      </c>
      <c r="J267" s="362"/>
      <c r="K267" s="362">
        <v>8858204</v>
      </c>
      <c r="L267" s="362">
        <v>-7036325</v>
      </c>
      <c r="M267" s="362"/>
      <c r="N267" s="362">
        <v>-343623</v>
      </c>
      <c r="O267" s="364">
        <v>-0.16</v>
      </c>
    </row>
    <row r="268" spans="1:15" s="153" customFormat="1" ht="15" customHeight="1" x14ac:dyDescent="0.25">
      <c r="A268" s="351" t="s">
        <v>890</v>
      </c>
      <c r="B268" s="362">
        <v>-5209187</v>
      </c>
      <c r="C268" s="362">
        <v>5288171</v>
      </c>
      <c r="D268" s="362"/>
      <c r="E268" s="362">
        <v>1428183</v>
      </c>
      <c r="F268" s="362">
        <v>-777621</v>
      </c>
      <c r="G268" s="362"/>
      <c r="H268" s="362">
        <v>26360</v>
      </c>
      <c r="I268" s="362">
        <v>-78418</v>
      </c>
      <c r="J268" s="362"/>
      <c r="K268" s="362">
        <v>6026720</v>
      </c>
      <c r="L268" s="362">
        <v>-4784906</v>
      </c>
      <c r="M268" s="362"/>
      <c r="N268" s="362">
        <v>-239061</v>
      </c>
      <c r="O268" s="364">
        <v>-0.11</v>
      </c>
    </row>
    <row r="269" spans="1:15" s="153" customFormat="1" ht="15" customHeight="1" x14ac:dyDescent="0.25">
      <c r="A269" s="351" t="s">
        <v>81</v>
      </c>
      <c r="B269" s="364">
        <v>42.9</v>
      </c>
      <c r="C269" s="364">
        <v>24.6</v>
      </c>
      <c r="D269" s="364"/>
      <c r="E269" s="364">
        <v>-0.56999999999999995</v>
      </c>
      <c r="F269" s="364">
        <v>5.76</v>
      </c>
      <c r="G269" s="364"/>
      <c r="H269" s="364">
        <v>23.94</v>
      </c>
      <c r="I269" s="364">
        <v>-6.87</v>
      </c>
      <c r="J269" s="364"/>
      <c r="K269" s="364">
        <v>46.98</v>
      </c>
      <c r="L269" s="364">
        <v>47.05</v>
      </c>
      <c r="M269" s="364"/>
      <c r="N269" s="364">
        <v>43.74</v>
      </c>
      <c r="O269" s="364">
        <v>45.45</v>
      </c>
    </row>
    <row r="270" spans="1:15" s="153" customFormat="1" ht="13.5" customHeight="1" x14ac:dyDescent="0.25">
      <c r="A270" s="351"/>
      <c r="B270" s="364"/>
      <c r="C270" s="364"/>
      <c r="D270" s="364"/>
      <c r="E270" s="364"/>
      <c r="F270" s="364"/>
      <c r="G270" s="364"/>
      <c r="H270" s="364"/>
      <c r="I270" s="364"/>
      <c r="J270" s="364"/>
      <c r="K270" s="364"/>
      <c r="L270" s="364"/>
      <c r="M270" s="364"/>
      <c r="N270" s="364"/>
      <c r="O270" s="364"/>
    </row>
    <row r="271" spans="1:15" s="153" customFormat="1" ht="15" customHeight="1" x14ac:dyDescent="0.25">
      <c r="A271" s="351" t="s">
        <v>745</v>
      </c>
      <c r="B271" s="364"/>
      <c r="C271" s="364"/>
      <c r="D271" s="364"/>
      <c r="E271" s="364"/>
      <c r="F271" s="364"/>
      <c r="G271" s="364"/>
      <c r="H271" s="364"/>
      <c r="I271" s="364"/>
      <c r="J271" s="364"/>
      <c r="K271" s="364"/>
      <c r="L271" s="364"/>
      <c r="M271" s="364"/>
      <c r="N271" s="364"/>
      <c r="O271" s="364"/>
    </row>
    <row r="272" spans="1:15" s="153" customFormat="1" ht="13.95" customHeight="1" x14ac:dyDescent="0.25">
      <c r="A272" s="407" t="s">
        <v>694</v>
      </c>
      <c r="B272" s="361">
        <v>-574997</v>
      </c>
      <c r="C272" s="361">
        <v>240000</v>
      </c>
      <c r="D272" s="361"/>
      <c r="E272" s="361">
        <v>0</v>
      </c>
      <c r="F272" s="361">
        <v>0</v>
      </c>
      <c r="G272" s="361"/>
      <c r="H272" s="361">
        <v>0</v>
      </c>
      <c r="I272" s="361">
        <v>0</v>
      </c>
      <c r="J272" s="361"/>
      <c r="K272" s="361">
        <v>823709</v>
      </c>
      <c r="L272" s="361">
        <v>-480000</v>
      </c>
      <c r="M272" s="361"/>
      <c r="N272" s="361">
        <v>-53</v>
      </c>
      <c r="O272" s="363">
        <v>-0.01</v>
      </c>
    </row>
    <row r="273" spans="1:15" s="153" customFormat="1" ht="15" customHeight="1" x14ac:dyDescent="0.25">
      <c r="A273" s="351" t="s">
        <v>891</v>
      </c>
      <c r="B273" s="362">
        <v>-574997</v>
      </c>
      <c r="C273" s="362">
        <v>240000</v>
      </c>
      <c r="D273" s="362"/>
      <c r="E273" s="362">
        <v>0</v>
      </c>
      <c r="F273" s="362">
        <v>0</v>
      </c>
      <c r="G273" s="362"/>
      <c r="H273" s="362">
        <v>0</v>
      </c>
      <c r="I273" s="362">
        <v>0</v>
      </c>
      <c r="J273" s="362"/>
      <c r="K273" s="362">
        <v>823709</v>
      </c>
      <c r="L273" s="362">
        <v>-480000</v>
      </c>
      <c r="M273" s="362"/>
      <c r="N273" s="362">
        <v>-53</v>
      </c>
      <c r="O273" s="364">
        <v>-0.01</v>
      </c>
    </row>
    <row r="274" spans="1:15" s="153" customFormat="1" ht="15" customHeight="1" x14ac:dyDescent="0.25">
      <c r="A274" s="351" t="s">
        <v>892</v>
      </c>
      <c r="B274" s="362">
        <v>-1293546</v>
      </c>
      <c r="C274" s="362">
        <v>1000000</v>
      </c>
      <c r="D274" s="362"/>
      <c r="E274" s="362">
        <v>0</v>
      </c>
      <c r="F274" s="362">
        <v>0</v>
      </c>
      <c r="G274" s="362"/>
      <c r="H274" s="362">
        <v>0</v>
      </c>
      <c r="I274" s="362">
        <v>0</v>
      </c>
      <c r="J274" s="362"/>
      <c r="K274" s="362">
        <v>751940</v>
      </c>
      <c r="L274" s="362">
        <v>-460000</v>
      </c>
      <c r="M274" s="362"/>
      <c r="N274" s="362">
        <v>-59</v>
      </c>
      <c r="O274" s="364">
        <v>0</v>
      </c>
    </row>
    <row r="275" spans="1:15" s="153" customFormat="1" ht="15" customHeight="1" x14ac:dyDescent="0.25">
      <c r="A275" s="351" t="s">
        <v>81</v>
      </c>
      <c r="B275" s="364">
        <v>-55.55</v>
      </c>
      <c r="C275" s="364">
        <v>-76</v>
      </c>
      <c r="D275" s="364"/>
      <c r="E275" s="364" t="s">
        <v>442</v>
      </c>
      <c r="F275" s="364" t="s">
        <v>442</v>
      </c>
      <c r="G275" s="364"/>
      <c r="H275" s="364" t="s">
        <v>442</v>
      </c>
      <c r="I275" s="364" t="s">
        <v>442</v>
      </c>
      <c r="J275" s="364"/>
      <c r="K275" s="364">
        <v>9.5399999999999991</v>
      </c>
      <c r="L275" s="364">
        <v>4.3499999999999996</v>
      </c>
      <c r="M275" s="364"/>
      <c r="N275" s="364">
        <v>-10.17</v>
      </c>
      <c r="O275" s="364" t="s">
        <v>442</v>
      </c>
    </row>
    <row r="276" spans="1:15" s="153" customFormat="1" ht="13.5" customHeight="1" x14ac:dyDescent="0.25">
      <c r="A276" s="351"/>
      <c r="B276" s="364"/>
      <c r="C276" s="364"/>
      <c r="D276" s="364"/>
      <c r="E276" s="364"/>
      <c r="F276" s="364"/>
      <c r="G276" s="364"/>
      <c r="H276" s="364"/>
      <c r="I276" s="364"/>
      <c r="J276" s="364"/>
      <c r="K276" s="364"/>
      <c r="L276" s="364"/>
      <c r="M276" s="364"/>
      <c r="N276" s="364"/>
      <c r="O276" s="364"/>
    </row>
    <row r="277" spans="1:15" s="153" customFormat="1" ht="15" customHeight="1" x14ac:dyDescent="0.25">
      <c r="A277" s="351" t="s">
        <v>868</v>
      </c>
      <c r="B277" s="364"/>
      <c r="C277" s="364"/>
      <c r="D277" s="364"/>
      <c r="E277" s="364"/>
      <c r="F277" s="364"/>
      <c r="G277" s="364"/>
      <c r="H277" s="364"/>
      <c r="I277" s="364"/>
      <c r="J277" s="364"/>
      <c r="K277" s="364"/>
      <c r="L277" s="364"/>
      <c r="M277" s="364"/>
      <c r="N277" s="364"/>
      <c r="O277" s="364"/>
    </row>
    <row r="278" spans="1:15" s="153" customFormat="1" ht="13.95" customHeight="1" x14ac:dyDescent="0.25">
      <c r="A278" s="407" t="s">
        <v>721</v>
      </c>
      <c r="B278" s="361">
        <v>0</v>
      </c>
      <c r="C278" s="361">
        <v>0</v>
      </c>
      <c r="D278" s="361"/>
      <c r="E278" s="361">
        <v>103</v>
      </c>
      <c r="F278" s="361">
        <v>-103</v>
      </c>
      <c r="G278" s="361"/>
      <c r="H278" s="361">
        <v>0</v>
      </c>
      <c r="I278" s="361">
        <v>0</v>
      </c>
      <c r="J278" s="361"/>
      <c r="K278" s="361">
        <v>162</v>
      </c>
      <c r="L278" s="361">
        <v>-162</v>
      </c>
      <c r="M278" s="361"/>
      <c r="N278" s="361">
        <v>-16</v>
      </c>
      <c r="O278" s="363">
        <v>-0.51</v>
      </c>
    </row>
    <row r="279" spans="1:15" s="153" customFormat="1" ht="13.95" customHeight="1" x14ac:dyDescent="0.25">
      <c r="A279" s="404" t="s">
        <v>719</v>
      </c>
      <c r="B279" s="374">
        <v>0</v>
      </c>
      <c r="C279" s="374">
        <v>0</v>
      </c>
      <c r="D279" s="374"/>
      <c r="E279" s="374">
        <v>3733</v>
      </c>
      <c r="F279" s="374">
        <v>-3733</v>
      </c>
      <c r="G279" s="374"/>
      <c r="H279" s="374">
        <v>0</v>
      </c>
      <c r="I279" s="374">
        <v>0</v>
      </c>
      <c r="J279" s="374"/>
      <c r="K279" s="374">
        <v>9876</v>
      </c>
      <c r="L279" s="374">
        <v>-9876</v>
      </c>
      <c r="M279" s="374"/>
      <c r="N279" s="374">
        <v>-43</v>
      </c>
      <c r="O279" s="375">
        <v>-0.06</v>
      </c>
    </row>
    <row r="280" spans="1:15" s="153" customFormat="1" ht="13.95" customHeight="1" x14ac:dyDescent="0.25">
      <c r="A280" s="404" t="s">
        <v>732</v>
      </c>
      <c r="B280" s="374">
        <v>0</v>
      </c>
      <c r="C280" s="374">
        <v>0</v>
      </c>
      <c r="D280" s="374"/>
      <c r="E280" s="374">
        <v>0</v>
      </c>
      <c r="F280" s="374">
        <v>0</v>
      </c>
      <c r="G280" s="374"/>
      <c r="H280" s="374">
        <v>0</v>
      </c>
      <c r="I280" s="374">
        <v>0</v>
      </c>
      <c r="J280" s="374"/>
      <c r="K280" s="374">
        <v>0</v>
      </c>
      <c r="L280" s="374">
        <v>0</v>
      </c>
      <c r="M280" s="374"/>
      <c r="N280" s="374">
        <v>-17</v>
      </c>
      <c r="O280" s="375">
        <v>-0.01</v>
      </c>
    </row>
    <row r="281" spans="1:15" s="153" customFormat="1" ht="13.95" customHeight="1" x14ac:dyDescent="0.25">
      <c r="A281" s="404" t="s">
        <v>726</v>
      </c>
      <c r="B281" s="374">
        <v>-303193</v>
      </c>
      <c r="C281" s="374">
        <v>0</v>
      </c>
      <c r="D281" s="374"/>
      <c r="E281" s="374">
        <v>0</v>
      </c>
      <c r="F281" s="374">
        <v>-599</v>
      </c>
      <c r="G281" s="374"/>
      <c r="H281" s="374">
        <v>0</v>
      </c>
      <c r="I281" s="374">
        <v>0</v>
      </c>
      <c r="J281" s="374"/>
      <c r="K281" s="374">
        <v>322442</v>
      </c>
      <c r="L281" s="374">
        <v>0</v>
      </c>
      <c r="M281" s="374"/>
      <c r="N281" s="374">
        <v>-20</v>
      </c>
      <c r="O281" s="375">
        <v>-0.01</v>
      </c>
    </row>
    <row r="282" spans="1:15" s="153" customFormat="1" ht="13.95" customHeight="1" x14ac:dyDescent="0.25">
      <c r="A282" s="404" t="s">
        <v>731</v>
      </c>
      <c r="B282" s="374">
        <v>0</v>
      </c>
      <c r="C282" s="374">
        <v>0</v>
      </c>
      <c r="D282" s="374"/>
      <c r="E282" s="374">
        <v>2343</v>
      </c>
      <c r="F282" s="374">
        <v>-1767</v>
      </c>
      <c r="G282" s="374"/>
      <c r="H282" s="374">
        <v>0</v>
      </c>
      <c r="I282" s="374">
        <v>0</v>
      </c>
      <c r="J282" s="374"/>
      <c r="K282" s="374">
        <v>0</v>
      </c>
      <c r="L282" s="374">
        <v>0</v>
      </c>
      <c r="M282" s="374"/>
      <c r="N282" s="374">
        <v>-62</v>
      </c>
      <c r="O282" s="375">
        <v>-7.0000000000000007E-2</v>
      </c>
    </row>
    <row r="283" spans="1:15" s="153" customFormat="1" ht="13.95" customHeight="1" x14ac:dyDescent="0.25">
      <c r="A283" s="404" t="s">
        <v>720</v>
      </c>
      <c r="B283" s="374">
        <v>0</v>
      </c>
      <c r="C283" s="374">
        <v>0</v>
      </c>
      <c r="D283" s="374"/>
      <c r="E283" s="374">
        <v>9910</v>
      </c>
      <c r="F283" s="374">
        <v>-7185</v>
      </c>
      <c r="G283" s="374"/>
      <c r="H283" s="374">
        <v>0</v>
      </c>
      <c r="I283" s="374">
        <v>0</v>
      </c>
      <c r="J283" s="374"/>
      <c r="K283" s="374">
        <v>62712</v>
      </c>
      <c r="L283" s="374">
        <v>-57020</v>
      </c>
      <c r="M283" s="374"/>
      <c r="N283" s="374">
        <v>-7105</v>
      </c>
      <c r="O283" s="375">
        <v>-0.36</v>
      </c>
    </row>
    <row r="284" spans="1:15" s="153" customFormat="1" ht="13.95" customHeight="1" x14ac:dyDescent="0.25">
      <c r="A284" s="404" t="s">
        <v>865</v>
      </c>
      <c r="B284" s="374">
        <v>0</v>
      </c>
      <c r="C284" s="374">
        <v>0</v>
      </c>
      <c r="D284" s="374"/>
      <c r="E284" s="374">
        <v>0</v>
      </c>
      <c r="F284" s="374">
        <v>-495</v>
      </c>
      <c r="G284" s="374"/>
      <c r="H284" s="374">
        <v>0</v>
      </c>
      <c r="I284" s="374">
        <v>0</v>
      </c>
      <c r="J284" s="374"/>
      <c r="K284" s="374">
        <v>0</v>
      </c>
      <c r="L284" s="374">
        <v>-769</v>
      </c>
      <c r="M284" s="374"/>
      <c r="N284" s="374">
        <v>-137</v>
      </c>
      <c r="O284" s="375">
        <v>-9.42</v>
      </c>
    </row>
    <row r="285" spans="1:15" s="153" customFormat="1" ht="13.95" customHeight="1" x14ac:dyDescent="0.25">
      <c r="A285" s="404" t="s">
        <v>738</v>
      </c>
      <c r="B285" s="374">
        <v>-201654</v>
      </c>
      <c r="C285" s="374">
        <v>106082</v>
      </c>
      <c r="D285" s="374"/>
      <c r="E285" s="374">
        <v>125</v>
      </c>
      <c r="F285" s="374">
        <v>-67</v>
      </c>
      <c r="G285" s="374"/>
      <c r="H285" s="374">
        <v>0</v>
      </c>
      <c r="I285" s="374">
        <v>0</v>
      </c>
      <c r="J285" s="374"/>
      <c r="K285" s="374">
        <v>175615</v>
      </c>
      <c r="L285" s="374">
        <v>-79933</v>
      </c>
      <c r="M285" s="374"/>
      <c r="N285" s="374">
        <v>-108</v>
      </c>
      <c r="O285" s="375">
        <v>-0.09</v>
      </c>
    </row>
    <row r="286" spans="1:15" s="153" customFormat="1" ht="13.95" customHeight="1" x14ac:dyDescent="0.25">
      <c r="A286" s="404" t="s">
        <v>723</v>
      </c>
      <c r="B286" s="374">
        <v>0</v>
      </c>
      <c r="C286" s="374">
        <v>0</v>
      </c>
      <c r="D286" s="374"/>
      <c r="E286" s="374">
        <v>914</v>
      </c>
      <c r="F286" s="374">
        <v>0</v>
      </c>
      <c r="G286" s="374"/>
      <c r="H286" s="374">
        <v>0</v>
      </c>
      <c r="I286" s="374">
        <v>0</v>
      </c>
      <c r="J286" s="374"/>
      <c r="K286" s="374">
        <v>12344</v>
      </c>
      <c r="L286" s="374">
        <v>-27245</v>
      </c>
      <c r="M286" s="374"/>
      <c r="N286" s="374">
        <v>-532</v>
      </c>
      <c r="O286" s="375">
        <v>-6.24</v>
      </c>
    </row>
    <row r="287" spans="1:15" s="153" customFormat="1" ht="13.95" customHeight="1" x14ac:dyDescent="0.25">
      <c r="A287" s="404" t="s">
        <v>724</v>
      </c>
      <c r="B287" s="374">
        <v>0</v>
      </c>
      <c r="C287" s="374">
        <v>0</v>
      </c>
      <c r="D287" s="374"/>
      <c r="E287" s="374">
        <v>-27</v>
      </c>
      <c r="F287" s="374">
        <v>-493</v>
      </c>
      <c r="G287" s="374"/>
      <c r="H287" s="374">
        <v>0</v>
      </c>
      <c r="I287" s="374">
        <v>0</v>
      </c>
      <c r="J287" s="374"/>
      <c r="K287" s="374">
        <v>1130</v>
      </c>
      <c r="L287" s="374">
        <v>-10</v>
      </c>
      <c r="M287" s="374"/>
      <c r="N287" s="374">
        <v>-732</v>
      </c>
      <c r="O287" s="375">
        <v>-67.22</v>
      </c>
    </row>
    <row r="288" spans="1:15" s="153" customFormat="1" ht="13.95" customHeight="1" x14ac:dyDescent="0.25">
      <c r="A288" s="404" t="s">
        <v>725</v>
      </c>
      <c r="B288" s="374">
        <v>-41000</v>
      </c>
      <c r="C288" s="374">
        <v>41000</v>
      </c>
      <c r="D288" s="374"/>
      <c r="E288" s="374">
        <v>4437</v>
      </c>
      <c r="F288" s="374">
        <v>-4137</v>
      </c>
      <c r="G288" s="374"/>
      <c r="H288" s="374">
        <v>0</v>
      </c>
      <c r="I288" s="374">
        <v>0</v>
      </c>
      <c r="J288" s="374"/>
      <c r="K288" s="374">
        <v>0</v>
      </c>
      <c r="L288" s="374">
        <v>0</v>
      </c>
      <c r="M288" s="374"/>
      <c r="N288" s="374">
        <v>-290</v>
      </c>
      <c r="O288" s="375">
        <v>-7.0000000000000007E-2</v>
      </c>
    </row>
    <row r="289" spans="1:15" s="153" customFormat="1" ht="13.95" customHeight="1" x14ac:dyDescent="0.25">
      <c r="A289" s="404" t="s">
        <v>729</v>
      </c>
      <c r="B289" s="374">
        <v>-6500</v>
      </c>
      <c r="C289" s="374">
        <v>6500</v>
      </c>
      <c r="D289" s="374"/>
      <c r="E289" s="374">
        <v>309</v>
      </c>
      <c r="F289" s="374">
        <v>-219</v>
      </c>
      <c r="G289" s="374"/>
      <c r="H289" s="374">
        <v>0</v>
      </c>
      <c r="I289" s="374">
        <v>0</v>
      </c>
      <c r="J289" s="374"/>
      <c r="K289" s="374">
        <v>0</v>
      </c>
      <c r="L289" s="374">
        <v>0</v>
      </c>
      <c r="M289" s="374"/>
      <c r="N289" s="374">
        <v>-21</v>
      </c>
      <c r="O289" s="375">
        <v>-0.08</v>
      </c>
    </row>
    <row r="290" spans="1:15" s="153" customFormat="1" ht="13.95" customHeight="1" x14ac:dyDescent="0.25">
      <c r="A290" s="404" t="s">
        <v>740</v>
      </c>
      <c r="B290" s="374">
        <v>-2019</v>
      </c>
      <c r="C290" s="374">
        <v>0</v>
      </c>
      <c r="D290" s="374"/>
      <c r="E290" s="374">
        <v>11</v>
      </c>
      <c r="F290" s="374">
        <v>-4</v>
      </c>
      <c r="G290" s="374"/>
      <c r="H290" s="374">
        <v>0</v>
      </c>
      <c r="I290" s="374">
        <v>0</v>
      </c>
      <c r="J290" s="374"/>
      <c r="K290" s="374">
        <v>2253</v>
      </c>
      <c r="L290" s="374">
        <v>-3396</v>
      </c>
      <c r="M290" s="374"/>
      <c r="N290" s="374">
        <v>-22</v>
      </c>
      <c r="O290" s="375">
        <v>-1.36</v>
      </c>
    </row>
    <row r="291" spans="1:15" s="153" customFormat="1" ht="13.95" customHeight="1" x14ac:dyDescent="0.25">
      <c r="A291" s="404" t="s">
        <v>730</v>
      </c>
      <c r="B291" s="374">
        <v>-944</v>
      </c>
      <c r="C291" s="374">
        <v>1292</v>
      </c>
      <c r="D291" s="374"/>
      <c r="E291" s="374">
        <v>76</v>
      </c>
      <c r="F291" s="374">
        <v>-35</v>
      </c>
      <c r="G291" s="374"/>
      <c r="H291" s="374">
        <v>0</v>
      </c>
      <c r="I291" s="374">
        <v>0</v>
      </c>
      <c r="J291" s="374"/>
      <c r="K291" s="374">
        <v>514</v>
      </c>
      <c r="L291" s="374">
        <v>0</v>
      </c>
      <c r="M291" s="374"/>
      <c r="N291" s="374">
        <v>-80</v>
      </c>
      <c r="O291" s="375">
        <v>-2.04</v>
      </c>
    </row>
    <row r="292" spans="1:15" s="153" customFormat="1" ht="13.95" customHeight="1" x14ac:dyDescent="0.25">
      <c r="A292" s="404" t="s">
        <v>728</v>
      </c>
      <c r="B292" s="374">
        <v>-7250</v>
      </c>
      <c r="C292" s="374">
        <v>7286</v>
      </c>
      <c r="D292" s="374"/>
      <c r="E292" s="374">
        <v>0</v>
      </c>
      <c r="F292" s="374">
        <v>0</v>
      </c>
      <c r="G292" s="374"/>
      <c r="H292" s="374">
        <v>0</v>
      </c>
      <c r="I292" s="374">
        <v>0</v>
      </c>
      <c r="J292" s="374"/>
      <c r="K292" s="374">
        <v>8</v>
      </c>
      <c r="L292" s="374">
        <v>0</v>
      </c>
      <c r="M292" s="374"/>
      <c r="N292" s="374">
        <v>-53</v>
      </c>
      <c r="O292" s="375">
        <v>-0.03</v>
      </c>
    </row>
    <row r="293" spans="1:15" s="153" customFormat="1" ht="13.95" customHeight="1" x14ac:dyDescent="0.25">
      <c r="A293" s="404" t="s">
        <v>741</v>
      </c>
      <c r="B293" s="374">
        <v>0</v>
      </c>
      <c r="C293" s="374">
        <v>0</v>
      </c>
      <c r="D293" s="374"/>
      <c r="E293" s="374">
        <v>0</v>
      </c>
      <c r="F293" s="374">
        <v>0</v>
      </c>
      <c r="G293" s="374"/>
      <c r="H293" s="374">
        <v>0</v>
      </c>
      <c r="I293" s="374">
        <v>0</v>
      </c>
      <c r="J293" s="374"/>
      <c r="K293" s="374">
        <v>0</v>
      </c>
      <c r="L293" s="374">
        <v>0</v>
      </c>
      <c r="M293" s="374"/>
      <c r="N293" s="374">
        <v>-31</v>
      </c>
      <c r="O293" s="375">
        <v>-0.01</v>
      </c>
    </row>
    <row r="294" spans="1:15" s="153" customFormat="1" ht="13.95" customHeight="1" x14ac:dyDescent="0.25">
      <c r="A294" s="404" t="s">
        <v>733</v>
      </c>
      <c r="B294" s="374">
        <v>0</v>
      </c>
      <c r="C294" s="374">
        <v>0</v>
      </c>
      <c r="D294" s="374"/>
      <c r="E294" s="374">
        <v>0</v>
      </c>
      <c r="F294" s="374">
        <v>0</v>
      </c>
      <c r="G294" s="374"/>
      <c r="H294" s="374">
        <v>0</v>
      </c>
      <c r="I294" s="374">
        <v>0</v>
      </c>
      <c r="J294" s="374"/>
      <c r="K294" s="374">
        <v>0</v>
      </c>
      <c r="L294" s="374">
        <v>0</v>
      </c>
      <c r="M294" s="374"/>
      <c r="N294" s="374">
        <v>-16</v>
      </c>
      <c r="O294" s="375">
        <v>-0.02</v>
      </c>
    </row>
    <row r="295" spans="1:15" s="153" customFormat="1" ht="13.95" customHeight="1" x14ac:dyDescent="0.25">
      <c r="A295" s="404" t="s">
        <v>884</v>
      </c>
      <c r="B295" s="374">
        <v>-17955</v>
      </c>
      <c r="C295" s="374">
        <v>17999</v>
      </c>
      <c r="D295" s="374"/>
      <c r="E295" s="374">
        <v>0</v>
      </c>
      <c r="F295" s="374">
        <v>0</v>
      </c>
      <c r="G295" s="374"/>
      <c r="H295" s="374">
        <v>0</v>
      </c>
      <c r="I295" s="374">
        <v>0</v>
      </c>
      <c r="J295" s="374"/>
      <c r="K295" s="374">
        <v>0</v>
      </c>
      <c r="L295" s="374">
        <v>0</v>
      </c>
      <c r="M295" s="374"/>
      <c r="N295" s="374">
        <v>-10</v>
      </c>
      <c r="O295" s="375">
        <v>-0.06</v>
      </c>
    </row>
    <row r="296" spans="1:15" s="153" customFormat="1" ht="13.95" customHeight="1" x14ac:dyDescent="0.25">
      <c r="A296" s="404" t="s">
        <v>735</v>
      </c>
      <c r="B296" s="374">
        <v>-93271</v>
      </c>
      <c r="C296" s="374">
        <v>0</v>
      </c>
      <c r="D296" s="374"/>
      <c r="E296" s="374">
        <v>0</v>
      </c>
      <c r="F296" s="374">
        <v>-217</v>
      </c>
      <c r="G296" s="374"/>
      <c r="H296" s="374">
        <v>0</v>
      </c>
      <c r="I296" s="374">
        <v>0</v>
      </c>
      <c r="J296" s="374"/>
      <c r="K296" s="374">
        <v>102963</v>
      </c>
      <c r="L296" s="374">
        <v>0</v>
      </c>
      <c r="M296" s="374"/>
      <c r="N296" s="374">
        <v>-15</v>
      </c>
      <c r="O296" s="375">
        <v>-0.02</v>
      </c>
    </row>
    <row r="297" spans="1:15" s="153" customFormat="1" x14ac:dyDescent="0.25">
      <c r="A297" s="351" t="s">
        <v>894</v>
      </c>
      <c r="B297" s="362">
        <v>-673786</v>
      </c>
      <c r="C297" s="362">
        <v>180159</v>
      </c>
      <c r="D297" s="362"/>
      <c r="E297" s="362">
        <v>21934</v>
      </c>
      <c r="F297" s="362">
        <v>-19054</v>
      </c>
      <c r="G297" s="362"/>
      <c r="H297" s="362">
        <v>0</v>
      </c>
      <c r="I297" s="362">
        <v>0</v>
      </c>
      <c r="J297" s="362"/>
      <c r="K297" s="362">
        <v>690019</v>
      </c>
      <c r="L297" s="362">
        <v>-178411</v>
      </c>
      <c r="M297" s="362"/>
      <c r="N297" s="362">
        <v>-9310</v>
      </c>
      <c r="O297" s="364">
        <v>-0.24</v>
      </c>
    </row>
    <row r="298" spans="1:15" s="153" customFormat="1" ht="13.5" customHeight="1" x14ac:dyDescent="0.25">
      <c r="A298" s="351" t="s">
        <v>898</v>
      </c>
      <c r="B298" s="362">
        <v>-798069</v>
      </c>
      <c r="C298" s="362">
        <v>390724</v>
      </c>
      <c r="D298" s="362"/>
      <c r="E298" s="362">
        <v>85254</v>
      </c>
      <c r="F298" s="362">
        <v>-26626</v>
      </c>
      <c r="G298" s="362"/>
      <c r="H298" s="362">
        <v>0</v>
      </c>
      <c r="I298" s="362">
        <v>0</v>
      </c>
      <c r="J298" s="362"/>
      <c r="K298" s="362">
        <v>994615</v>
      </c>
      <c r="L298" s="362">
        <v>-547419</v>
      </c>
      <c r="M298" s="362"/>
      <c r="N298" s="362">
        <v>-11452</v>
      </c>
      <c r="O298" s="364">
        <v>-0.27</v>
      </c>
    </row>
    <row r="299" spans="1:15" s="153" customFormat="1" x14ac:dyDescent="0.25">
      <c r="A299" s="351" t="s">
        <v>81</v>
      </c>
      <c r="B299" s="364">
        <v>-15.57</v>
      </c>
      <c r="C299" s="364">
        <v>-53.89</v>
      </c>
      <c r="D299" s="364"/>
      <c r="E299" s="364">
        <v>-74.27</v>
      </c>
      <c r="F299" s="364">
        <v>-28.44</v>
      </c>
      <c r="G299" s="364"/>
      <c r="H299" s="364" t="s">
        <v>442</v>
      </c>
      <c r="I299" s="364" t="s">
        <v>442</v>
      </c>
      <c r="J299" s="364"/>
      <c r="K299" s="364">
        <v>-30.62</v>
      </c>
      <c r="L299" s="364">
        <v>-67.41</v>
      </c>
      <c r="M299" s="364"/>
      <c r="N299" s="364">
        <v>-18.7</v>
      </c>
      <c r="O299" s="364">
        <v>-11.11</v>
      </c>
    </row>
    <row r="300" spans="1:15" s="153" customFormat="1" ht="13.5" customHeight="1" x14ac:dyDescent="0.25">
      <c r="A300" s="351"/>
      <c r="B300" s="364"/>
      <c r="C300" s="364"/>
      <c r="D300" s="364"/>
      <c r="E300" s="364"/>
      <c r="F300" s="364"/>
      <c r="G300" s="364"/>
      <c r="H300" s="364"/>
      <c r="I300" s="364"/>
      <c r="J300" s="364"/>
      <c r="K300" s="364"/>
      <c r="L300" s="364"/>
      <c r="M300" s="364"/>
      <c r="N300" s="364"/>
      <c r="O300" s="364"/>
    </row>
    <row r="301" spans="1:15" s="153" customFormat="1" x14ac:dyDescent="0.25">
      <c r="A301" s="351" t="s">
        <v>896</v>
      </c>
      <c r="B301" s="362">
        <v>-8692882</v>
      </c>
      <c r="C301" s="362">
        <v>7009159</v>
      </c>
      <c r="D301" s="362"/>
      <c r="E301" s="362">
        <v>1441988</v>
      </c>
      <c r="F301" s="362">
        <v>-841445</v>
      </c>
      <c r="G301" s="362"/>
      <c r="H301" s="362">
        <v>32671</v>
      </c>
      <c r="I301" s="362">
        <v>-73030</v>
      </c>
      <c r="J301" s="362"/>
      <c r="K301" s="362">
        <v>10371932</v>
      </c>
      <c r="L301" s="362">
        <v>-7694736</v>
      </c>
      <c r="M301" s="362"/>
      <c r="N301" s="362">
        <v>-352986</v>
      </c>
      <c r="O301" s="344">
        <v>-0.16</v>
      </c>
    </row>
    <row r="302" spans="1:15" s="153" customFormat="1" x14ac:dyDescent="0.25">
      <c r="A302" s="351" t="s">
        <v>897</v>
      </c>
      <c r="B302" s="362">
        <v>-7300802</v>
      </c>
      <c r="C302" s="362">
        <v>6678895</v>
      </c>
      <c r="D302" s="362"/>
      <c r="E302" s="362">
        <v>1513437</v>
      </c>
      <c r="F302" s="362">
        <v>-804247</v>
      </c>
      <c r="G302" s="362"/>
      <c r="H302" s="362">
        <v>26360</v>
      </c>
      <c r="I302" s="362">
        <v>-78418</v>
      </c>
      <c r="J302" s="362"/>
      <c r="K302" s="362">
        <v>7773275</v>
      </c>
      <c r="L302" s="362">
        <v>-5792325</v>
      </c>
      <c r="M302" s="362"/>
      <c r="N302" s="362">
        <v>-250572</v>
      </c>
      <c r="O302" s="344">
        <v>-0.11</v>
      </c>
    </row>
    <row r="303" spans="1:15" s="153" customFormat="1" x14ac:dyDescent="0.25">
      <c r="A303" s="351" t="s">
        <v>81</v>
      </c>
      <c r="B303" s="364">
        <v>19.07</v>
      </c>
      <c r="C303" s="364">
        <v>4.9400000000000004</v>
      </c>
      <c r="D303" s="364"/>
      <c r="E303" s="364">
        <v>-4.72</v>
      </c>
      <c r="F303" s="364">
        <v>4.63</v>
      </c>
      <c r="G303" s="364"/>
      <c r="H303" s="364">
        <v>23.94</v>
      </c>
      <c r="I303" s="364">
        <v>-6.87</v>
      </c>
      <c r="J303" s="364"/>
      <c r="K303" s="364">
        <v>33.43</v>
      </c>
      <c r="L303" s="364">
        <v>32.840000000000003</v>
      </c>
      <c r="M303" s="364"/>
      <c r="N303" s="364">
        <v>40.869999999999997</v>
      </c>
      <c r="O303" s="364">
        <v>45.45</v>
      </c>
    </row>
    <row r="304" spans="1:15" x14ac:dyDescent="0.3">
      <c r="A304" s="76" t="s">
        <v>871</v>
      </c>
    </row>
    <row r="305" spans="1:1" x14ac:dyDescent="0.3">
      <c r="A305" s="76" t="s">
        <v>872</v>
      </c>
    </row>
    <row r="306" spans="1:1" x14ac:dyDescent="0.3">
      <c r="A306" s="76" t="s">
        <v>873</v>
      </c>
    </row>
  </sheetData>
  <customSheetViews>
    <customSheetView guid="{722B3250-471E-4256-A122-1330806A5616}" showPageBreaks="1" showGridLines="0" view="pageBreakPreview" topLeftCell="A13">
      <selection activeCell="T4" sqref="T4"/>
      <pageMargins left="0.59055118110236227" right="0.59055118110236227" top="0.39370078740157483" bottom="0.59055118110236227" header="0" footer="0.39370078740157483"/>
      <pageSetup paperSize="9" scale="59" orientation="landscape" r:id="rId1"/>
      <headerFooter alignWithMargins="0"/>
    </customSheetView>
    <customSheetView guid="{8DCB927E-1FB2-45E1-A382-88D5F1827B16}" showPageBreaks="1" showGridLines="0" printArea="1" view="pageBreakPreview">
      <selection activeCell="A13" sqref="A13"/>
      <pageMargins left="0.59055118110236227" right="0.59055118110236227" top="0.39370078740157483" bottom="0.59055118110236227" header="0" footer="0.39370078740157483"/>
      <pageSetup paperSize="9" scale="59" orientation="landscape" r:id="rId2"/>
      <headerFooter alignWithMargins="0"/>
    </customSheetView>
    <customSheetView guid="{FA2E1843-2BE2-47CF-BE01-D42B5FFA5AE3}" showPageBreaks="1" showGridLines="0" view="pageBreakPreview">
      <selection activeCell="A13" sqref="A13"/>
      <pageMargins left="0.59055118110236227" right="0.59055118110236227" top="0.39370078740157483" bottom="0.59055118110236227" header="0" footer="0.39370078740157483"/>
      <pageSetup paperSize="9" scale="59" orientation="landscape" r:id="rId3"/>
      <headerFooter alignWithMargins="0"/>
    </customSheetView>
  </customSheetViews>
  <mergeCells count="5">
    <mergeCell ref="B4:C4"/>
    <mergeCell ref="N4:O4"/>
    <mergeCell ref="K4:L4"/>
    <mergeCell ref="E4:F4"/>
    <mergeCell ref="H4:I4"/>
  </mergeCells>
  <phoneticPr fontId="0" type="noConversion"/>
  <pageMargins left="0.59055118110236227" right="0.59055118110236227" top="0.39370078740157483" bottom="0.39370078740157483" header="0" footer="0.19685039370078741"/>
  <pageSetup paperSize="9" scale="80" orientation="landscape" r:id="rId4"/>
  <headerFooter alignWithMargins="0">
    <oddFooter>&amp;L&amp;"Myriad Pro,Normal"&amp;8Estadísticas sobre la información económica y financiera de los Fondos de titulización de activos&amp;R&amp;"Myriad Pro,Normal"&amp;8Página &amp;P</oddFooter>
  </headerFooter>
  <rowBreaks count="1" manualBreakCount="1">
    <brk id="27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dimension ref="A1:AF48"/>
  <sheetViews>
    <sheetView showGridLines="0" zoomScaleNormal="100" zoomScaleSheetLayoutView="80" workbookViewId="0"/>
  </sheetViews>
  <sheetFormatPr baseColWidth="10" defaultRowHeight="13.2" x14ac:dyDescent="0.25"/>
  <cols>
    <col min="1" max="1" width="37.5546875" style="65" customWidth="1"/>
    <col min="2" max="3" width="9.6640625" style="65" customWidth="1"/>
    <col min="4" max="4" width="5.6640625" style="65" customWidth="1"/>
    <col min="5" max="5" width="10.44140625" style="62" customWidth="1"/>
    <col min="6" max="6" width="10.44140625" style="65" customWidth="1"/>
    <col min="7" max="7" width="7" style="65" bestFit="1" customWidth="1"/>
    <col min="8" max="8" width="1.44140625" style="65" customWidth="1"/>
    <col min="9" max="9" width="9.6640625" style="62" customWidth="1"/>
    <col min="10" max="10" width="9.6640625" style="65" customWidth="1"/>
    <col min="11" max="11" width="5.6640625" style="65" customWidth="1"/>
    <col min="12" max="12" width="10.44140625" style="65" customWidth="1"/>
    <col min="13" max="13" width="10.44140625" style="62" customWidth="1"/>
    <col min="14" max="14" width="5.6640625" style="67" customWidth="1"/>
    <col min="15" max="15" width="1.44140625" style="67" customWidth="1"/>
    <col min="16" max="16" width="9.6640625" style="67" customWidth="1"/>
    <col min="17" max="17" width="9.6640625" customWidth="1"/>
    <col min="18" max="18" width="6.109375" customWidth="1"/>
    <col min="19" max="20" width="10.44140625" customWidth="1"/>
    <col min="21" max="21" width="6.109375" customWidth="1"/>
    <col min="22" max="22" width="1.44140625" customWidth="1"/>
    <col min="23" max="24" width="9.6640625" customWidth="1"/>
    <col min="25" max="25" width="6.109375" customWidth="1"/>
    <col min="26" max="27" width="10.44140625" customWidth="1"/>
    <col min="28" max="28" width="6.109375" customWidth="1"/>
  </cols>
  <sheetData>
    <row r="1" spans="1:32" ht="15" customHeight="1" x14ac:dyDescent="0.25">
      <c r="A1" s="506"/>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row>
    <row r="2" spans="1:32" s="237" customFormat="1" ht="20.25" customHeight="1" x14ac:dyDescent="0.25">
      <c r="A2" s="420" t="s">
        <v>197</v>
      </c>
      <c r="B2" s="421"/>
      <c r="C2" s="421"/>
      <c r="D2" s="421"/>
      <c r="E2" s="421"/>
      <c r="F2" s="421"/>
      <c r="G2" s="421"/>
      <c r="H2" s="422"/>
      <c r="I2" s="421"/>
      <c r="J2" s="421"/>
      <c r="K2" s="421"/>
      <c r="L2" s="421"/>
      <c r="M2" s="421"/>
      <c r="N2" s="423" t="s">
        <v>155</v>
      </c>
      <c r="O2" s="423"/>
      <c r="P2" s="421"/>
      <c r="Q2" s="421"/>
      <c r="R2" s="421"/>
      <c r="S2" s="421"/>
      <c r="T2" s="421"/>
      <c r="U2" s="423"/>
      <c r="V2" s="422"/>
      <c r="W2" s="421"/>
      <c r="X2" s="421"/>
      <c r="Y2" s="421"/>
      <c r="Z2" s="421"/>
      <c r="AA2" s="421"/>
      <c r="AB2" s="423" t="s">
        <v>155</v>
      </c>
    </row>
    <row r="3" spans="1:32" s="195" customFormat="1" ht="16.2" customHeight="1" x14ac:dyDescent="0.25">
      <c r="A3" s="413"/>
      <c r="B3" s="512" t="s">
        <v>196</v>
      </c>
      <c r="C3" s="512"/>
      <c r="D3" s="512"/>
      <c r="E3" s="512"/>
      <c r="F3" s="512"/>
      <c r="G3" s="512"/>
      <c r="H3" s="411"/>
      <c r="I3" s="512" t="s">
        <v>198</v>
      </c>
      <c r="J3" s="512"/>
      <c r="K3" s="512"/>
      <c r="L3" s="512"/>
      <c r="M3" s="512"/>
      <c r="N3" s="512"/>
      <c r="O3" s="411"/>
      <c r="P3" s="512" t="s">
        <v>861</v>
      </c>
      <c r="Q3" s="512"/>
      <c r="R3" s="512"/>
      <c r="S3" s="512"/>
      <c r="T3" s="512"/>
      <c r="U3" s="512"/>
      <c r="V3" s="411"/>
      <c r="W3" s="512" t="s">
        <v>36</v>
      </c>
      <c r="X3" s="512"/>
      <c r="Y3" s="512"/>
      <c r="Z3" s="512"/>
      <c r="AA3" s="512"/>
      <c r="AB3" s="512"/>
    </row>
    <row r="4" spans="1:32" s="195" customFormat="1" ht="16.5" customHeight="1" x14ac:dyDescent="0.25">
      <c r="A4" s="409"/>
      <c r="B4" s="513" t="s">
        <v>875</v>
      </c>
      <c r="C4" s="513"/>
      <c r="D4" s="410"/>
      <c r="E4" s="513" t="s">
        <v>141</v>
      </c>
      <c r="F4" s="513"/>
      <c r="G4" s="410"/>
      <c r="H4" s="411"/>
      <c r="I4" s="513" t="s">
        <v>875</v>
      </c>
      <c r="J4" s="513"/>
      <c r="K4" s="410"/>
      <c r="L4" s="513" t="s">
        <v>141</v>
      </c>
      <c r="M4" s="513"/>
      <c r="N4" s="410"/>
      <c r="O4" s="411"/>
      <c r="P4" s="513" t="s">
        <v>875</v>
      </c>
      <c r="Q4" s="513"/>
      <c r="R4" s="410"/>
      <c r="S4" s="513" t="s">
        <v>141</v>
      </c>
      <c r="T4" s="513"/>
      <c r="U4" s="410"/>
      <c r="V4" s="411"/>
      <c r="W4" s="513" t="s">
        <v>875</v>
      </c>
      <c r="X4" s="513"/>
      <c r="Y4" s="410"/>
      <c r="Z4" s="513" t="s">
        <v>141</v>
      </c>
      <c r="AA4" s="513"/>
      <c r="AB4" s="410"/>
    </row>
    <row r="5" spans="1:32" s="196" customFormat="1" ht="22.95" customHeight="1" x14ac:dyDescent="0.25">
      <c r="A5" s="418" t="s">
        <v>139</v>
      </c>
      <c r="B5" s="429" t="s">
        <v>878</v>
      </c>
      <c r="C5" s="429" t="s">
        <v>876</v>
      </c>
      <c r="D5" s="430" t="s">
        <v>140</v>
      </c>
      <c r="E5" s="429" t="s">
        <v>879</v>
      </c>
      <c r="F5" s="429" t="s">
        <v>877</v>
      </c>
      <c r="G5" s="426" t="s">
        <v>140</v>
      </c>
      <c r="H5" s="412"/>
      <c r="I5" s="429" t="s">
        <v>878</v>
      </c>
      <c r="J5" s="429" t="s">
        <v>876</v>
      </c>
      <c r="K5" s="430" t="s">
        <v>140</v>
      </c>
      <c r="L5" s="429" t="s">
        <v>879</v>
      </c>
      <c r="M5" s="429" t="s">
        <v>877</v>
      </c>
      <c r="N5" s="426" t="s">
        <v>140</v>
      </c>
      <c r="O5" s="412"/>
      <c r="P5" s="429" t="s">
        <v>878</v>
      </c>
      <c r="Q5" s="429" t="s">
        <v>876</v>
      </c>
      <c r="R5" s="430" t="s">
        <v>140</v>
      </c>
      <c r="S5" s="429" t="s">
        <v>879</v>
      </c>
      <c r="T5" s="429" t="s">
        <v>877</v>
      </c>
      <c r="U5" s="426" t="s">
        <v>140</v>
      </c>
      <c r="V5" s="412"/>
      <c r="W5" s="429" t="s">
        <v>878</v>
      </c>
      <c r="X5" s="429" t="s">
        <v>876</v>
      </c>
      <c r="Y5" s="430" t="s">
        <v>140</v>
      </c>
      <c r="Z5" s="429" t="s">
        <v>879</v>
      </c>
      <c r="AA5" s="429" t="s">
        <v>877</v>
      </c>
      <c r="AB5" s="426" t="s">
        <v>140</v>
      </c>
    </row>
    <row r="6" spans="1:32" s="80" customFormat="1" x14ac:dyDescent="0.25">
      <c r="A6" s="419" t="s">
        <v>80</v>
      </c>
      <c r="B6" s="431">
        <v>1184878</v>
      </c>
      <c r="C6" s="431">
        <v>1067454</v>
      </c>
      <c r="D6" s="427">
        <v>11</v>
      </c>
      <c r="E6" s="431">
        <v>2368244</v>
      </c>
      <c r="F6" s="431">
        <v>2113732</v>
      </c>
      <c r="G6" s="427">
        <v>12.04</v>
      </c>
      <c r="H6" s="417"/>
      <c r="I6" s="431">
        <v>3457</v>
      </c>
      <c r="J6" s="431">
        <v>3555</v>
      </c>
      <c r="K6" s="427">
        <v>-2.76</v>
      </c>
      <c r="L6" s="431">
        <v>7698</v>
      </c>
      <c r="M6" s="431">
        <v>7458</v>
      </c>
      <c r="N6" s="427">
        <v>3.22</v>
      </c>
      <c r="O6" s="417"/>
      <c r="P6" s="431">
        <v>77645</v>
      </c>
      <c r="Q6" s="431">
        <v>122091</v>
      </c>
      <c r="R6" s="427">
        <v>-36.4</v>
      </c>
      <c r="S6" s="431">
        <v>323846</v>
      </c>
      <c r="T6" s="431">
        <v>251728</v>
      </c>
      <c r="U6" s="427">
        <v>28.65</v>
      </c>
      <c r="V6" s="417"/>
      <c r="W6" s="431">
        <v>1265980</v>
      </c>
      <c r="X6" s="431">
        <v>1193100</v>
      </c>
      <c r="Y6" s="427">
        <v>6.11</v>
      </c>
      <c r="Z6" s="431">
        <v>2699788</v>
      </c>
      <c r="AA6" s="431">
        <v>2372918</v>
      </c>
      <c r="AB6" s="427">
        <v>13.78</v>
      </c>
      <c r="AC6" s="330"/>
      <c r="AD6" s="330"/>
      <c r="AE6" s="330"/>
      <c r="AF6" s="330"/>
    </row>
    <row r="7" spans="1:32" s="80" customFormat="1" x14ac:dyDescent="0.25">
      <c r="A7" s="466" t="s">
        <v>289</v>
      </c>
      <c r="B7" s="467">
        <v>1168628</v>
      </c>
      <c r="C7" s="467">
        <v>1059344</v>
      </c>
      <c r="D7" s="468">
        <v>10.32</v>
      </c>
      <c r="E7" s="467">
        <v>2341838</v>
      </c>
      <c r="F7" s="467">
        <v>2097101</v>
      </c>
      <c r="G7" s="468">
        <v>11.67</v>
      </c>
      <c r="H7" s="417"/>
      <c r="I7" s="467">
        <v>2885</v>
      </c>
      <c r="J7" s="467">
        <v>3368</v>
      </c>
      <c r="K7" s="468">
        <v>-14.34</v>
      </c>
      <c r="L7" s="467">
        <v>6891</v>
      </c>
      <c r="M7" s="467">
        <v>7099</v>
      </c>
      <c r="N7" s="468">
        <v>-2.93</v>
      </c>
      <c r="O7" s="417"/>
      <c r="P7" s="467">
        <v>77645</v>
      </c>
      <c r="Q7" s="467">
        <v>119523</v>
      </c>
      <c r="R7" s="468">
        <v>-35.04</v>
      </c>
      <c r="S7" s="467">
        <v>323846</v>
      </c>
      <c r="T7" s="467">
        <v>250045</v>
      </c>
      <c r="U7" s="468">
        <v>29.52</v>
      </c>
      <c r="V7" s="417"/>
      <c r="W7" s="467">
        <v>1249158</v>
      </c>
      <c r="X7" s="467">
        <v>1182235</v>
      </c>
      <c r="Y7" s="468">
        <v>5.66</v>
      </c>
      <c r="Z7" s="467">
        <v>2672575</v>
      </c>
      <c r="AA7" s="467">
        <v>2354245</v>
      </c>
      <c r="AB7" s="468">
        <v>13.52</v>
      </c>
      <c r="AC7" s="330"/>
      <c r="AD7" s="330"/>
      <c r="AE7" s="330"/>
      <c r="AF7" s="330"/>
    </row>
    <row r="8" spans="1:32" s="80" customFormat="1" x14ac:dyDescent="0.25">
      <c r="A8" s="414" t="s">
        <v>290</v>
      </c>
      <c r="B8" s="432">
        <v>16251</v>
      </c>
      <c r="C8" s="432">
        <v>8110</v>
      </c>
      <c r="D8" s="428">
        <v>100.38</v>
      </c>
      <c r="E8" s="432">
        <v>26405</v>
      </c>
      <c r="F8" s="432">
        <v>16631</v>
      </c>
      <c r="G8" s="433">
        <v>58.77</v>
      </c>
      <c r="H8" s="417"/>
      <c r="I8" s="432">
        <v>572</v>
      </c>
      <c r="J8" s="432">
        <v>187</v>
      </c>
      <c r="K8" s="428">
        <v>205.88</v>
      </c>
      <c r="L8" s="432">
        <v>807</v>
      </c>
      <c r="M8" s="432">
        <v>359</v>
      </c>
      <c r="N8" s="433">
        <v>124.79</v>
      </c>
      <c r="O8" s="417"/>
      <c r="P8" s="432">
        <v>0</v>
      </c>
      <c r="Q8" s="432">
        <v>2568</v>
      </c>
      <c r="R8" s="428">
        <v>-100</v>
      </c>
      <c r="S8" s="432">
        <v>0</v>
      </c>
      <c r="T8" s="432">
        <v>1683</v>
      </c>
      <c r="U8" s="433">
        <v>-100</v>
      </c>
      <c r="V8" s="417"/>
      <c r="W8" s="432">
        <v>16823</v>
      </c>
      <c r="X8" s="432">
        <v>10865</v>
      </c>
      <c r="Y8" s="428">
        <v>54.84</v>
      </c>
      <c r="Z8" s="432">
        <v>27212</v>
      </c>
      <c r="AA8" s="432">
        <v>18673</v>
      </c>
      <c r="AB8" s="433">
        <v>45.73</v>
      </c>
      <c r="AC8" s="330"/>
      <c r="AD8" s="330"/>
      <c r="AE8" s="330"/>
      <c r="AF8" s="330"/>
    </row>
    <row r="9" spans="1:32" s="80" customFormat="1" x14ac:dyDescent="0.25">
      <c r="A9" s="419" t="s">
        <v>291</v>
      </c>
      <c r="B9" s="431">
        <v>-618717</v>
      </c>
      <c r="C9" s="431">
        <v>-635879</v>
      </c>
      <c r="D9" s="427">
        <v>-2.7</v>
      </c>
      <c r="E9" s="431">
        <v>-1244955</v>
      </c>
      <c r="F9" s="431">
        <v>-1289952</v>
      </c>
      <c r="G9" s="427">
        <v>-3.49</v>
      </c>
      <c r="H9" s="417"/>
      <c r="I9" s="431">
        <v>-1182</v>
      </c>
      <c r="J9" s="431">
        <v>-480</v>
      </c>
      <c r="K9" s="427">
        <v>146.25</v>
      </c>
      <c r="L9" s="431">
        <v>-1971</v>
      </c>
      <c r="M9" s="431">
        <v>-873</v>
      </c>
      <c r="N9" s="427">
        <v>125.77</v>
      </c>
      <c r="O9" s="417"/>
      <c r="P9" s="431">
        <v>-86635</v>
      </c>
      <c r="Q9" s="431">
        <v>-106714</v>
      </c>
      <c r="R9" s="427">
        <v>-18.82</v>
      </c>
      <c r="S9" s="431">
        <v>-173519</v>
      </c>
      <c r="T9" s="431">
        <v>-214773</v>
      </c>
      <c r="U9" s="427">
        <v>-19.21</v>
      </c>
      <c r="V9" s="417"/>
      <c r="W9" s="431">
        <v>-706534</v>
      </c>
      <c r="X9" s="431">
        <v>-743073</v>
      </c>
      <c r="Y9" s="427">
        <v>-4.92</v>
      </c>
      <c r="Z9" s="431">
        <v>-1420445</v>
      </c>
      <c r="AA9" s="431">
        <v>-1505598</v>
      </c>
      <c r="AB9" s="427">
        <v>-5.66</v>
      </c>
      <c r="AC9" s="330"/>
      <c r="AD9" s="330"/>
      <c r="AE9" s="330"/>
      <c r="AF9" s="330"/>
    </row>
    <row r="10" spans="1:32" s="80" customFormat="1" x14ac:dyDescent="0.25">
      <c r="A10" s="466" t="s">
        <v>292</v>
      </c>
      <c r="B10" s="467">
        <v>-573747</v>
      </c>
      <c r="C10" s="467">
        <v>-599886</v>
      </c>
      <c r="D10" s="468">
        <v>-4.3600000000000003</v>
      </c>
      <c r="E10" s="467">
        <v>-1160724</v>
      </c>
      <c r="F10" s="467">
        <v>-1218102</v>
      </c>
      <c r="G10" s="468">
        <v>-4.71</v>
      </c>
      <c r="H10" s="417"/>
      <c r="I10" s="467">
        <v>0</v>
      </c>
      <c r="J10" s="467">
        <v>-1</v>
      </c>
      <c r="K10" s="468" t="s">
        <v>442</v>
      </c>
      <c r="L10" s="467">
        <v>0</v>
      </c>
      <c r="M10" s="467">
        <v>-10</v>
      </c>
      <c r="N10" s="468" t="s">
        <v>442</v>
      </c>
      <c r="O10" s="417"/>
      <c r="P10" s="467">
        <v>-84850</v>
      </c>
      <c r="Q10" s="467">
        <v>-104171</v>
      </c>
      <c r="R10" s="468">
        <v>-18.55</v>
      </c>
      <c r="S10" s="467">
        <v>-170293</v>
      </c>
      <c r="T10" s="467">
        <v>-212056</v>
      </c>
      <c r="U10" s="468">
        <v>-19.690000000000001</v>
      </c>
      <c r="V10" s="417"/>
      <c r="W10" s="467">
        <v>-658597</v>
      </c>
      <c r="X10" s="467">
        <v>-704058</v>
      </c>
      <c r="Y10" s="468">
        <v>-6.46</v>
      </c>
      <c r="Z10" s="467">
        <v>-1331017</v>
      </c>
      <c r="AA10" s="467">
        <v>-1430168</v>
      </c>
      <c r="AB10" s="468">
        <v>-6.93</v>
      </c>
      <c r="AC10" s="330"/>
      <c r="AD10" s="330"/>
      <c r="AE10" s="330"/>
      <c r="AF10" s="330"/>
    </row>
    <row r="11" spans="1:32" s="80" customFormat="1" x14ac:dyDescent="0.25">
      <c r="A11" s="469" t="s">
        <v>82</v>
      </c>
      <c r="B11" s="470">
        <v>-32673</v>
      </c>
      <c r="C11" s="470">
        <v>-27735</v>
      </c>
      <c r="D11" s="471">
        <v>17.8</v>
      </c>
      <c r="E11" s="470">
        <v>-64995</v>
      </c>
      <c r="F11" s="470">
        <v>-55046</v>
      </c>
      <c r="G11" s="471">
        <v>18.07</v>
      </c>
      <c r="H11" s="417"/>
      <c r="I11" s="470">
        <v>-1182</v>
      </c>
      <c r="J11" s="470">
        <v>-479</v>
      </c>
      <c r="K11" s="471">
        <v>146.76</v>
      </c>
      <c r="L11" s="470">
        <v>-1971</v>
      </c>
      <c r="M11" s="470">
        <v>-863</v>
      </c>
      <c r="N11" s="471">
        <v>128.38999999999999</v>
      </c>
      <c r="O11" s="417"/>
      <c r="P11" s="470">
        <v>-69</v>
      </c>
      <c r="Q11" s="470">
        <v>-99</v>
      </c>
      <c r="R11" s="471">
        <v>-30.3</v>
      </c>
      <c r="S11" s="470">
        <v>-143</v>
      </c>
      <c r="T11" s="470">
        <v>-202</v>
      </c>
      <c r="U11" s="471">
        <v>-29.21</v>
      </c>
      <c r="V11" s="417"/>
      <c r="W11" s="470">
        <v>-33924</v>
      </c>
      <c r="X11" s="470">
        <v>-28313</v>
      </c>
      <c r="Y11" s="471">
        <v>19.82</v>
      </c>
      <c r="Z11" s="470">
        <v>-67109</v>
      </c>
      <c r="AA11" s="470">
        <v>-56111</v>
      </c>
      <c r="AB11" s="471">
        <v>19.600000000000001</v>
      </c>
      <c r="AC11" s="330"/>
      <c r="AD11" s="330"/>
      <c r="AE11" s="330"/>
      <c r="AF11" s="330"/>
    </row>
    <row r="12" spans="1:32" s="80" customFormat="1" x14ac:dyDescent="0.25">
      <c r="A12" s="415" t="s">
        <v>83</v>
      </c>
      <c r="B12" s="432">
        <v>-12296</v>
      </c>
      <c r="C12" s="432">
        <v>-8258</v>
      </c>
      <c r="D12" s="433">
        <v>48.9</v>
      </c>
      <c r="E12" s="432">
        <v>-19234</v>
      </c>
      <c r="F12" s="432">
        <v>-16804</v>
      </c>
      <c r="G12" s="433">
        <v>14.46</v>
      </c>
      <c r="H12" s="417"/>
      <c r="I12" s="432">
        <v>0</v>
      </c>
      <c r="J12" s="432">
        <v>0</v>
      </c>
      <c r="K12" s="433" t="s">
        <v>442</v>
      </c>
      <c r="L12" s="432">
        <v>0</v>
      </c>
      <c r="M12" s="432">
        <v>0</v>
      </c>
      <c r="N12" s="433" t="s">
        <v>442</v>
      </c>
      <c r="O12" s="417"/>
      <c r="P12" s="432">
        <v>-1716</v>
      </c>
      <c r="Q12" s="432">
        <v>-2444</v>
      </c>
      <c r="R12" s="433">
        <v>-29.79</v>
      </c>
      <c r="S12" s="432">
        <v>-3083</v>
      </c>
      <c r="T12" s="432">
        <v>-2515</v>
      </c>
      <c r="U12" s="433">
        <v>22.58</v>
      </c>
      <c r="V12" s="417"/>
      <c r="W12" s="432">
        <v>-14012</v>
      </c>
      <c r="X12" s="432">
        <v>-10702</v>
      </c>
      <c r="Y12" s="433">
        <v>30.93</v>
      </c>
      <c r="Z12" s="432">
        <v>-22317</v>
      </c>
      <c r="AA12" s="432">
        <v>-19319</v>
      </c>
      <c r="AB12" s="433">
        <v>15.52</v>
      </c>
      <c r="AC12" s="330"/>
      <c r="AD12" s="330"/>
      <c r="AE12" s="330"/>
      <c r="AF12" s="330"/>
    </row>
    <row r="13" spans="1:32" s="80" customFormat="1" ht="21" x14ac:dyDescent="0.25">
      <c r="A13" s="419" t="s">
        <v>293</v>
      </c>
      <c r="B13" s="431">
        <v>-39424</v>
      </c>
      <c r="C13" s="431">
        <v>-50823</v>
      </c>
      <c r="D13" s="427">
        <v>22.43</v>
      </c>
      <c r="E13" s="431">
        <v>-79337</v>
      </c>
      <c r="F13" s="431">
        <v>-104147</v>
      </c>
      <c r="G13" s="427">
        <v>23.82</v>
      </c>
      <c r="H13" s="417"/>
      <c r="I13" s="431">
        <v>0</v>
      </c>
      <c r="J13" s="431">
        <v>0</v>
      </c>
      <c r="K13" s="427" t="s">
        <v>442</v>
      </c>
      <c r="L13" s="431">
        <v>0</v>
      </c>
      <c r="M13" s="431">
        <v>0</v>
      </c>
      <c r="N13" s="427" t="s">
        <v>442</v>
      </c>
      <c r="O13" s="417"/>
      <c r="P13" s="431">
        <v>0</v>
      </c>
      <c r="Q13" s="431">
        <v>0</v>
      </c>
      <c r="R13" s="427" t="s">
        <v>442</v>
      </c>
      <c r="S13" s="431">
        <v>0</v>
      </c>
      <c r="T13" s="431">
        <v>0</v>
      </c>
      <c r="U13" s="427" t="s">
        <v>442</v>
      </c>
      <c r="V13" s="417"/>
      <c r="W13" s="431">
        <v>-39424</v>
      </c>
      <c r="X13" s="431">
        <v>-50823</v>
      </c>
      <c r="Y13" s="427">
        <v>22.43</v>
      </c>
      <c r="Z13" s="431">
        <v>-79337</v>
      </c>
      <c r="AA13" s="431">
        <v>-104147</v>
      </c>
      <c r="AB13" s="427">
        <v>23.82</v>
      </c>
      <c r="AC13" s="330"/>
      <c r="AD13" s="330"/>
      <c r="AE13" s="330"/>
      <c r="AF13" s="330"/>
    </row>
    <row r="14" spans="1:32" s="80" customFormat="1" x14ac:dyDescent="0.25">
      <c r="A14" s="419" t="s">
        <v>84</v>
      </c>
      <c r="B14" s="431">
        <v>526739</v>
      </c>
      <c r="C14" s="431">
        <v>380751</v>
      </c>
      <c r="D14" s="427">
        <v>38.340000000000003</v>
      </c>
      <c r="E14" s="431">
        <v>1043952</v>
      </c>
      <c r="F14" s="431">
        <v>719634</v>
      </c>
      <c r="G14" s="427">
        <v>45.07</v>
      </c>
      <c r="H14" s="417"/>
      <c r="I14" s="431">
        <v>2275</v>
      </c>
      <c r="J14" s="431">
        <v>3075</v>
      </c>
      <c r="K14" s="427">
        <v>-26.02</v>
      </c>
      <c r="L14" s="431">
        <v>5727</v>
      </c>
      <c r="M14" s="431">
        <v>6585</v>
      </c>
      <c r="N14" s="427">
        <v>-13.03</v>
      </c>
      <c r="O14" s="417"/>
      <c r="P14" s="431">
        <v>-8990</v>
      </c>
      <c r="Q14" s="431">
        <v>15377</v>
      </c>
      <c r="R14" s="427" t="s">
        <v>442</v>
      </c>
      <c r="S14" s="431">
        <v>150328</v>
      </c>
      <c r="T14" s="431">
        <v>36955</v>
      </c>
      <c r="U14" s="427">
        <v>306.79000000000002</v>
      </c>
      <c r="V14" s="417"/>
      <c r="W14" s="431">
        <v>520024</v>
      </c>
      <c r="X14" s="431">
        <v>399203</v>
      </c>
      <c r="Y14" s="427">
        <v>30.27</v>
      </c>
      <c r="Z14" s="431">
        <v>1200007</v>
      </c>
      <c r="AA14" s="431">
        <v>763174</v>
      </c>
      <c r="AB14" s="427">
        <v>57.24</v>
      </c>
      <c r="AC14" s="330"/>
      <c r="AD14" s="330"/>
      <c r="AE14" s="330"/>
      <c r="AF14" s="330"/>
    </row>
    <row r="15" spans="1:32" s="80" customFormat="1" x14ac:dyDescent="0.25">
      <c r="A15" s="419" t="s">
        <v>50</v>
      </c>
      <c r="B15" s="431">
        <v>8</v>
      </c>
      <c r="C15" s="431">
        <v>4</v>
      </c>
      <c r="D15" s="427">
        <v>100</v>
      </c>
      <c r="E15" s="431">
        <v>11</v>
      </c>
      <c r="F15" s="431">
        <v>1</v>
      </c>
      <c r="G15" s="427" t="s">
        <v>441</v>
      </c>
      <c r="H15" s="417"/>
      <c r="I15" s="431">
        <v>0</v>
      </c>
      <c r="J15" s="431">
        <v>0</v>
      </c>
      <c r="K15" s="427" t="s">
        <v>442</v>
      </c>
      <c r="L15" s="431">
        <v>0</v>
      </c>
      <c r="M15" s="431">
        <v>0</v>
      </c>
      <c r="N15" s="427" t="s">
        <v>442</v>
      </c>
      <c r="O15" s="417"/>
      <c r="P15" s="431">
        <v>0</v>
      </c>
      <c r="Q15" s="431">
        <v>103</v>
      </c>
      <c r="R15" s="427">
        <v>-100</v>
      </c>
      <c r="S15" s="431">
        <v>0</v>
      </c>
      <c r="T15" s="431">
        <v>321</v>
      </c>
      <c r="U15" s="427">
        <v>-100</v>
      </c>
      <c r="V15" s="417"/>
      <c r="W15" s="431">
        <v>8</v>
      </c>
      <c r="X15" s="431">
        <v>107</v>
      </c>
      <c r="Y15" s="427">
        <v>-92.52</v>
      </c>
      <c r="Z15" s="431">
        <v>11</v>
      </c>
      <c r="AA15" s="431">
        <v>322</v>
      </c>
      <c r="AB15" s="427">
        <v>-96.58</v>
      </c>
      <c r="AC15" s="330"/>
      <c r="AD15" s="330"/>
      <c r="AE15" s="330"/>
      <c r="AF15" s="330"/>
    </row>
    <row r="16" spans="1:32" s="80" customFormat="1" x14ac:dyDescent="0.25">
      <c r="A16" s="466" t="s">
        <v>294</v>
      </c>
      <c r="B16" s="467">
        <v>0</v>
      </c>
      <c r="C16" s="467">
        <v>0</v>
      </c>
      <c r="D16" s="468" t="s">
        <v>442</v>
      </c>
      <c r="E16" s="467">
        <v>0</v>
      </c>
      <c r="F16" s="467">
        <v>0</v>
      </c>
      <c r="G16" s="468" t="s">
        <v>442</v>
      </c>
      <c r="H16" s="417"/>
      <c r="I16" s="467">
        <v>0</v>
      </c>
      <c r="J16" s="467">
        <v>0</v>
      </c>
      <c r="K16" s="468" t="s">
        <v>442</v>
      </c>
      <c r="L16" s="467">
        <v>0</v>
      </c>
      <c r="M16" s="467">
        <v>0</v>
      </c>
      <c r="N16" s="468" t="s">
        <v>442</v>
      </c>
      <c r="O16" s="417"/>
      <c r="P16" s="467">
        <v>0</v>
      </c>
      <c r="Q16" s="467">
        <v>0</v>
      </c>
      <c r="R16" s="468" t="s">
        <v>442</v>
      </c>
      <c r="S16" s="467">
        <v>0</v>
      </c>
      <c r="T16" s="467">
        <v>0</v>
      </c>
      <c r="U16" s="468" t="s">
        <v>442</v>
      </c>
      <c r="V16" s="417"/>
      <c r="W16" s="467">
        <v>0</v>
      </c>
      <c r="X16" s="467">
        <v>0</v>
      </c>
      <c r="Y16" s="468" t="s">
        <v>442</v>
      </c>
      <c r="Z16" s="467">
        <v>0</v>
      </c>
      <c r="AA16" s="467">
        <v>0</v>
      </c>
      <c r="AB16" s="468" t="s">
        <v>442</v>
      </c>
      <c r="AC16" s="330"/>
      <c r="AD16" s="330"/>
      <c r="AE16" s="330"/>
      <c r="AF16" s="330"/>
    </row>
    <row r="17" spans="1:32" s="80" customFormat="1" ht="21.6" x14ac:dyDescent="0.25">
      <c r="A17" s="469" t="s">
        <v>295</v>
      </c>
      <c r="B17" s="470">
        <v>0</v>
      </c>
      <c r="C17" s="470">
        <v>0</v>
      </c>
      <c r="D17" s="471" t="s">
        <v>442</v>
      </c>
      <c r="E17" s="470">
        <v>0</v>
      </c>
      <c r="F17" s="470">
        <v>0</v>
      </c>
      <c r="G17" s="471" t="s">
        <v>442</v>
      </c>
      <c r="H17" s="417"/>
      <c r="I17" s="470">
        <v>0</v>
      </c>
      <c r="J17" s="470">
        <v>0</v>
      </c>
      <c r="K17" s="471" t="s">
        <v>442</v>
      </c>
      <c r="L17" s="470">
        <v>0</v>
      </c>
      <c r="M17" s="470">
        <v>0</v>
      </c>
      <c r="N17" s="471" t="s">
        <v>442</v>
      </c>
      <c r="O17" s="417"/>
      <c r="P17" s="470">
        <v>0</v>
      </c>
      <c r="Q17" s="470">
        <v>0</v>
      </c>
      <c r="R17" s="471" t="s">
        <v>442</v>
      </c>
      <c r="S17" s="470">
        <v>0</v>
      </c>
      <c r="T17" s="470">
        <v>0</v>
      </c>
      <c r="U17" s="471" t="s">
        <v>442</v>
      </c>
      <c r="V17" s="417"/>
      <c r="W17" s="470">
        <v>0</v>
      </c>
      <c r="X17" s="470">
        <v>0</v>
      </c>
      <c r="Y17" s="471" t="s">
        <v>442</v>
      </c>
      <c r="Z17" s="470">
        <v>0</v>
      </c>
      <c r="AA17" s="470">
        <v>0</v>
      </c>
      <c r="AB17" s="471" t="s">
        <v>442</v>
      </c>
      <c r="AC17" s="330"/>
      <c r="AD17" s="330"/>
      <c r="AE17" s="330"/>
      <c r="AF17" s="330"/>
    </row>
    <row r="18" spans="1:32" s="80" customFormat="1" x14ac:dyDescent="0.25">
      <c r="A18" s="469" t="s">
        <v>296</v>
      </c>
      <c r="B18" s="470">
        <v>0</v>
      </c>
      <c r="C18" s="470">
        <v>0</v>
      </c>
      <c r="D18" s="471" t="s">
        <v>442</v>
      </c>
      <c r="E18" s="470">
        <v>0</v>
      </c>
      <c r="F18" s="470">
        <v>0</v>
      </c>
      <c r="G18" s="471" t="s">
        <v>442</v>
      </c>
      <c r="H18" s="417"/>
      <c r="I18" s="470">
        <v>0</v>
      </c>
      <c r="J18" s="470">
        <v>0</v>
      </c>
      <c r="K18" s="471" t="s">
        <v>442</v>
      </c>
      <c r="L18" s="470">
        <v>0</v>
      </c>
      <c r="M18" s="470">
        <v>0</v>
      </c>
      <c r="N18" s="471" t="s">
        <v>442</v>
      </c>
      <c r="O18" s="417"/>
      <c r="P18" s="470">
        <v>0</v>
      </c>
      <c r="Q18" s="470">
        <v>0</v>
      </c>
      <c r="R18" s="471" t="s">
        <v>442</v>
      </c>
      <c r="S18" s="470">
        <v>0</v>
      </c>
      <c r="T18" s="470">
        <v>0</v>
      </c>
      <c r="U18" s="471" t="s">
        <v>442</v>
      </c>
      <c r="V18" s="417"/>
      <c r="W18" s="470">
        <v>0</v>
      </c>
      <c r="X18" s="470">
        <v>0</v>
      </c>
      <c r="Y18" s="471" t="s">
        <v>442</v>
      </c>
      <c r="Z18" s="470">
        <v>0</v>
      </c>
      <c r="AA18" s="470">
        <v>0</v>
      </c>
      <c r="AB18" s="471" t="s">
        <v>442</v>
      </c>
      <c r="AC18" s="330"/>
      <c r="AD18" s="330"/>
      <c r="AE18" s="330"/>
      <c r="AF18" s="330"/>
    </row>
    <row r="19" spans="1:32" s="80" customFormat="1" x14ac:dyDescent="0.25">
      <c r="A19" s="415" t="s">
        <v>297</v>
      </c>
      <c r="B19" s="432">
        <v>8</v>
      </c>
      <c r="C19" s="432">
        <v>4</v>
      </c>
      <c r="D19" s="433">
        <v>100</v>
      </c>
      <c r="E19" s="432">
        <v>11</v>
      </c>
      <c r="F19" s="432">
        <v>1</v>
      </c>
      <c r="G19" s="433" t="s">
        <v>442</v>
      </c>
      <c r="H19" s="417"/>
      <c r="I19" s="432">
        <v>0</v>
      </c>
      <c r="J19" s="432">
        <v>0</v>
      </c>
      <c r="K19" s="433" t="s">
        <v>442</v>
      </c>
      <c r="L19" s="432">
        <v>0</v>
      </c>
      <c r="M19" s="432">
        <v>0</v>
      </c>
      <c r="N19" s="433" t="s">
        <v>442</v>
      </c>
      <c r="O19" s="417"/>
      <c r="P19" s="432">
        <v>0</v>
      </c>
      <c r="Q19" s="432">
        <v>103</v>
      </c>
      <c r="R19" s="433">
        <v>-100</v>
      </c>
      <c r="S19" s="432">
        <v>0</v>
      </c>
      <c r="T19" s="432">
        <v>321</v>
      </c>
      <c r="U19" s="433">
        <v>-100</v>
      </c>
      <c r="V19" s="417"/>
      <c r="W19" s="432">
        <v>8</v>
      </c>
      <c r="X19" s="432">
        <v>107</v>
      </c>
      <c r="Y19" s="433">
        <v>-92.52</v>
      </c>
      <c r="Z19" s="432">
        <v>11</v>
      </c>
      <c r="AA19" s="432">
        <v>322</v>
      </c>
      <c r="AB19" s="433">
        <v>-96.58</v>
      </c>
      <c r="AC19" s="330"/>
      <c r="AD19" s="330"/>
      <c r="AE19" s="330"/>
      <c r="AF19" s="330"/>
    </row>
    <row r="20" spans="1:32" s="80" customFormat="1" x14ac:dyDescent="0.25">
      <c r="A20" s="419" t="s">
        <v>52</v>
      </c>
      <c r="B20" s="431">
        <v>0</v>
      </c>
      <c r="C20" s="431">
        <v>0</v>
      </c>
      <c r="D20" s="427" t="s">
        <v>442</v>
      </c>
      <c r="E20" s="431">
        <v>0</v>
      </c>
      <c r="F20" s="431">
        <v>0</v>
      </c>
      <c r="G20" s="427" t="s">
        <v>442</v>
      </c>
      <c r="H20" s="417"/>
      <c r="I20" s="431">
        <v>0</v>
      </c>
      <c r="J20" s="431">
        <v>0</v>
      </c>
      <c r="K20" s="427" t="s">
        <v>442</v>
      </c>
      <c r="L20" s="431">
        <v>0</v>
      </c>
      <c r="M20" s="431">
        <v>0</v>
      </c>
      <c r="N20" s="427" t="s">
        <v>442</v>
      </c>
      <c r="O20" s="417"/>
      <c r="P20" s="431">
        <v>0</v>
      </c>
      <c r="Q20" s="431">
        <v>0</v>
      </c>
      <c r="R20" s="427" t="s">
        <v>442</v>
      </c>
      <c r="S20" s="431">
        <v>0</v>
      </c>
      <c r="T20" s="431">
        <v>0</v>
      </c>
      <c r="U20" s="427" t="s">
        <v>442</v>
      </c>
      <c r="V20" s="417"/>
      <c r="W20" s="431">
        <v>0</v>
      </c>
      <c r="X20" s="431">
        <v>0</v>
      </c>
      <c r="Y20" s="427" t="s">
        <v>442</v>
      </c>
      <c r="Z20" s="431">
        <v>0</v>
      </c>
      <c r="AA20" s="431">
        <v>0</v>
      </c>
      <c r="AB20" s="427" t="s">
        <v>442</v>
      </c>
      <c r="AC20" s="330"/>
      <c r="AD20" s="330"/>
      <c r="AE20" s="330"/>
      <c r="AF20" s="330"/>
    </row>
    <row r="21" spans="1:32" s="80" customFormat="1" x14ac:dyDescent="0.25">
      <c r="A21" s="419" t="s">
        <v>298</v>
      </c>
      <c r="B21" s="431">
        <v>2688</v>
      </c>
      <c r="C21" s="431">
        <v>192</v>
      </c>
      <c r="D21" s="427" t="s">
        <v>441</v>
      </c>
      <c r="E21" s="431">
        <v>60390</v>
      </c>
      <c r="F21" s="431">
        <v>664</v>
      </c>
      <c r="G21" s="427" t="s">
        <v>441</v>
      </c>
      <c r="H21" s="417"/>
      <c r="I21" s="431">
        <v>0</v>
      </c>
      <c r="J21" s="431">
        <v>0</v>
      </c>
      <c r="K21" s="427" t="s">
        <v>442</v>
      </c>
      <c r="L21" s="431">
        <v>0</v>
      </c>
      <c r="M21" s="431">
        <v>0</v>
      </c>
      <c r="N21" s="427" t="s">
        <v>442</v>
      </c>
      <c r="O21" s="417"/>
      <c r="P21" s="431">
        <v>286</v>
      </c>
      <c r="Q21" s="431">
        <v>26</v>
      </c>
      <c r="R21" s="427" t="s">
        <v>441</v>
      </c>
      <c r="S21" s="431">
        <v>6200</v>
      </c>
      <c r="T21" s="431">
        <v>26</v>
      </c>
      <c r="U21" s="427" t="s">
        <v>441</v>
      </c>
      <c r="V21" s="417"/>
      <c r="W21" s="431">
        <v>2974</v>
      </c>
      <c r="X21" s="431">
        <v>218</v>
      </c>
      <c r="Y21" s="427" t="s">
        <v>441</v>
      </c>
      <c r="Z21" s="431">
        <v>66590</v>
      </c>
      <c r="AA21" s="431">
        <v>690</v>
      </c>
      <c r="AB21" s="427" t="s">
        <v>441</v>
      </c>
      <c r="AC21" s="330"/>
      <c r="AD21" s="330"/>
      <c r="AE21" s="330"/>
      <c r="AF21" s="330"/>
    </row>
    <row r="22" spans="1:32" s="80" customFormat="1" x14ac:dyDescent="0.25">
      <c r="A22" s="419" t="s">
        <v>53</v>
      </c>
      <c r="B22" s="431">
        <v>-445313</v>
      </c>
      <c r="C22" s="431">
        <v>-343135</v>
      </c>
      <c r="D22" s="427">
        <v>29.78</v>
      </c>
      <c r="E22" s="431">
        <v>-823421</v>
      </c>
      <c r="F22" s="431">
        <v>-646269</v>
      </c>
      <c r="G22" s="427">
        <v>27.41</v>
      </c>
      <c r="H22" s="417"/>
      <c r="I22" s="431">
        <v>-277</v>
      </c>
      <c r="J22" s="431">
        <v>-186</v>
      </c>
      <c r="K22" s="427">
        <v>48.92</v>
      </c>
      <c r="L22" s="431">
        <v>-544</v>
      </c>
      <c r="M22" s="431">
        <v>-425</v>
      </c>
      <c r="N22" s="427">
        <v>28</v>
      </c>
      <c r="O22" s="417"/>
      <c r="P22" s="431">
        <v>-15639</v>
      </c>
      <c r="Q22" s="431">
        <v>-14403</v>
      </c>
      <c r="R22" s="427">
        <v>8.58</v>
      </c>
      <c r="S22" s="431">
        <v>-35376</v>
      </c>
      <c r="T22" s="431">
        <v>-29434</v>
      </c>
      <c r="U22" s="427">
        <v>20.190000000000001</v>
      </c>
      <c r="V22" s="417"/>
      <c r="W22" s="431">
        <v>-461229</v>
      </c>
      <c r="X22" s="431">
        <v>-357724</v>
      </c>
      <c r="Y22" s="427">
        <v>28.93</v>
      </c>
      <c r="Z22" s="431">
        <v>-859341</v>
      </c>
      <c r="AA22" s="431">
        <v>-676128</v>
      </c>
      <c r="AB22" s="427">
        <v>27.1</v>
      </c>
      <c r="AC22" s="330"/>
      <c r="AD22" s="330"/>
      <c r="AE22" s="330"/>
      <c r="AF22" s="330"/>
    </row>
    <row r="23" spans="1:32" s="80" customFormat="1" x14ac:dyDescent="0.25">
      <c r="A23" s="466" t="s">
        <v>54</v>
      </c>
      <c r="B23" s="467">
        <v>-10490</v>
      </c>
      <c r="C23" s="467">
        <v>-15938</v>
      </c>
      <c r="D23" s="468">
        <v>-34.18</v>
      </c>
      <c r="E23" s="467">
        <v>-23672</v>
      </c>
      <c r="F23" s="467">
        <v>-25591</v>
      </c>
      <c r="G23" s="468">
        <v>-7.5</v>
      </c>
      <c r="H23" s="417"/>
      <c r="I23" s="467">
        <v>-11</v>
      </c>
      <c r="J23" s="467">
        <v>-11</v>
      </c>
      <c r="K23" s="468">
        <v>0</v>
      </c>
      <c r="L23" s="467">
        <v>-23</v>
      </c>
      <c r="M23" s="467">
        <v>-23</v>
      </c>
      <c r="N23" s="468">
        <v>0</v>
      </c>
      <c r="O23" s="417"/>
      <c r="P23" s="467">
        <v>-6740</v>
      </c>
      <c r="Q23" s="467">
        <v>-3259</v>
      </c>
      <c r="R23" s="468">
        <v>106.81</v>
      </c>
      <c r="S23" s="467">
        <v>-10832</v>
      </c>
      <c r="T23" s="467">
        <v>-9762</v>
      </c>
      <c r="U23" s="468">
        <v>10.96</v>
      </c>
      <c r="V23" s="417"/>
      <c r="W23" s="467">
        <v>-17241</v>
      </c>
      <c r="X23" s="467">
        <v>-19208</v>
      </c>
      <c r="Y23" s="468">
        <v>-10.24</v>
      </c>
      <c r="Z23" s="467">
        <v>-34527</v>
      </c>
      <c r="AA23" s="467">
        <v>-35376</v>
      </c>
      <c r="AB23" s="468">
        <v>-2.4</v>
      </c>
      <c r="AC23" s="330"/>
      <c r="AD23" s="330"/>
      <c r="AE23" s="330"/>
      <c r="AF23" s="330"/>
    </row>
    <row r="24" spans="1:32" s="80" customFormat="1" x14ac:dyDescent="0.25">
      <c r="A24" s="472" t="s">
        <v>55</v>
      </c>
      <c r="B24" s="470">
        <v>-8383</v>
      </c>
      <c r="C24" s="470">
        <v>-13387</v>
      </c>
      <c r="D24" s="471">
        <v>-37.380000000000003</v>
      </c>
      <c r="E24" s="470">
        <v>-19052</v>
      </c>
      <c r="F24" s="470">
        <v>-20978</v>
      </c>
      <c r="G24" s="471">
        <v>-9.18</v>
      </c>
      <c r="H24" s="417"/>
      <c r="I24" s="470">
        <v>-11</v>
      </c>
      <c r="J24" s="470">
        <v>-11</v>
      </c>
      <c r="K24" s="471">
        <v>0</v>
      </c>
      <c r="L24" s="470">
        <v>-23</v>
      </c>
      <c r="M24" s="470">
        <v>-23</v>
      </c>
      <c r="N24" s="471">
        <v>0</v>
      </c>
      <c r="O24" s="417"/>
      <c r="P24" s="470">
        <v>-430</v>
      </c>
      <c r="Q24" s="470">
        <v>-1283</v>
      </c>
      <c r="R24" s="471">
        <v>-66.48</v>
      </c>
      <c r="S24" s="470">
        <v>-631</v>
      </c>
      <c r="T24" s="470">
        <v>-1493</v>
      </c>
      <c r="U24" s="471">
        <v>-57.74</v>
      </c>
      <c r="V24" s="417"/>
      <c r="W24" s="470">
        <v>-8824</v>
      </c>
      <c r="X24" s="470">
        <v>-14681</v>
      </c>
      <c r="Y24" s="471">
        <v>-39.9</v>
      </c>
      <c r="Z24" s="470">
        <v>-19706</v>
      </c>
      <c r="AA24" s="470">
        <v>-22494</v>
      </c>
      <c r="AB24" s="471">
        <v>-12.39</v>
      </c>
      <c r="AC24" s="330"/>
      <c r="AD24" s="330"/>
      <c r="AE24" s="330"/>
      <c r="AF24" s="330"/>
    </row>
    <row r="25" spans="1:32" s="80" customFormat="1" x14ac:dyDescent="0.25">
      <c r="A25" s="472" t="s">
        <v>56</v>
      </c>
      <c r="B25" s="470">
        <v>-1063</v>
      </c>
      <c r="C25" s="470">
        <v>-1168</v>
      </c>
      <c r="D25" s="471">
        <v>-8.99</v>
      </c>
      <c r="E25" s="470">
        <v>-2209</v>
      </c>
      <c r="F25" s="470">
        <v>-2311</v>
      </c>
      <c r="G25" s="471">
        <v>-4.41</v>
      </c>
      <c r="H25" s="417"/>
      <c r="I25" s="470">
        <v>0</v>
      </c>
      <c r="J25" s="470">
        <v>0</v>
      </c>
      <c r="K25" s="471" t="s">
        <v>442</v>
      </c>
      <c r="L25" s="470">
        <v>0</v>
      </c>
      <c r="M25" s="470">
        <v>0</v>
      </c>
      <c r="N25" s="471" t="s">
        <v>442</v>
      </c>
      <c r="O25" s="417"/>
      <c r="P25" s="470">
        <v>-178</v>
      </c>
      <c r="Q25" s="470">
        <v>2406</v>
      </c>
      <c r="R25" s="471" t="s">
        <v>442</v>
      </c>
      <c r="S25" s="470">
        <v>-339</v>
      </c>
      <c r="T25" s="470">
        <v>623</v>
      </c>
      <c r="U25" s="471" t="s">
        <v>442</v>
      </c>
      <c r="V25" s="417"/>
      <c r="W25" s="470">
        <v>-1241</v>
      </c>
      <c r="X25" s="470">
        <v>1238</v>
      </c>
      <c r="Y25" s="471" t="s">
        <v>442</v>
      </c>
      <c r="Z25" s="470">
        <v>-2548</v>
      </c>
      <c r="AA25" s="470">
        <v>-1688</v>
      </c>
      <c r="AB25" s="471">
        <v>50.95</v>
      </c>
      <c r="AC25" s="330"/>
      <c r="AD25" s="330"/>
      <c r="AE25" s="330"/>
      <c r="AF25" s="330"/>
    </row>
    <row r="26" spans="1:32" s="80" customFormat="1" x14ac:dyDescent="0.25">
      <c r="A26" s="472" t="s">
        <v>299</v>
      </c>
      <c r="B26" s="470">
        <v>-2</v>
      </c>
      <c r="C26" s="470">
        <v>4</v>
      </c>
      <c r="D26" s="471" t="s">
        <v>442</v>
      </c>
      <c r="E26" s="470">
        <v>-2</v>
      </c>
      <c r="F26" s="470">
        <v>-1</v>
      </c>
      <c r="G26" s="471">
        <v>100</v>
      </c>
      <c r="H26" s="417"/>
      <c r="I26" s="470">
        <v>0</v>
      </c>
      <c r="J26" s="470">
        <v>0</v>
      </c>
      <c r="K26" s="471" t="s">
        <v>442</v>
      </c>
      <c r="L26" s="470">
        <v>0</v>
      </c>
      <c r="M26" s="470">
        <v>0</v>
      </c>
      <c r="N26" s="471" t="s">
        <v>442</v>
      </c>
      <c r="O26" s="417"/>
      <c r="P26" s="470">
        <v>0</v>
      </c>
      <c r="Q26" s="470">
        <v>0</v>
      </c>
      <c r="R26" s="471" t="s">
        <v>442</v>
      </c>
      <c r="S26" s="470">
        <v>0</v>
      </c>
      <c r="T26" s="470">
        <v>0</v>
      </c>
      <c r="U26" s="471" t="s">
        <v>442</v>
      </c>
      <c r="V26" s="417"/>
      <c r="W26" s="470">
        <v>-2</v>
      </c>
      <c r="X26" s="470">
        <v>4</v>
      </c>
      <c r="Y26" s="471" t="s">
        <v>442</v>
      </c>
      <c r="Z26" s="470">
        <v>-2</v>
      </c>
      <c r="AA26" s="470">
        <v>-1</v>
      </c>
      <c r="AB26" s="471">
        <v>100</v>
      </c>
      <c r="AC26" s="330"/>
      <c r="AD26" s="330"/>
      <c r="AE26" s="330"/>
      <c r="AF26" s="330"/>
    </row>
    <row r="27" spans="1:32" s="80" customFormat="1" x14ac:dyDescent="0.25">
      <c r="A27" s="472" t="s">
        <v>57</v>
      </c>
      <c r="B27" s="470">
        <v>-1042</v>
      </c>
      <c r="C27" s="470">
        <v>-1387</v>
      </c>
      <c r="D27" s="471">
        <v>-24.87</v>
      </c>
      <c r="E27" s="470">
        <v>-2408</v>
      </c>
      <c r="F27" s="470">
        <v>-2302</v>
      </c>
      <c r="G27" s="471">
        <v>4.5999999999999996</v>
      </c>
      <c r="H27" s="417"/>
      <c r="I27" s="470">
        <v>0</v>
      </c>
      <c r="J27" s="470">
        <v>0</v>
      </c>
      <c r="K27" s="471" t="s">
        <v>442</v>
      </c>
      <c r="L27" s="470">
        <v>0</v>
      </c>
      <c r="M27" s="470">
        <v>0</v>
      </c>
      <c r="N27" s="471" t="s">
        <v>442</v>
      </c>
      <c r="O27" s="417"/>
      <c r="P27" s="470">
        <v>-6132</v>
      </c>
      <c r="Q27" s="470">
        <v>-4382</v>
      </c>
      <c r="R27" s="471">
        <v>39.94</v>
      </c>
      <c r="S27" s="470">
        <v>-9862</v>
      </c>
      <c r="T27" s="470">
        <v>-8893</v>
      </c>
      <c r="U27" s="471">
        <v>10.9</v>
      </c>
      <c r="V27" s="417"/>
      <c r="W27" s="470">
        <v>-7174</v>
      </c>
      <c r="X27" s="470">
        <v>-5769</v>
      </c>
      <c r="Y27" s="471">
        <v>24.35</v>
      </c>
      <c r="Z27" s="470">
        <v>-12270</v>
      </c>
      <c r="AA27" s="470">
        <v>-11195</v>
      </c>
      <c r="AB27" s="471">
        <v>9.6</v>
      </c>
      <c r="AC27" s="330"/>
      <c r="AD27" s="330"/>
      <c r="AE27" s="330"/>
      <c r="AF27" s="330"/>
    </row>
    <row r="28" spans="1:32" s="80" customFormat="1" x14ac:dyDescent="0.25">
      <c r="A28" s="469" t="s">
        <v>58</v>
      </c>
      <c r="B28" s="470">
        <v>-190</v>
      </c>
      <c r="C28" s="470">
        <v>-428</v>
      </c>
      <c r="D28" s="471">
        <v>-55.61</v>
      </c>
      <c r="E28" s="470">
        <v>-437</v>
      </c>
      <c r="F28" s="470">
        <v>-843</v>
      </c>
      <c r="G28" s="471">
        <v>-48.16</v>
      </c>
      <c r="H28" s="417"/>
      <c r="I28" s="470">
        <v>0</v>
      </c>
      <c r="J28" s="470">
        <v>0</v>
      </c>
      <c r="K28" s="471" t="s">
        <v>442</v>
      </c>
      <c r="L28" s="470">
        <v>0</v>
      </c>
      <c r="M28" s="470">
        <v>0</v>
      </c>
      <c r="N28" s="471" t="s">
        <v>442</v>
      </c>
      <c r="O28" s="417"/>
      <c r="P28" s="470">
        <v>0</v>
      </c>
      <c r="Q28" s="470">
        <v>-1</v>
      </c>
      <c r="R28" s="471" t="s">
        <v>442</v>
      </c>
      <c r="S28" s="470">
        <v>-3</v>
      </c>
      <c r="T28" s="470">
        <v>-1</v>
      </c>
      <c r="U28" s="471">
        <v>200</v>
      </c>
      <c r="V28" s="417"/>
      <c r="W28" s="470">
        <v>-190</v>
      </c>
      <c r="X28" s="470">
        <v>-429</v>
      </c>
      <c r="Y28" s="471">
        <v>-55.71</v>
      </c>
      <c r="Z28" s="470">
        <v>-440</v>
      </c>
      <c r="AA28" s="470">
        <v>-844</v>
      </c>
      <c r="AB28" s="471">
        <v>-47.87</v>
      </c>
      <c r="AC28" s="330"/>
      <c r="AD28" s="330"/>
      <c r="AE28" s="330"/>
      <c r="AF28" s="330"/>
    </row>
    <row r="29" spans="1:32" s="80" customFormat="1" x14ac:dyDescent="0.25">
      <c r="A29" s="469" t="s">
        <v>59</v>
      </c>
      <c r="B29" s="470">
        <v>-434633</v>
      </c>
      <c r="C29" s="470">
        <v>-326770</v>
      </c>
      <c r="D29" s="471">
        <v>33.01</v>
      </c>
      <c r="E29" s="470">
        <v>-799313</v>
      </c>
      <c r="F29" s="470">
        <v>-619836</v>
      </c>
      <c r="G29" s="471">
        <v>28.96</v>
      </c>
      <c r="H29" s="417"/>
      <c r="I29" s="470">
        <v>-266</v>
      </c>
      <c r="J29" s="470">
        <v>-175</v>
      </c>
      <c r="K29" s="471">
        <v>52</v>
      </c>
      <c r="L29" s="470">
        <v>-521</v>
      </c>
      <c r="M29" s="470">
        <v>-402</v>
      </c>
      <c r="N29" s="471">
        <v>29.6</v>
      </c>
      <c r="O29" s="417"/>
      <c r="P29" s="470">
        <v>-8898</v>
      </c>
      <c r="Q29" s="470">
        <v>-11145</v>
      </c>
      <c r="R29" s="471">
        <v>-20.16</v>
      </c>
      <c r="S29" s="470">
        <v>-24539</v>
      </c>
      <c r="T29" s="470">
        <v>-19672</v>
      </c>
      <c r="U29" s="471">
        <v>24.74</v>
      </c>
      <c r="V29" s="417"/>
      <c r="W29" s="470">
        <v>-443797</v>
      </c>
      <c r="X29" s="470">
        <v>-338090</v>
      </c>
      <c r="Y29" s="471">
        <v>31.27</v>
      </c>
      <c r="Z29" s="470">
        <v>-824373</v>
      </c>
      <c r="AA29" s="470">
        <v>-639910</v>
      </c>
      <c r="AB29" s="471">
        <v>28.83</v>
      </c>
      <c r="AC29" s="330"/>
      <c r="AD29" s="330"/>
      <c r="AE29" s="330"/>
      <c r="AF29" s="330"/>
    </row>
    <row r="30" spans="1:32" s="80" customFormat="1" x14ac:dyDescent="0.25">
      <c r="A30" s="472" t="s">
        <v>300</v>
      </c>
      <c r="B30" s="470">
        <v>-6855</v>
      </c>
      <c r="C30" s="470">
        <v>-6407</v>
      </c>
      <c r="D30" s="471">
        <v>6.99</v>
      </c>
      <c r="E30" s="470">
        <v>-13611</v>
      </c>
      <c r="F30" s="470">
        <v>-12828</v>
      </c>
      <c r="G30" s="471">
        <v>6.1</v>
      </c>
      <c r="H30" s="417"/>
      <c r="I30" s="470">
        <v>-44</v>
      </c>
      <c r="J30" s="470">
        <v>-51</v>
      </c>
      <c r="K30" s="471">
        <v>-13.73</v>
      </c>
      <c r="L30" s="470">
        <v>-117</v>
      </c>
      <c r="M30" s="470">
        <v>-111</v>
      </c>
      <c r="N30" s="471">
        <v>5.41</v>
      </c>
      <c r="O30" s="417"/>
      <c r="P30" s="470">
        <v>-420</v>
      </c>
      <c r="Q30" s="470">
        <v>-354</v>
      </c>
      <c r="R30" s="471">
        <v>18.64</v>
      </c>
      <c r="S30" s="470">
        <v>-842</v>
      </c>
      <c r="T30" s="470">
        <v>-641</v>
      </c>
      <c r="U30" s="471">
        <v>31.36</v>
      </c>
      <c r="V30" s="417"/>
      <c r="W30" s="470">
        <v>-7319</v>
      </c>
      <c r="X30" s="470">
        <v>-6812</v>
      </c>
      <c r="Y30" s="471">
        <v>7.44</v>
      </c>
      <c r="Z30" s="470">
        <v>-14570</v>
      </c>
      <c r="AA30" s="470">
        <v>-13580</v>
      </c>
      <c r="AB30" s="471">
        <v>7.29</v>
      </c>
      <c r="AC30" s="330"/>
      <c r="AD30" s="330"/>
      <c r="AE30" s="330"/>
      <c r="AF30" s="330"/>
    </row>
    <row r="31" spans="1:32" s="80" customFormat="1" x14ac:dyDescent="0.25">
      <c r="A31" s="472" t="s">
        <v>60</v>
      </c>
      <c r="B31" s="470">
        <v>-12633</v>
      </c>
      <c r="C31" s="470">
        <v>-10618</v>
      </c>
      <c r="D31" s="471">
        <v>18.98</v>
      </c>
      <c r="E31" s="470">
        <v>-24832</v>
      </c>
      <c r="F31" s="470">
        <v>-18273</v>
      </c>
      <c r="G31" s="471">
        <v>35.89</v>
      </c>
      <c r="H31" s="417"/>
      <c r="I31" s="470">
        <v>-6</v>
      </c>
      <c r="J31" s="470">
        <v>-6</v>
      </c>
      <c r="K31" s="471">
        <v>0</v>
      </c>
      <c r="L31" s="470">
        <v>-12</v>
      </c>
      <c r="M31" s="470">
        <v>-12</v>
      </c>
      <c r="N31" s="471">
        <v>0</v>
      </c>
      <c r="O31" s="417"/>
      <c r="P31" s="470">
        <v>-7006</v>
      </c>
      <c r="Q31" s="470">
        <v>-8992</v>
      </c>
      <c r="R31" s="471">
        <v>-22.09</v>
      </c>
      <c r="S31" s="470">
        <v>-16406</v>
      </c>
      <c r="T31" s="470">
        <v>-15943</v>
      </c>
      <c r="U31" s="471">
        <v>2.9</v>
      </c>
      <c r="V31" s="417"/>
      <c r="W31" s="470">
        <v>-19645</v>
      </c>
      <c r="X31" s="470">
        <v>-19616</v>
      </c>
      <c r="Y31" s="471">
        <v>0.15</v>
      </c>
      <c r="Z31" s="470">
        <v>-41250</v>
      </c>
      <c r="AA31" s="470">
        <v>-34228</v>
      </c>
      <c r="AB31" s="471">
        <v>20.52</v>
      </c>
      <c r="AC31" s="330"/>
      <c r="AD31" s="330"/>
      <c r="AE31" s="330"/>
      <c r="AF31" s="330"/>
    </row>
    <row r="32" spans="1:32" s="80" customFormat="1" x14ac:dyDescent="0.25">
      <c r="A32" s="472" t="s">
        <v>301</v>
      </c>
      <c r="B32" s="470">
        <v>-989</v>
      </c>
      <c r="C32" s="470">
        <v>-926</v>
      </c>
      <c r="D32" s="471">
        <v>6.8</v>
      </c>
      <c r="E32" s="470">
        <v>-1950</v>
      </c>
      <c r="F32" s="470">
        <v>-1816</v>
      </c>
      <c r="G32" s="471">
        <v>7.38</v>
      </c>
      <c r="H32" s="417"/>
      <c r="I32" s="470">
        <v>0</v>
      </c>
      <c r="J32" s="470">
        <v>0</v>
      </c>
      <c r="K32" s="471" t="s">
        <v>442</v>
      </c>
      <c r="L32" s="470">
        <v>0</v>
      </c>
      <c r="M32" s="470">
        <v>0</v>
      </c>
      <c r="N32" s="471" t="s">
        <v>442</v>
      </c>
      <c r="O32" s="417"/>
      <c r="P32" s="470">
        <v>-92</v>
      </c>
      <c r="Q32" s="470">
        <v>-69</v>
      </c>
      <c r="R32" s="471">
        <v>33.33</v>
      </c>
      <c r="S32" s="470">
        <v>-148</v>
      </c>
      <c r="T32" s="470">
        <v>-150</v>
      </c>
      <c r="U32" s="471">
        <v>-1.33</v>
      </c>
      <c r="V32" s="417"/>
      <c r="W32" s="470">
        <v>-1081</v>
      </c>
      <c r="X32" s="470">
        <v>-995</v>
      </c>
      <c r="Y32" s="471">
        <v>8.64</v>
      </c>
      <c r="Z32" s="470">
        <v>-2098</v>
      </c>
      <c r="AA32" s="470">
        <v>-1966</v>
      </c>
      <c r="AB32" s="471">
        <v>6.71</v>
      </c>
      <c r="AC32" s="330"/>
      <c r="AD32" s="330"/>
      <c r="AE32" s="330"/>
      <c r="AF32" s="330"/>
    </row>
    <row r="33" spans="1:32" s="80" customFormat="1" x14ac:dyDescent="0.25">
      <c r="A33" s="472" t="s">
        <v>302</v>
      </c>
      <c r="B33" s="470">
        <v>-410090</v>
      </c>
      <c r="C33" s="470">
        <v>-304536</v>
      </c>
      <c r="D33" s="471">
        <v>34.659999999999997</v>
      </c>
      <c r="E33" s="470">
        <v>-750748</v>
      </c>
      <c r="F33" s="470">
        <v>-579415</v>
      </c>
      <c r="G33" s="471">
        <v>29.57</v>
      </c>
      <c r="H33" s="417"/>
      <c r="I33" s="470">
        <v>0</v>
      </c>
      <c r="J33" s="470">
        <v>0</v>
      </c>
      <c r="K33" s="471" t="s">
        <v>442</v>
      </c>
      <c r="L33" s="470">
        <v>0</v>
      </c>
      <c r="M33" s="470">
        <v>0</v>
      </c>
      <c r="N33" s="471" t="s">
        <v>442</v>
      </c>
      <c r="O33" s="417"/>
      <c r="P33" s="470">
        <v>-376</v>
      </c>
      <c r="Q33" s="470">
        <v>-1037</v>
      </c>
      <c r="R33" s="471">
        <v>-63.74</v>
      </c>
      <c r="S33" s="470">
        <v>-6102</v>
      </c>
      <c r="T33" s="470">
        <v>-1788</v>
      </c>
      <c r="U33" s="471">
        <v>241.28</v>
      </c>
      <c r="V33" s="417"/>
      <c r="W33" s="470">
        <v>-410466</v>
      </c>
      <c r="X33" s="470">
        <v>-305573</v>
      </c>
      <c r="Y33" s="471">
        <v>34.33</v>
      </c>
      <c r="Z33" s="470">
        <v>-756850</v>
      </c>
      <c r="AA33" s="470">
        <v>-581203</v>
      </c>
      <c r="AB33" s="471">
        <v>30.22</v>
      </c>
      <c r="AC33" s="330"/>
      <c r="AD33" s="330"/>
      <c r="AE33" s="330"/>
      <c r="AF33" s="330"/>
    </row>
    <row r="34" spans="1:32" s="80" customFormat="1" x14ac:dyDescent="0.25">
      <c r="A34" s="472" t="s">
        <v>303</v>
      </c>
      <c r="B34" s="470">
        <v>-1</v>
      </c>
      <c r="C34" s="470">
        <v>-2</v>
      </c>
      <c r="D34" s="471">
        <v>-50</v>
      </c>
      <c r="E34" s="470">
        <v>-3</v>
      </c>
      <c r="F34" s="470">
        <v>-3</v>
      </c>
      <c r="G34" s="471">
        <v>0</v>
      </c>
      <c r="H34" s="417"/>
      <c r="I34" s="470">
        <v>0</v>
      </c>
      <c r="J34" s="470">
        <v>0</v>
      </c>
      <c r="K34" s="471" t="s">
        <v>442</v>
      </c>
      <c r="L34" s="470">
        <v>0</v>
      </c>
      <c r="M34" s="470">
        <v>0</v>
      </c>
      <c r="N34" s="471" t="s">
        <v>442</v>
      </c>
      <c r="O34" s="417"/>
      <c r="P34" s="470">
        <v>0</v>
      </c>
      <c r="Q34" s="470">
        <v>0</v>
      </c>
      <c r="R34" s="471" t="s">
        <v>442</v>
      </c>
      <c r="S34" s="470">
        <v>0</v>
      </c>
      <c r="T34" s="470">
        <v>0</v>
      </c>
      <c r="U34" s="471" t="s">
        <v>442</v>
      </c>
      <c r="V34" s="417"/>
      <c r="W34" s="470">
        <v>-1</v>
      </c>
      <c r="X34" s="470">
        <v>-2</v>
      </c>
      <c r="Y34" s="471">
        <v>-50</v>
      </c>
      <c r="Z34" s="470">
        <v>-3</v>
      </c>
      <c r="AA34" s="470">
        <v>-3</v>
      </c>
      <c r="AB34" s="471">
        <v>0</v>
      </c>
      <c r="AC34" s="330"/>
      <c r="AD34" s="330"/>
      <c r="AE34" s="330"/>
      <c r="AF34" s="330"/>
    </row>
    <row r="35" spans="1:32" s="80" customFormat="1" x14ac:dyDescent="0.25">
      <c r="A35" s="416" t="s">
        <v>304</v>
      </c>
      <c r="B35" s="432">
        <v>-4066</v>
      </c>
      <c r="C35" s="432">
        <v>-4281</v>
      </c>
      <c r="D35" s="433">
        <v>-5.0199999999999996</v>
      </c>
      <c r="E35" s="432">
        <v>-8169</v>
      </c>
      <c r="F35" s="432">
        <v>-7501</v>
      </c>
      <c r="G35" s="433">
        <v>8.91</v>
      </c>
      <c r="H35" s="417"/>
      <c r="I35" s="432">
        <v>-216</v>
      </c>
      <c r="J35" s="432">
        <v>-118</v>
      </c>
      <c r="K35" s="433">
        <v>83.05</v>
      </c>
      <c r="L35" s="432">
        <v>-392</v>
      </c>
      <c r="M35" s="432">
        <v>-279</v>
      </c>
      <c r="N35" s="433">
        <v>40.5</v>
      </c>
      <c r="O35" s="417"/>
      <c r="P35" s="432">
        <v>-1004</v>
      </c>
      <c r="Q35" s="432">
        <v>-693</v>
      </c>
      <c r="R35" s="433">
        <v>44.88</v>
      </c>
      <c r="S35" s="432">
        <v>-1042</v>
      </c>
      <c r="T35" s="432">
        <v>-1149</v>
      </c>
      <c r="U35" s="433">
        <v>-9.31</v>
      </c>
      <c r="V35" s="417"/>
      <c r="W35" s="432">
        <v>-5286</v>
      </c>
      <c r="X35" s="432">
        <v>-5092</v>
      </c>
      <c r="Y35" s="433">
        <v>3.81</v>
      </c>
      <c r="Z35" s="432">
        <v>-9603</v>
      </c>
      <c r="AA35" s="432">
        <v>-8929</v>
      </c>
      <c r="AB35" s="433">
        <v>7.55</v>
      </c>
      <c r="AC35" s="330"/>
      <c r="AD35" s="330"/>
      <c r="AE35" s="330"/>
      <c r="AF35" s="330"/>
    </row>
    <row r="36" spans="1:32" s="80" customFormat="1" x14ac:dyDescent="0.25">
      <c r="A36" s="419" t="s">
        <v>61</v>
      </c>
      <c r="B36" s="431">
        <v>-55788</v>
      </c>
      <c r="C36" s="431">
        <v>-27903</v>
      </c>
      <c r="D36" s="427">
        <v>-99.94</v>
      </c>
      <c r="E36" s="431">
        <v>-202525</v>
      </c>
      <c r="F36" s="431">
        <v>-17361</v>
      </c>
      <c r="G36" s="427" t="s">
        <v>441</v>
      </c>
      <c r="H36" s="417"/>
      <c r="I36" s="431">
        <v>4659</v>
      </c>
      <c r="J36" s="431">
        <v>-2997</v>
      </c>
      <c r="K36" s="427" t="s">
        <v>442</v>
      </c>
      <c r="L36" s="431">
        <v>1675</v>
      </c>
      <c r="M36" s="431">
        <v>-6022</v>
      </c>
      <c r="N36" s="427" t="s">
        <v>442</v>
      </c>
      <c r="O36" s="417"/>
      <c r="P36" s="431">
        <v>-77258</v>
      </c>
      <c r="Q36" s="431">
        <v>-56341</v>
      </c>
      <c r="R36" s="427">
        <v>-37.130000000000003</v>
      </c>
      <c r="S36" s="431">
        <v>-322517</v>
      </c>
      <c r="T36" s="431">
        <v>-195067</v>
      </c>
      <c r="U36" s="427">
        <v>-65.34</v>
      </c>
      <c r="V36" s="417"/>
      <c r="W36" s="431">
        <v>-128387</v>
      </c>
      <c r="X36" s="431">
        <v>-87241</v>
      </c>
      <c r="Y36" s="427">
        <v>-47.16</v>
      </c>
      <c r="Z36" s="431">
        <v>-523367</v>
      </c>
      <c r="AA36" s="431">
        <v>-218450</v>
      </c>
      <c r="AB36" s="427">
        <v>-139.58000000000001</v>
      </c>
      <c r="AC36" s="330"/>
      <c r="AD36" s="330"/>
      <c r="AE36" s="330"/>
      <c r="AF36" s="330"/>
    </row>
    <row r="37" spans="1:32" s="80" customFormat="1" x14ac:dyDescent="0.25">
      <c r="A37" s="466" t="s">
        <v>305</v>
      </c>
      <c r="B37" s="467">
        <v>-55788</v>
      </c>
      <c r="C37" s="467">
        <v>-28939</v>
      </c>
      <c r="D37" s="468">
        <v>-92.78</v>
      </c>
      <c r="E37" s="467">
        <v>-203643</v>
      </c>
      <c r="F37" s="467">
        <v>-18571</v>
      </c>
      <c r="G37" s="468">
        <v>-996.56</v>
      </c>
      <c r="H37" s="417"/>
      <c r="I37" s="467">
        <v>4659</v>
      </c>
      <c r="J37" s="467">
        <v>-2997</v>
      </c>
      <c r="K37" s="468" t="s">
        <v>442</v>
      </c>
      <c r="L37" s="467">
        <v>1675</v>
      </c>
      <c r="M37" s="467">
        <v>-6022</v>
      </c>
      <c r="N37" s="468" t="s">
        <v>442</v>
      </c>
      <c r="O37" s="417"/>
      <c r="P37" s="467">
        <v>-77258</v>
      </c>
      <c r="Q37" s="467">
        <v>-56341</v>
      </c>
      <c r="R37" s="468">
        <v>-37.130000000000003</v>
      </c>
      <c r="S37" s="467">
        <v>-322517</v>
      </c>
      <c r="T37" s="467">
        <v>-195067</v>
      </c>
      <c r="U37" s="468">
        <v>-65.34</v>
      </c>
      <c r="V37" s="417"/>
      <c r="W37" s="467">
        <v>-128387</v>
      </c>
      <c r="X37" s="467">
        <v>-88277</v>
      </c>
      <c r="Y37" s="468">
        <v>-45.44</v>
      </c>
      <c r="Z37" s="467">
        <v>-524485</v>
      </c>
      <c r="AA37" s="467">
        <v>-219660</v>
      </c>
      <c r="AB37" s="468">
        <v>-138.77000000000001</v>
      </c>
      <c r="AC37" s="330"/>
      <c r="AD37" s="330"/>
      <c r="AE37" s="330"/>
      <c r="AF37" s="330"/>
    </row>
    <row r="38" spans="1:32" s="80" customFormat="1" x14ac:dyDescent="0.25">
      <c r="A38" s="415" t="s">
        <v>306</v>
      </c>
      <c r="B38" s="432">
        <v>0</v>
      </c>
      <c r="C38" s="432">
        <v>1036</v>
      </c>
      <c r="D38" s="433" t="s">
        <v>442</v>
      </c>
      <c r="E38" s="432">
        <v>1118</v>
      </c>
      <c r="F38" s="432">
        <v>1210</v>
      </c>
      <c r="G38" s="433">
        <v>-7.6</v>
      </c>
      <c r="H38" s="417"/>
      <c r="I38" s="432">
        <v>0</v>
      </c>
      <c r="J38" s="432">
        <v>0</v>
      </c>
      <c r="K38" s="433" t="s">
        <v>442</v>
      </c>
      <c r="L38" s="432">
        <v>0</v>
      </c>
      <c r="M38" s="432">
        <v>0</v>
      </c>
      <c r="N38" s="433" t="s">
        <v>442</v>
      </c>
      <c r="O38" s="417"/>
      <c r="P38" s="432">
        <v>0</v>
      </c>
      <c r="Q38" s="432">
        <v>0</v>
      </c>
      <c r="R38" s="433" t="s">
        <v>442</v>
      </c>
      <c r="S38" s="432">
        <v>0</v>
      </c>
      <c r="T38" s="432">
        <v>0</v>
      </c>
      <c r="U38" s="433" t="s">
        <v>442</v>
      </c>
      <c r="V38" s="417"/>
      <c r="W38" s="432">
        <v>0</v>
      </c>
      <c r="X38" s="432">
        <v>1036</v>
      </c>
      <c r="Y38" s="433">
        <v>-100</v>
      </c>
      <c r="Z38" s="432">
        <v>1118</v>
      </c>
      <c r="AA38" s="432">
        <v>1210</v>
      </c>
      <c r="AB38" s="433">
        <v>-7.6</v>
      </c>
      <c r="AC38" s="330"/>
      <c r="AD38" s="330"/>
      <c r="AE38" s="330"/>
      <c r="AF38" s="330"/>
    </row>
    <row r="39" spans="1:32" s="80" customFormat="1" x14ac:dyDescent="0.25">
      <c r="A39" s="419" t="s">
        <v>62</v>
      </c>
      <c r="B39" s="431">
        <v>-16586</v>
      </c>
      <c r="C39" s="431">
        <v>-14567</v>
      </c>
      <c r="D39" s="427">
        <v>-13.86</v>
      </c>
      <c r="E39" s="431">
        <v>-33023</v>
      </c>
      <c r="F39" s="431">
        <v>-20883</v>
      </c>
      <c r="G39" s="427">
        <v>-58.13</v>
      </c>
      <c r="H39" s="417"/>
      <c r="I39" s="431">
        <v>0</v>
      </c>
      <c r="J39" s="431">
        <v>0</v>
      </c>
      <c r="K39" s="427" t="s">
        <v>442</v>
      </c>
      <c r="L39" s="431">
        <v>0</v>
      </c>
      <c r="M39" s="431">
        <v>0</v>
      </c>
      <c r="N39" s="427" t="s">
        <v>442</v>
      </c>
      <c r="O39" s="417"/>
      <c r="P39" s="431">
        <v>0</v>
      </c>
      <c r="Q39" s="431">
        <v>0</v>
      </c>
      <c r="R39" s="427" t="s">
        <v>442</v>
      </c>
      <c r="S39" s="431">
        <v>0</v>
      </c>
      <c r="T39" s="431">
        <v>0</v>
      </c>
      <c r="U39" s="427" t="s">
        <v>442</v>
      </c>
      <c r="V39" s="417"/>
      <c r="W39" s="431">
        <v>-16586</v>
      </c>
      <c r="X39" s="431">
        <v>-14567</v>
      </c>
      <c r="Y39" s="427">
        <v>-13.86</v>
      </c>
      <c r="Z39" s="431">
        <v>-33023</v>
      </c>
      <c r="AA39" s="431">
        <v>-20883</v>
      </c>
      <c r="AB39" s="427">
        <v>-58.13</v>
      </c>
      <c r="AC39" s="330"/>
      <c r="AD39" s="330"/>
      <c r="AE39" s="330"/>
      <c r="AF39" s="330"/>
    </row>
    <row r="40" spans="1:32" s="80" customFormat="1" x14ac:dyDescent="0.25">
      <c r="A40" s="466" t="s">
        <v>307</v>
      </c>
      <c r="B40" s="467">
        <v>0</v>
      </c>
      <c r="C40" s="467">
        <v>0</v>
      </c>
      <c r="D40" s="468" t="s">
        <v>442</v>
      </c>
      <c r="E40" s="467">
        <v>0</v>
      </c>
      <c r="F40" s="467">
        <v>0</v>
      </c>
      <c r="G40" s="468" t="s">
        <v>442</v>
      </c>
      <c r="H40" s="417"/>
      <c r="I40" s="467">
        <v>0</v>
      </c>
      <c r="J40" s="467">
        <v>0</v>
      </c>
      <c r="K40" s="468" t="s">
        <v>442</v>
      </c>
      <c r="L40" s="467">
        <v>0</v>
      </c>
      <c r="M40" s="467">
        <v>0</v>
      </c>
      <c r="N40" s="468" t="s">
        <v>442</v>
      </c>
      <c r="O40" s="417"/>
      <c r="P40" s="467">
        <v>0</v>
      </c>
      <c r="Q40" s="467">
        <v>0</v>
      </c>
      <c r="R40" s="468" t="s">
        <v>442</v>
      </c>
      <c r="S40" s="467">
        <v>0</v>
      </c>
      <c r="T40" s="467">
        <v>0</v>
      </c>
      <c r="U40" s="468" t="s">
        <v>442</v>
      </c>
      <c r="V40" s="417"/>
      <c r="W40" s="467">
        <v>0</v>
      </c>
      <c r="X40" s="467">
        <v>0</v>
      </c>
      <c r="Y40" s="468" t="s">
        <v>442</v>
      </c>
      <c r="Z40" s="467">
        <v>0</v>
      </c>
      <c r="AA40" s="467">
        <v>0</v>
      </c>
      <c r="AB40" s="468" t="s">
        <v>442</v>
      </c>
      <c r="AC40" s="330"/>
      <c r="AD40" s="330"/>
      <c r="AE40" s="330"/>
      <c r="AF40" s="330"/>
    </row>
    <row r="41" spans="1:32" s="80" customFormat="1" x14ac:dyDescent="0.25">
      <c r="A41" s="469" t="s">
        <v>308</v>
      </c>
      <c r="B41" s="470">
        <v>-16203</v>
      </c>
      <c r="C41" s="470">
        <v>-13768</v>
      </c>
      <c r="D41" s="471">
        <v>-17.690000000000001</v>
      </c>
      <c r="E41" s="470">
        <v>-32691</v>
      </c>
      <c r="F41" s="470">
        <v>-19885</v>
      </c>
      <c r="G41" s="471">
        <v>-64.400000000000006</v>
      </c>
      <c r="H41" s="417"/>
      <c r="I41" s="470">
        <v>0</v>
      </c>
      <c r="J41" s="470">
        <v>0</v>
      </c>
      <c r="K41" s="471" t="s">
        <v>442</v>
      </c>
      <c r="L41" s="470">
        <v>0</v>
      </c>
      <c r="M41" s="470">
        <v>0</v>
      </c>
      <c r="N41" s="471" t="s">
        <v>442</v>
      </c>
      <c r="O41" s="417"/>
      <c r="P41" s="470">
        <v>0</v>
      </c>
      <c r="Q41" s="470">
        <v>0</v>
      </c>
      <c r="R41" s="471" t="s">
        <v>442</v>
      </c>
      <c r="S41" s="470">
        <v>0</v>
      </c>
      <c r="T41" s="470">
        <v>0</v>
      </c>
      <c r="U41" s="471" t="s">
        <v>442</v>
      </c>
      <c r="V41" s="417"/>
      <c r="W41" s="470">
        <v>-16203</v>
      </c>
      <c r="X41" s="470">
        <v>-13768</v>
      </c>
      <c r="Y41" s="471">
        <v>-17.690000000000001</v>
      </c>
      <c r="Z41" s="470">
        <v>-32691</v>
      </c>
      <c r="AA41" s="470">
        <v>-19885</v>
      </c>
      <c r="AB41" s="471">
        <v>-64.400000000000006</v>
      </c>
      <c r="AC41" s="330"/>
      <c r="AD41" s="330"/>
      <c r="AE41" s="330"/>
      <c r="AF41" s="330"/>
    </row>
    <row r="42" spans="1:32" s="80" customFormat="1" x14ac:dyDescent="0.25">
      <c r="A42" s="415" t="s">
        <v>309</v>
      </c>
      <c r="B42" s="432">
        <v>-383</v>
      </c>
      <c r="C42" s="432">
        <v>-799</v>
      </c>
      <c r="D42" s="433">
        <v>52.07</v>
      </c>
      <c r="E42" s="432">
        <v>-332</v>
      </c>
      <c r="F42" s="432">
        <v>-998</v>
      </c>
      <c r="G42" s="433">
        <v>66.73</v>
      </c>
      <c r="H42" s="417"/>
      <c r="I42" s="432">
        <v>0</v>
      </c>
      <c r="J42" s="432">
        <v>0</v>
      </c>
      <c r="K42" s="433" t="s">
        <v>442</v>
      </c>
      <c r="L42" s="432">
        <v>0</v>
      </c>
      <c r="M42" s="432">
        <v>0</v>
      </c>
      <c r="N42" s="433" t="s">
        <v>442</v>
      </c>
      <c r="O42" s="417"/>
      <c r="P42" s="432">
        <v>0</v>
      </c>
      <c r="Q42" s="432">
        <v>0</v>
      </c>
      <c r="R42" s="433" t="s">
        <v>442</v>
      </c>
      <c r="S42" s="432">
        <v>0</v>
      </c>
      <c r="T42" s="432">
        <v>0</v>
      </c>
      <c r="U42" s="433" t="s">
        <v>442</v>
      </c>
      <c r="V42" s="417"/>
      <c r="W42" s="432">
        <v>-383</v>
      </c>
      <c r="X42" s="432">
        <v>-799</v>
      </c>
      <c r="Y42" s="433">
        <v>52.07</v>
      </c>
      <c r="Z42" s="432">
        <v>-332</v>
      </c>
      <c r="AA42" s="432">
        <v>-998</v>
      </c>
      <c r="AB42" s="433">
        <v>66.73</v>
      </c>
      <c r="AC42" s="330"/>
      <c r="AD42" s="330"/>
      <c r="AE42" s="330"/>
      <c r="AF42" s="330"/>
    </row>
    <row r="43" spans="1:32" s="80" customFormat="1" ht="21" x14ac:dyDescent="0.25">
      <c r="A43" s="419" t="s">
        <v>310</v>
      </c>
      <c r="B43" s="431">
        <v>-17715</v>
      </c>
      <c r="C43" s="431">
        <v>-36074</v>
      </c>
      <c r="D43" s="427">
        <v>50.89</v>
      </c>
      <c r="E43" s="431">
        <v>-25544</v>
      </c>
      <c r="F43" s="431">
        <v>-15109</v>
      </c>
      <c r="G43" s="427">
        <v>-69.06</v>
      </c>
      <c r="H43" s="417"/>
      <c r="I43" s="431">
        <v>52</v>
      </c>
      <c r="J43" s="431">
        <v>-4</v>
      </c>
      <c r="K43" s="427" t="s">
        <v>442</v>
      </c>
      <c r="L43" s="431">
        <v>51</v>
      </c>
      <c r="M43" s="431">
        <v>-19</v>
      </c>
      <c r="N43" s="427" t="s">
        <v>442</v>
      </c>
      <c r="O43" s="417"/>
      <c r="P43" s="431">
        <v>0</v>
      </c>
      <c r="Q43" s="431">
        <v>13</v>
      </c>
      <c r="R43" s="427">
        <v>-100</v>
      </c>
      <c r="S43" s="431">
        <v>0</v>
      </c>
      <c r="T43" s="431">
        <v>13</v>
      </c>
      <c r="U43" s="427">
        <v>-100</v>
      </c>
      <c r="V43" s="417"/>
      <c r="W43" s="431">
        <v>-17663</v>
      </c>
      <c r="X43" s="431">
        <v>-36065</v>
      </c>
      <c r="Y43" s="427">
        <v>51.02</v>
      </c>
      <c r="Z43" s="431">
        <v>-25493</v>
      </c>
      <c r="AA43" s="431">
        <v>-15115</v>
      </c>
      <c r="AB43" s="427">
        <v>-68.66</v>
      </c>
      <c r="AC43" s="330"/>
      <c r="AD43" s="330"/>
      <c r="AE43" s="330"/>
      <c r="AF43" s="330"/>
    </row>
    <row r="44" spans="1:32" s="80" customFormat="1" x14ac:dyDescent="0.25">
      <c r="A44" s="419" t="s">
        <v>63</v>
      </c>
      <c r="B44" s="431">
        <v>5966</v>
      </c>
      <c r="C44" s="431">
        <v>40731</v>
      </c>
      <c r="D44" s="427">
        <v>-85.35</v>
      </c>
      <c r="E44" s="431">
        <v>-19839</v>
      </c>
      <c r="F44" s="431">
        <v>-20677</v>
      </c>
      <c r="G44" s="427">
        <v>4.05</v>
      </c>
      <c r="H44" s="417"/>
      <c r="I44" s="431">
        <v>-6709</v>
      </c>
      <c r="J44" s="431">
        <v>112</v>
      </c>
      <c r="K44" s="427" t="s">
        <v>442</v>
      </c>
      <c r="L44" s="431">
        <v>-6909</v>
      </c>
      <c r="M44" s="431">
        <v>-119</v>
      </c>
      <c r="N44" s="427" t="s">
        <v>441</v>
      </c>
      <c r="O44" s="417"/>
      <c r="P44" s="431">
        <v>101600</v>
      </c>
      <c r="Q44" s="431">
        <v>55225</v>
      </c>
      <c r="R44" s="427">
        <v>83.97</v>
      </c>
      <c r="S44" s="431">
        <v>201364</v>
      </c>
      <c r="T44" s="431">
        <v>187185</v>
      </c>
      <c r="U44" s="427">
        <v>7.57</v>
      </c>
      <c r="V44" s="417"/>
      <c r="W44" s="431">
        <v>100857</v>
      </c>
      <c r="X44" s="431">
        <v>96068</v>
      </c>
      <c r="Y44" s="427">
        <v>4.99</v>
      </c>
      <c r="Z44" s="431">
        <v>174616</v>
      </c>
      <c r="AA44" s="431">
        <v>166389</v>
      </c>
      <c r="AB44" s="427">
        <v>4.9400000000000004</v>
      </c>
      <c r="AC44" s="330"/>
      <c r="AD44" s="330"/>
      <c r="AE44" s="330"/>
      <c r="AF44" s="330"/>
    </row>
    <row r="45" spans="1:32" s="80" customFormat="1" x14ac:dyDescent="0.25">
      <c r="A45" s="419" t="s">
        <v>201</v>
      </c>
      <c r="B45" s="431">
        <v>0</v>
      </c>
      <c r="C45" s="431">
        <v>0</v>
      </c>
      <c r="D45" s="427" t="s">
        <v>442</v>
      </c>
      <c r="E45" s="431">
        <v>0</v>
      </c>
      <c r="F45" s="431">
        <v>0</v>
      </c>
      <c r="G45" s="427" t="s">
        <v>442</v>
      </c>
      <c r="H45" s="417"/>
      <c r="I45" s="431">
        <v>0</v>
      </c>
      <c r="J45" s="431">
        <v>0</v>
      </c>
      <c r="K45" s="427" t="s">
        <v>442</v>
      </c>
      <c r="L45" s="431">
        <v>0</v>
      </c>
      <c r="M45" s="431">
        <v>0</v>
      </c>
      <c r="N45" s="427" t="s">
        <v>442</v>
      </c>
      <c r="O45" s="417"/>
      <c r="P45" s="431">
        <v>0</v>
      </c>
      <c r="Q45" s="431">
        <v>0</v>
      </c>
      <c r="R45" s="427" t="s">
        <v>442</v>
      </c>
      <c r="S45" s="431">
        <v>0</v>
      </c>
      <c r="T45" s="431">
        <v>0</v>
      </c>
      <c r="U45" s="427" t="s">
        <v>442</v>
      </c>
      <c r="V45" s="417"/>
      <c r="W45" s="431">
        <v>0</v>
      </c>
      <c r="X45" s="431">
        <v>0</v>
      </c>
      <c r="Y45" s="427" t="s">
        <v>442</v>
      </c>
      <c r="Z45" s="431">
        <v>0</v>
      </c>
      <c r="AA45" s="431">
        <v>0</v>
      </c>
      <c r="AB45" s="427" t="s">
        <v>442</v>
      </c>
      <c r="AC45" s="330"/>
      <c r="AD45" s="330"/>
      <c r="AE45" s="330"/>
      <c r="AF45" s="330"/>
    </row>
    <row r="46" spans="1:32" s="80" customFormat="1" x14ac:dyDescent="0.25">
      <c r="A46" s="419" t="s">
        <v>311</v>
      </c>
      <c r="B46" s="431">
        <v>0</v>
      </c>
      <c r="C46" s="431">
        <v>0</v>
      </c>
      <c r="D46" s="427" t="s">
        <v>442</v>
      </c>
      <c r="E46" s="431">
        <v>0</v>
      </c>
      <c r="F46" s="431">
        <v>0</v>
      </c>
      <c r="G46" s="427" t="s">
        <v>442</v>
      </c>
      <c r="H46" s="417"/>
      <c r="I46" s="431">
        <v>0</v>
      </c>
      <c r="J46" s="431">
        <v>0</v>
      </c>
      <c r="K46" s="427" t="s">
        <v>442</v>
      </c>
      <c r="L46" s="431">
        <v>0</v>
      </c>
      <c r="M46" s="431">
        <v>0</v>
      </c>
      <c r="N46" s="427" t="s">
        <v>442</v>
      </c>
      <c r="O46" s="417"/>
      <c r="P46" s="431">
        <v>0</v>
      </c>
      <c r="Q46" s="431">
        <v>0</v>
      </c>
      <c r="R46" s="427" t="s">
        <v>442</v>
      </c>
      <c r="S46" s="431">
        <v>0</v>
      </c>
      <c r="T46" s="431">
        <v>0</v>
      </c>
      <c r="U46" s="427" t="s">
        <v>442</v>
      </c>
      <c r="V46" s="417"/>
      <c r="W46" s="431">
        <v>0</v>
      </c>
      <c r="X46" s="431">
        <v>0</v>
      </c>
      <c r="Y46" s="427" t="s">
        <v>442</v>
      </c>
      <c r="Z46" s="431">
        <v>0</v>
      </c>
      <c r="AA46" s="431">
        <v>0</v>
      </c>
      <c r="AB46" s="427" t="s">
        <v>442</v>
      </c>
      <c r="AC46" s="330"/>
      <c r="AD46" s="330"/>
      <c r="AE46" s="330"/>
      <c r="AF46" s="330"/>
    </row>
    <row r="47" spans="1:32" s="80" customFormat="1" x14ac:dyDescent="0.25">
      <c r="A47" s="419" t="s">
        <v>202</v>
      </c>
      <c r="B47" s="431">
        <v>0</v>
      </c>
      <c r="C47" s="431">
        <v>0</v>
      </c>
      <c r="D47" s="427" t="s">
        <v>442</v>
      </c>
      <c r="E47" s="431">
        <v>0</v>
      </c>
      <c r="F47" s="431">
        <v>0</v>
      </c>
      <c r="G47" s="427" t="s">
        <v>442</v>
      </c>
      <c r="H47" s="417"/>
      <c r="I47" s="431">
        <v>0</v>
      </c>
      <c r="J47" s="431">
        <v>0</v>
      </c>
      <c r="K47" s="427" t="s">
        <v>442</v>
      </c>
      <c r="L47" s="431">
        <v>0</v>
      </c>
      <c r="M47" s="431">
        <v>0</v>
      </c>
      <c r="N47" s="427" t="s">
        <v>442</v>
      </c>
      <c r="O47" s="417"/>
      <c r="P47" s="431">
        <v>0</v>
      </c>
      <c r="Q47" s="431">
        <v>0</v>
      </c>
      <c r="R47" s="427" t="s">
        <v>442</v>
      </c>
      <c r="S47" s="431">
        <v>0</v>
      </c>
      <c r="T47" s="431">
        <v>0</v>
      </c>
      <c r="U47" s="427" t="s">
        <v>442</v>
      </c>
      <c r="V47" s="417"/>
      <c r="W47" s="431">
        <v>0</v>
      </c>
      <c r="X47" s="431">
        <v>0</v>
      </c>
      <c r="Y47" s="427" t="s">
        <v>442</v>
      </c>
      <c r="Z47" s="431">
        <v>0</v>
      </c>
      <c r="AA47" s="431">
        <v>0</v>
      </c>
      <c r="AB47" s="427" t="s">
        <v>442</v>
      </c>
      <c r="AC47" s="330"/>
      <c r="AD47" s="330"/>
      <c r="AE47" s="330"/>
      <c r="AF47" s="330"/>
    </row>
    <row r="48" spans="1:32" x14ac:dyDescent="0.25">
      <c r="A48" s="265"/>
      <c r="B48" s="346"/>
      <c r="C48" s="346"/>
      <c r="D48" s="346"/>
      <c r="J48" s="511"/>
      <c r="K48" s="511"/>
      <c r="L48" s="511"/>
      <c r="M48" s="511"/>
      <c r="N48" s="511"/>
      <c r="O48" s="511"/>
      <c r="P48" s="511"/>
    </row>
  </sheetData>
  <customSheetViews>
    <customSheetView guid="{722B3250-471E-4256-A122-1330806A5616}" scale="110" showPageBreaks="1" showGridLines="0" view="pageBreakPreview">
      <selection activeCell="A34" sqref="A34"/>
      <colBreaks count="1" manualBreakCount="1">
        <brk id="14" max="45" man="1"/>
      </colBreaks>
      <pageMargins left="0.59055118110236227" right="0.59055118110236227" top="0.39370078740157483" bottom="0.59055118110236227" header="0" footer="0.39370078740157483"/>
      <pageSetup paperSize="9" scale="96" orientation="landscape" r:id="rId1"/>
      <headerFooter alignWithMargins="0"/>
    </customSheetView>
    <customSheetView guid="{8DCB927E-1FB2-45E1-A382-88D5F1827B16}" scale="110" showPageBreaks="1" showGridLines="0" printArea="1" view="pageBreakPreview">
      <selection activeCell="A34" sqref="A34"/>
      <colBreaks count="1" manualBreakCount="1">
        <brk id="14" max="45" man="1"/>
      </colBreaks>
      <pageMargins left="0.59055118110236227" right="0.59055118110236227" top="0.39370078740157483" bottom="0.59055118110236227" header="0" footer="0.39370078740157483"/>
      <pageSetup paperSize="9" scale="96" orientation="landscape" r:id="rId2"/>
      <headerFooter alignWithMargins="0"/>
    </customSheetView>
    <customSheetView guid="{FA2E1843-2BE2-47CF-BE01-D42B5FFA5AE3}" scale="110" showPageBreaks="1" showGridLines="0" view="pageBreakPreview">
      <selection activeCell="A34" sqref="A34"/>
      <colBreaks count="1" manualBreakCount="1">
        <brk id="14" max="45" man="1"/>
      </colBreaks>
      <pageMargins left="0.59055118110236227" right="0.59055118110236227" top="0.39370078740157483" bottom="0.59055118110236227" header="0" footer="0.39370078740157483"/>
      <pageSetup paperSize="9" scale="96" orientation="landscape" r:id="rId3"/>
      <headerFooter alignWithMargins="0"/>
    </customSheetView>
  </customSheetViews>
  <mergeCells count="13">
    <mergeCell ref="W3:AB3"/>
    <mergeCell ref="W4:X4"/>
    <mergeCell ref="Z4:AA4"/>
    <mergeCell ref="J48:P48"/>
    <mergeCell ref="B3:G3"/>
    <mergeCell ref="B4:C4"/>
    <mergeCell ref="E4:F4"/>
    <mergeCell ref="P3:U3"/>
    <mergeCell ref="P4:Q4"/>
    <mergeCell ref="S4:T4"/>
    <mergeCell ref="I3:N3"/>
    <mergeCell ref="I4:J4"/>
    <mergeCell ref="L4:M4"/>
  </mergeCells>
  <phoneticPr fontId="7" type="noConversion"/>
  <pageMargins left="0.59055118110236227" right="0.59055118110236227" top="0.19685039370078741" bottom="0.39370078740157483" header="0" footer="0.19685039370078741"/>
  <pageSetup paperSize="9" scale="85" orientation="landscape" r:id="rId4"/>
  <headerFooter alignWithMargins="0">
    <oddFooter>&amp;L&amp;"Myriad Pro,Normal"&amp;8Estadísticas sobre la información económica y financiera de los Fondos de titulización de activos&amp;R&amp;"Myriad Pro,Normal"&amp;8Página &amp;P</oddFooter>
  </headerFooter>
  <colBreaks count="1" manualBreakCount="1">
    <brk id="15" min="1" max="4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dimension ref="A1:AL45"/>
  <sheetViews>
    <sheetView showGridLines="0" zoomScaleNormal="100" zoomScaleSheetLayoutView="80" workbookViewId="0"/>
  </sheetViews>
  <sheetFormatPr baseColWidth="10" defaultColWidth="11.44140625" defaultRowHeight="10.8" x14ac:dyDescent="0.25"/>
  <cols>
    <col min="1" max="1" width="50.88671875" style="424" customWidth="1"/>
    <col min="2" max="3" width="9.6640625" style="424" customWidth="1"/>
    <col min="4" max="4" width="6" style="424" customWidth="1"/>
    <col min="5" max="5" width="10.33203125" style="464" customWidth="1"/>
    <col min="6" max="6" width="10.33203125" style="424" customWidth="1"/>
    <col min="7" max="7" width="6" style="424" customWidth="1"/>
    <col min="8" max="8" width="1.33203125" style="424" customWidth="1"/>
    <col min="9" max="9" width="9.6640625" style="464" customWidth="1"/>
    <col min="10" max="10" width="9.6640625" style="424" customWidth="1"/>
    <col min="11" max="11" width="6" style="424" customWidth="1"/>
    <col min="12" max="12" width="10.33203125" style="424" customWidth="1"/>
    <col min="13" max="13" width="10.33203125" style="464" customWidth="1"/>
    <col min="14" max="14" width="6" style="424" customWidth="1"/>
    <col min="15" max="15" width="1.33203125" style="424" customWidth="1"/>
    <col min="16" max="17" width="9.6640625" style="424" customWidth="1"/>
    <col min="18" max="18" width="6" style="424" customWidth="1"/>
    <col min="19" max="20" width="10.33203125" style="424" customWidth="1"/>
    <col min="21" max="21" width="6" style="424" customWidth="1"/>
    <col min="22" max="22" width="1.33203125" style="424" customWidth="1"/>
    <col min="23" max="24" width="9.6640625" style="424" customWidth="1"/>
    <col min="25" max="25" width="6" style="424" customWidth="1"/>
    <col min="26" max="27" width="10.33203125" style="424" customWidth="1"/>
    <col min="28" max="28" width="6" style="424" customWidth="1"/>
    <col min="29" max="16384" width="11.44140625" style="424"/>
  </cols>
  <sheetData>
    <row r="1" spans="1:33" ht="15" customHeight="1" x14ac:dyDescent="0.25">
      <c r="A1" s="505"/>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5"/>
    </row>
    <row r="2" spans="1:33" s="457" customFormat="1" ht="20.25" customHeight="1" x14ac:dyDescent="0.25">
      <c r="A2" s="450" t="s">
        <v>48</v>
      </c>
      <c r="B2" s="451"/>
      <c r="C2" s="451"/>
      <c r="D2" s="451"/>
      <c r="E2" s="451"/>
      <c r="F2" s="451"/>
      <c r="G2" s="451"/>
      <c r="H2" s="451"/>
      <c r="I2" s="451"/>
      <c r="J2" s="452"/>
      <c r="K2" s="451"/>
      <c r="L2" s="453"/>
      <c r="M2" s="451"/>
      <c r="N2" s="453" t="s">
        <v>156</v>
      </c>
      <c r="O2" s="454"/>
      <c r="P2" s="455"/>
      <c r="Q2" s="455"/>
      <c r="R2" s="455"/>
      <c r="S2" s="455"/>
      <c r="T2" s="452"/>
      <c r="U2" s="452"/>
      <c r="V2" s="452"/>
      <c r="W2" s="452"/>
      <c r="X2" s="452"/>
      <c r="Y2" s="452"/>
      <c r="Z2" s="452"/>
      <c r="AA2" s="452"/>
      <c r="AB2" s="453" t="s">
        <v>156</v>
      </c>
      <c r="AC2" s="456"/>
    </row>
    <row r="3" spans="1:33" s="457" customFormat="1" ht="16.2" customHeight="1" x14ac:dyDescent="0.25">
      <c r="A3" s="458"/>
      <c r="B3" s="514" t="s">
        <v>196</v>
      </c>
      <c r="C3" s="514"/>
      <c r="D3" s="514"/>
      <c r="E3" s="514"/>
      <c r="F3" s="514"/>
      <c r="G3" s="514"/>
      <c r="H3" s="459"/>
      <c r="I3" s="514" t="s">
        <v>198</v>
      </c>
      <c r="J3" s="514"/>
      <c r="K3" s="514"/>
      <c r="L3" s="514"/>
      <c r="M3" s="514"/>
      <c r="N3" s="514"/>
      <c r="O3" s="459"/>
      <c r="P3" s="514" t="s">
        <v>861</v>
      </c>
      <c r="Q3" s="514"/>
      <c r="R3" s="514"/>
      <c r="S3" s="514"/>
      <c r="T3" s="514"/>
      <c r="U3" s="514"/>
      <c r="V3" s="459"/>
      <c r="W3" s="514" t="s">
        <v>36</v>
      </c>
      <c r="X3" s="514"/>
      <c r="Y3" s="514"/>
      <c r="Z3" s="514"/>
      <c r="AA3" s="514"/>
      <c r="AB3" s="514"/>
      <c r="AC3" s="456"/>
    </row>
    <row r="4" spans="1:33" ht="16.2" customHeight="1" x14ac:dyDescent="0.25">
      <c r="A4" s="460"/>
      <c r="B4" s="515" t="s">
        <v>875</v>
      </c>
      <c r="C4" s="515"/>
      <c r="D4" s="446"/>
      <c r="E4" s="515" t="s">
        <v>141</v>
      </c>
      <c r="F4" s="515"/>
      <c r="G4" s="446"/>
      <c r="H4" s="459"/>
      <c r="I4" s="515" t="s">
        <v>875</v>
      </c>
      <c r="J4" s="515"/>
      <c r="K4" s="446"/>
      <c r="L4" s="515" t="s">
        <v>141</v>
      </c>
      <c r="M4" s="515"/>
      <c r="N4" s="446"/>
      <c r="O4" s="459"/>
      <c r="P4" s="515" t="s">
        <v>875</v>
      </c>
      <c r="Q4" s="515"/>
      <c r="R4" s="446"/>
      <c r="S4" s="515" t="s">
        <v>141</v>
      </c>
      <c r="T4" s="515"/>
      <c r="U4" s="446"/>
      <c r="V4" s="425"/>
      <c r="W4" s="515" t="s">
        <v>875</v>
      </c>
      <c r="X4" s="515"/>
      <c r="Y4" s="446"/>
      <c r="Z4" s="515" t="s">
        <v>141</v>
      </c>
      <c r="AA4" s="515"/>
      <c r="AB4" s="446"/>
      <c r="AC4" s="425"/>
    </row>
    <row r="5" spans="1:33" ht="22.95" customHeight="1" x14ac:dyDescent="0.25">
      <c r="A5" s="461" t="s">
        <v>139</v>
      </c>
      <c r="B5" s="441" t="s">
        <v>878</v>
      </c>
      <c r="C5" s="441" t="s">
        <v>876</v>
      </c>
      <c r="D5" s="447" t="s">
        <v>140</v>
      </c>
      <c r="E5" s="441" t="s">
        <v>879</v>
      </c>
      <c r="F5" s="441" t="s">
        <v>877</v>
      </c>
      <c r="G5" s="449" t="s">
        <v>140</v>
      </c>
      <c r="H5" s="459"/>
      <c r="I5" s="441" t="s">
        <v>878</v>
      </c>
      <c r="J5" s="441" t="s">
        <v>876</v>
      </c>
      <c r="K5" s="447" t="s">
        <v>140</v>
      </c>
      <c r="L5" s="441" t="s">
        <v>879</v>
      </c>
      <c r="M5" s="441" t="s">
        <v>877</v>
      </c>
      <c r="N5" s="449" t="s">
        <v>140</v>
      </c>
      <c r="O5" s="459"/>
      <c r="P5" s="441" t="s">
        <v>878</v>
      </c>
      <c r="Q5" s="441" t="s">
        <v>876</v>
      </c>
      <c r="R5" s="447" t="s">
        <v>140</v>
      </c>
      <c r="S5" s="441" t="s">
        <v>879</v>
      </c>
      <c r="T5" s="441" t="s">
        <v>877</v>
      </c>
      <c r="U5" s="449" t="s">
        <v>140</v>
      </c>
      <c r="V5" s="425"/>
      <c r="W5" s="441" t="s">
        <v>878</v>
      </c>
      <c r="X5" s="441" t="s">
        <v>876</v>
      </c>
      <c r="Y5" s="447" t="s">
        <v>140</v>
      </c>
      <c r="Z5" s="441" t="s">
        <v>879</v>
      </c>
      <c r="AA5" s="441" t="s">
        <v>877</v>
      </c>
      <c r="AB5" s="449" t="s">
        <v>140</v>
      </c>
      <c r="AC5" s="425"/>
    </row>
    <row r="6" spans="1:33" ht="13.2" customHeight="1" x14ac:dyDescent="0.25">
      <c r="A6" s="437" t="s">
        <v>312</v>
      </c>
      <c r="B6" s="462">
        <v>-300774</v>
      </c>
      <c r="C6" s="462">
        <v>384095</v>
      </c>
      <c r="D6" s="439" t="s">
        <v>442</v>
      </c>
      <c r="E6" s="462">
        <v>-572440</v>
      </c>
      <c r="F6" s="462">
        <v>263623</v>
      </c>
      <c r="G6" s="439" t="s">
        <v>442</v>
      </c>
      <c r="H6" s="434"/>
      <c r="I6" s="462">
        <v>-927</v>
      </c>
      <c r="J6" s="462">
        <v>-494</v>
      </c>
      <c r="K6" s="439">
        <v>-87.65</v>
      </c>
      <c r="L6" s="462">
        <v>-1671</v>
      </c>
      <c r="M6" s="462">
        <v>-971</v>
      </c>
      <c r="N6" s="439">
        <v>-72.09</v>
      </c>
      <c r="O6" s="434"/>
      <c r="P6" s="462">
        <v>-11052</v>
      </c>
      <c r="Q6" s="462">
        <v>40066</v>
      </c>
      <c r="R6" s="439" t="s">
        <v>442</v>
      </c>
      <c r="S6" s="462">
        <v>-119369</v>
      </c>
      <c r="T6" s="462">
        <v>8346</v>
      </c>
      <c r="U6" s="439" t="s">
        <v>442</v>
      </c>
      <c r="V6" s="438"/>
      <c r="W6" s="462">
        <v>-312753</v>
      </c>
      <c r="X6" s="462">
        <v>423667</v>
      </c>
      <c r="Y6" s="439" t="s">
        <v>442</v>
      </c>
      <c r="Z6" s="462">
        <v>-693480</v>
      </c>
      <c r="AA6" s="462">
        <v>270998</v>
      </c>
      <c r="AB6" s="439" t="s">
        <v>442</v>
      </c>
      <c r="AC6" s="465"/>
      <c r="AD6" s="465"/>
      <c r="AF6" s="465"/>
      <c r="AG6" s="465"/>
    </row>
    <row r="7" spans="1:33" ht="13.2" customHeight="1" x14ac:dyDescent="0.25">
      <c r="A7" s="440" t="s">
        <v>33</v>
      </c>
      <c r="B7" s="462">
        <v>513412</v>
      </c>
      <c r="C7" s="462">
        <v>572815</v>
      </c>
      <c r="D7" s="439">
        <v>-10.37</v>
      </c>
      <c r="E7" s="462">
        <v>959712</v>
      </c>
      <c r="F7" s="462">
        <v>638151</v>
      </c>
      <c r="G7" s="439">
        <v>50.39</v>
      </c>
      <c r="H7" s="438"/>
      <c r="I7" s="462">
        <v>-609</v>
      </c>
      <c r="J7" s="462">
        <v>-268</v>
      </c>
      <c r="K7" s="439">
        <v>-127.24</v>
      </c>
      <c r="L7" s="462">
        <v>-1101</v>
      </c>
      <c r="M7" s="462">
        <v>-512</v>
      </c>
      <c r="N7" s="439">
        <v>-115.04</v>
      </c>
      <c r="O7" s="438"/>
      <c r="P7" s="462">
        <v>2751</v>
      </c>
      <c r="Q7" s="462">
        <v>58528</v>
      </c>
      <c r="R7" s="439">
        <v>-95.3</v>
      </c>
      <c r="S7" s="462">
        <v>1909</v>
      </c>
      <c r="T7" s="462">
        <v>55607</v>
      </c>
      <c r="U7" s="439">
        <v>-96.57</v>
      </c>
      <c r="V7" s="438"/>
      <c r="W7" s="462">
        <v>515554</v>
      </c>
      <c r="X7" s="462">
        <v>631075</v>
      </c>
      <c r="Y7" s="439">
        <v>-18.309999999999999</v>
      </c>
      <c r="Z7" s="462">
        <v>960520</v>
      </c>
      <c r="AA7" s="462">
        <v>693246</v>
      </c>
      <c r="AB7" s="439">
        <v>38.549999999999997</v>
      </c>
      <c r="AC7" s="465"/>
      <c r="AD7" s="465"/>
      <c r="AF7" s="465"/>
      <c r="AG7" s="465"/>
    </row>
    <row r="8" spans="1:33" ht="13.2" customHeight="1" x14ac:dyDescent="0.25">
      <c r="A8" s="473" t="s">
        <v>34</v>
      </c>
      <c r="B8" s="474">
        <v>1420048</v>
      </c>
      <c r="C8" s="474">
        <v>1428183</v>
      </c>
      <c r="D8" s="468">
        <v>-0.56999999999999995</v>
      </c>
      <c r="E8" s="474">
        <v>2593824</v>
      </c>
      <c r="F8" s="474">
        <v>2438760</v>
      </c>
      <c r="G8" s="468">
        <v>6.36</v>
      </c>
      <c r="H8" s="438"/>
      <c r="I8" s="474">
        <v>0</v>
      </c>
      <c r="J8" s="474">
        <v>0</v>
      </c>
      <c r="K8" s="468" t="s">
        <v>442</v>
      </c>
      <c r="L8" s="474">
        <v>0</v>
      </c>
      <c r="M8" s="474">
        <v>0</v>
      </c>
      <c r="N8" s="468" t="s">
        <v>442</v>
      </c>
      <c r="O8" s="438"/>
      <c r="P8" s="474">
        <v>21934</v>
      </c>
      <c r="Q8" s="474">
        <v>85254</v>
      </c>
      <c r="R8" s="468">
        <v>-74.27</v>
      </c>
      <c r="S8" s="474">
        <v>40388</v>
      </c>
      <c r="T8" s="474">
        <v>113914</v>
      </c>
      <c r="U8" s="468">
        <v>-64.55</v>
      </c>
      <c r="V8" s="438"/>
      <c r="W8" s="474">
        <v>1441982</v>
      </c>
      <c r="X8" s="474">
        <v>1513437</v>
      </c>
      <c r="Y8" s="468">
        <v>-4.72</v>
      </c>
      <c r="Z8" s="474">
        <v>2634212</v>
      </c>
      <c r="AA8" s="474">
        <v>2552674</v>
      </c>
      <c r="AB8" s="468">
        <v>3.19</v>
      </c>
      <c r="AC8" s="465"/>
      <c r="AD8" s="465"/>
      <c r="AF8" s="465"/>
      <c r="AG8" s="465"/>
    </row>
    <row r="9" spans="1:33" ht="13.2" customHeight="1" x14ac:dyDescent="0.25">
      <c r="A9" s="472" t="s">
        <v>313</v>
      </c>
      <c r="B9" s="475">
        <v>-822390</v>
      </c>
      <c r="C9" s="475">
        <v>-777621</v>
      </c>
      <c r="D9" s="471">
        <v>5.76</v>
      </c>
      <c r="E9" s="475">
        <v>-1479877</v>
      </c>
      <c r="F9" s="475">
        <v>-1643860</v>
      </c>
      <c r="G9" s="471">
        <v>-9.98</v>
      </c>
      <c r="H9" s="438"/>
      <c r="I9" s="475">
        <v>0</v>
      </c>
      <c r="J9" s="475">
        <v>0</v>
      </c>
      <c r="K9" s="471" t="s">
        <v>442</v>
      </c>
      <c r="L9" s="475">
        <v>0</v>
      </c>
      <c r="M9" s="475">
        <v>0</v>
      </c>
      <c r="N9" s="471" t="s">
        <v>442</v>
      </c>
      <c r="O9" s="438"/>
      <c r="P9" s="475">
        <v>-19053</v>
      </c>
      <c r="Q9" s="475">
        <v>-26626</v>
      </c>
      <c r="R9" s="471">
        <v>-28.44</v>
      </c>
      <c r="S9" s="475">
        <v>-38206</v>
      </c>
      <c r="T9" s="475">
        <v>-58103</v>
      </c>
      <c r="U9" s="471">
        <v>-34.24</v>
      </c>
      <c r="V9" s="438"/>
      <c r="W9" s="475">
        <v>-841443</v>
      </c>
      <c r="X9" s="475">
        <v>-804247</v>
      </c>
      <c r="Y9" s="471">
        <v>4.62</v>
      </c>
      <c r="Z9" s="475">
        <v>-1518083</v>
      </c>
      <c r="AA9" s="475">
        <v>-1701963</v>
      </c>
      <c r="AB9" s="471">
        <v>-10.8</v>
      </c>
      <c r="AC9" s="465"/>
      <c r="AD9" s="465"/>
      <c r="AF9" s="465"/>
      <c r="AG9" s="465"/>
    </row>
    <row r="10" spans="1:33" ht="13.2" customHeight="1" x14ac:dyDescent="0.25">
      <c r="A10" s="472" t="s">
        <v>314</v>
      </c>
      <c r="B10" s="475">
        <v>32670</v>
      </c>
      <c r="C10" s="475">
        <v>26360</v>
      </c>
      <c r="D10" s="471">
        <v>23.94</v>
      </c>
      <c r="E10" s="475">
        <v>57099</v>
      </c>
      <c r="F10" s="475">
        <v>53382</v>
      </c>
      <c r="G10" s="471">
        <v>6.96</v>
      </c>
      <c r="H10" s="438"/>
      <c r="I10" s="475">
        <v>0</v>
      </c>
      <c r="J10" s="475">
        <v>0</v>
      </c>
      <c r="K10" s="471" t="s">
        <v>442</v>
      </c>
      <c r="L10" s="475">
        <v>0</v>
      </c>
      <c r="M10" s="475">
        <v>0</v>
      </c>
      <c r="N10" s="471" t="s">
        <v>442</v>
      </c>
      <c r="O10" s="438"/>
      <c r="P10" s="475">
        <v>0</v>
      </c>
      <c r="Q10" s="475">
        <v>0</v>
      </c>
      <c r="R10" s="471" t="s">
        <v>442</v>
      </c>
      <c r="S10" s="475">
        <v>0</v>
      </c>
      <c r="T10" s="475">
        <v>0</v>
      </c>
      <c r="U10" s="471" t="s">
        <v>442</v>
      </c>
      <c r="V10" s="438"/>
      <c r="W10" s="475">
        <v>32670</v>
      </c>
      <c r="X10" s="475">
        <v>26360</v>
      </c>
      <c r="Y10" s="471">
        <v>23.94</v>
      </c>
      <c r="Z10" s="475">
        <v>57099</v>
      </c>
      <c r="AA10" s="475">
        <v>53382</v>
      </c>
      <c r="AB10" s="471">
        <v>6.96</v>
      </c>
      <c r="AC10" s="465"/>
      <c r="AD10" s="465"/>
      <c r="AF10" s="465"/>
      <c r="AG10" s="465"/>
    </row>
    <row r="11" spans="1:33" ht="13.2" customHeight="1" x14ac:dyDescent="0.25">
      <c r="A11" s="472" t="s">
        <v>830</v>
      </c>
      <c r="B11" s="475">
        <v>-73030</v>
      </c>
      <c r="C11" s="475">
        <v>-78418</v>
      </c>
      <c r="D11" s="471">
        <v>-6.87</v>
      </c>
      <c r="E11" s="475">
        <v>-140739</v>
      </c>
      <c r="F11" s="475">
        <v>-160029</v>
      </c>
      <c r="G11" s="471">
        <v>-12.05</v>
      </c>
      <c r="H11" s="438"/>
      <c r="I11" s="475">
        <v>0</v>
      </c>
      <c r="J11" s="475">
        <v>0</v>
      </c>
      <c r="K11" s="471" t="s">
        <v>442</v>
      </c>
      <c r="L11" s="475">
        <v>0</v>
      </c>
      <c r="M11" s="475">
        <v>0</v>
      </c>
      <c r="N11" s="471" t="s">
        <v>442</v>
      </c>
      <c r="O11" s="438"/>
      <c r="P11" s="475">
        <v>0</v>
      </c>
      <c r="Q11" s="475">
        <v>0</v>
      </c>
      <c r="R11" s="471" t="s">
        <v>442</v>
      </c>
      <c r="S11" s="475">
        <v>0</v>
      </c>
      <c r="T11" s="475">
        <v>0</v>
      </c>
      <c r="U11" s="471" t="s">
        <v>442</v>
      </c>
      <c r="V11" s="438"/>
      <c r="W11" s="475">
        <v>-73030</v>
      </c>
      <c r="X11" s="475">
        <v>-78418</v>
      </c>
      <c r="Y11" s="471">
        <v>-6.87</v>
      </c>
      <c r="Z11" s="475">
        <v>-140739</v>
      </c>
      <c r="AA11" s="475">
        <v>-160029</v>
      </c>
      <c r="AB11" s="471">
        <v>-12.05</v>
      </c>
      <c r="AC11" s="465"/>
      <c r="AD11" s="465"/>
      <c r="AF11" s="465"/>
      <c r="AG11" s="465"/>
    </row>
    <row r="12" spans="1:33" ht="13.2" customHeight="1" x14ac:dyDescent="0.25">
      <c r="A12" s="472" t="s">
        <v>315</v>
      </c>
      <c r="B12" s="475">
        <v>263</v>
      </c>
      <c r="C12" s="475">
        <v>531</v>
      </c>
      <c r="D12" s="471">
        <v>-50.47</v>
      </c>
      <c r="E12" s="475">
        <v>721</v>
      </c>
      <c r="F12" s="475">
        <v>979</v>
      </c>
      <c r="G12" s="471">
        <v>-26.35</v>
      </c>
      <c r="H12" s="438"/>
      <c r="I12" s="475">
        <v>572</v>
      </c>
      <c r="J12" s="475">
        <v>187</v>
      </c>
      <c r="K12" s="471">
        <v>205.88</v>
      </c>
      <c r="L12" s="475">
        <v>807</v>
      </c>
      <c r="M12" s="475">
        <v>359</v>
      </c>
      <c r="N12" s="471">
        <v>124.79</v>
      </c>
      <c r="O12" s="438"/>
      <c r="P12" s="475">
        <v>-2</v>
      </c>
      <c r="Q12" s="475">
        <v>0</v>
      </c>
      <c r="R12" s="471" t="s">
        <v>442</v>
      </c>
      <c r="S12" s="475">
        <v>-5</v>
      </c>
      <c r="T12" s="475">
        <v>0</v>
      </c>
      <c r="U12" s="471" t="s">
        <v>442</v>
      </c>
      <c r="V12" s="438"/>
      <c r="W12" s="475">
        <v>833</v>
      </c>
      <c r="X12" s="475">
        <v>718</v>
      </c>
      <c r="Y12" s="471">
        <v>16.02</v>
      </c>
      <c r="Z12" s="475">
        <v>1523</v>
      </c>
      <c r="AA12" s="475">
        <v>1338</v>
      </c>
      <c r="AB12" s="471">
        <v>13.83</v>
      </c>
      <c r="AC12" s="465"/>
      <c r="AD12" s="465"/>
      <c r="AF12" s="465"/>
      <c r="AG12" s="465"/>
    </row>
    <row r="13" spans="1:33" ht="13.2" customHeight="1" x14ac:dyDescent="0.25">
      <c r="A13" s="472" t="s">
        <v>316</v>
      </c>
      <c r="B13" s="475">
        <v>-35198</v>
      </c>
      <c r="C13" s="475">
        <v>-24763</v>
      </c>
      <c r="D13" s="471">
        <v>42.14</v>
      </c>
      <c r="E13" s="475">
        <v>-67778</v>
      </c>
      <c r="F13" s="475">
        <v>-49249</v>
      </c>
      <c r="G13" s="471">
        <v>37.619999999999997</v>
      </c>
      <c r="H13" s="438"/>
      <c r="I13" s="475">
        <v>-1181</v>
      </c>
      <c r="J13" s="475">
        <v>-455</v>
      </c>
      <c r="K13" s="471">
        <v>159.56</v>
      </c>
      <c r="L13" s="475">
        <v>-1908</v>
      </c>
      <c r="M13" s="475">
        <v>-871</v>
      </c>
      <c r="N13" s="471">
        <v>119.06</v>
      </c>
      <c r="O13" s="438"/>
      <c r="P13" s="475">
        <v>-69</v>
      </c>
      <c r="Q13" s="475">
        <v>-101</v>
      </c>
      <c r="R13" s="471">
        <v>-31.68</v>
      </c>
      <c r="S13" s="475">
        <v>-143</v>
      </c>
      <c r="T13" s="475">
        <v>-204</v>
      </c>
      <c r="U13" s="471">
        <v>-29.9</v>
      </c>
      <c r="V13" s="438"/>
      <c r="W13" s="475">
        <v>-36448</v>
      </c>
      <c r="X13" s="475">
        <v>-25319</v>
      </c>
      <c r="Y13" s="471">
        <v>43.96</v>
      </c>
      <c r="Z13" s="475">
        <v>-69829</v>
      </c>
      <c r="AA13" s="475">
        <v>-50324</v>
      </c>
      <c r="AB13" s="471">
        <v>38.76</v>
      </c>
      <c r="AC13" s="465"/>
      <c r="AD13" s="465"/>
      <c r="AF13" s="465"/>
      <c r="AG13" s="465"/>
    </row>
    <row r="14" spans="1:33" ht="13.2" customHeight="1" x14ac:dyDescent="0.25">
      <c r="A14" s="436" t="s">
        <v>317</v>
      </c>
      <c r="B14" s="443">
        <v>-8952</v>
      </c>
      <c r="C14" s="443">
        <v>-1460</v>
      </c>
      <c r="D14" s="442">
        <v>-513.15</v>
      </c>
      <c r="E14" s="443">
        <v>-3539</v>
      </c>
      <c r="F14" s="443">
        <v>-1832</v>
      </c>
      <c r="G14" s="442">
        <v>-93.18</v>
      </c>
      <c r="H14" s="438"/>
      <c r="I14" s="443">
        <v>0</v>
      </c>
      <c r="J14" s="443">
        <v>0</v>
      </c>
      <c r="K14" s="442" t="s">
        <v>442</v>
      </c>
      <c r="L14" s="443">
        <v>0</v>
      </c>
      <c r="M14" s="443">
        <v>0</v>
      </c>
      <c r="N14" s="442" t="s">
        <v>442</v>
      </c>
      <c r="O14" s="438"/>
      <c r="P14" s="443">
        <v>-60</v>
      </c>
      <c r="Q14" s="443">
        <v>0</v>
      </c>
      <c r="R14" s="442" t="s">
        <v>442</v>
      </c>
      <c r="S14" s="443">
        <v>-125</v>
      </c>
      <c r="T14" s="443">
        <v>0</v>
      </c>
      <c r="U14" s="442" t="s">
        <v>442</v>
      </c>
      <c r="V14" s="438"/>
      <c r="W14" s="443">
        <v>-9012</v>
      </c>
      <c r="X14" s="443">
        <v>-1460</v>
      </c>
      <c r="Y14" s="442">
        <v>-517.26</v>
      </c>
      <c r="Z14" s="443">
        <v>-3664</v>
      </c>
      <c r="AA14" s="443">
        <v>-1832</v>
      </c>
      <c r="AB14" s="442">
        <v>-100</v>
      </c>
      <c r="AC14" s="465"/>
      <c r="AD14" s="465"/>
      <c r="AF14" s="465"/>
      <c r="AG14" s="465"/>
    </row>
    <row r="15" spans="1:33" ht="13.2" customHeight="1" x14ac:dyDescent="0.25">
      <c r="A15" s="440" t="s">
        <v>318</v>
      </c>
      <c r="B15" s="462">
        <v>-343624</v>
      </c>
      <c r="C15" s="462">
        <v>-239061</v>
      </c>
      <c r="D15" s="439">
        <v>43.74</v>
      </c>
      <c r="E15" s="462">
        <v>-693938</v>
      </c>
      <c r="F15" s="462">
        <v>-452742</v>
      </c>
      <c r="G15" s="439">
        <v>53.27</v>
      </c>
      <c r="H15" s="438"/>
      <c r="I15" s="462">
        <v>-53</v>
      </c>
      <c r="J15" s="462">
        <v>-59</v>
      </c>
      <c r="K15" s="439">
        <v>-10.17</v>
      </c>
      <c r="L15" s="462">
        <v>-132</v>
      </c>
      <c r="M15" s="462">
        <v>-126</v>
      </c>
      <c r="N15" s="439">
        <v>4.76</v>
      </c>
      <c r="O15" s="438"/>
      <c r="P15" s="462">
        <v>-9310</v>
      </c>
      <c r="Q15" s="462">
        <v>-11452</v>
      </c>
      <c r="R15" s="439">
        <v>-18.7</v>
      </c>
      <c r="S15" s="462">
        <v>-32770</v>
      </c>
      <c r="T15" s="462">
        <v>-33991</v>
      </c>
      <c r="U15" s="439">
        <v>-3.59</v>
      </c>
      <c r="V15" s="438"/>
      <c r="W15" s="462">
        <v>-352987</v>
      </c>
      <c r="X15" s="462">
        <v>-250572</v>
      </c>
      <c r="Y15" s="439">
        <v>40.869999999999997</v>
      </c>
      <c r="Z15" s="462">
        <v>-726840</v>
      </c>
      <c r="AA15" s="462">
        <v>-486859</v>
      </c>
      <c r="AB15" s="439">
        <v>49.29</v>
      </c>
      <c r="AC15" s="465"/>
      <c r="AD15" s="465"/>
      <c r="AF15" s="465"/>
      <c r="AG15" s="465"/>
    </row>
    <row r="16" spans="1:33" ht="13.2" customHeight="1" x14ac:dyDescent="0.25">
      <c r="A16" s="473" t="s">
        <v>319</v>
      </c>
      <c r="B16" s="474">
        <v>-7123</v>
      </c>
      <c r="C16" s="474">
        <v>-6519</v>
      </c>
      <c r="D16" s="468">
        <v>9.27</v>
      </c>
      <c r="E16" s="474">
        <v>-13926</v>
      </c>
      <c r="F16" s="474">
        <v>-12815</v>
      </c>
      <c r="G16" s="468">
        <v>8.67</v>
      </c>
      <c r="H16" s="438"/>
      <c r="I16" s="474">
        <v>-47</v>
      </c>
      <c r="J16" s="474">
        <v>-53</v>
      </c>
      <c r="K16" s="468">
        <v>-11.32</v>
      </c>
      <c r="L16" s="474">
        <v>-120</v>
      </c>
      <c r="M16" s="474">
        <v>-114</v>
      </c>
      <c r="N16" s="468">
        <v>5.26</v>
      </c>
      <c r="O16" s="438"/>
      <c r="P16" s="474">
        <v>-458</v>
      </c>
      <c r="Q16" s="474">
        <v>-331</v>
      </c>
      <c r="R16" s="468">
        <v>38.369999999999997</v>
      </c>
      <c r="S16" s="474">
        <v>-883</v>
      </c>
      <c r="T16" s="474">
        <v>-613</v>
      </c>
      <c r="U16" s="468">
        <v>44.05</v>
      </c>
      <c r="V16" s="438"/>
      <c r="W16" s="474">
        <v>-7628</v>
      </c>
      <c r="X16" s="474">
        <v>-6903</v>
      </c>
      <c r="Y16" s="468">
        <v>10.5</v>
      </c>
      <c r="Z16" s="474">
        <v>-14929</v>
      </c>
      <c r="AA16" s="474">
        <v>-13542</v>
      </c>
      <c r="AB16" s="468">
        <v>10.24</v>
      </c>
      <c r="AC16" s="465"/>
      <c r="AD16" s="465"/>
      <c r="AF16" s="465"/>
      <c r="AG16" s="465"/>
    </row>
    <row r="17" spans="1:33" ht="13.2" customHeight="1" x14ac:dyDescent="0.25">
      <c r="A17" s="472" t="s">
        <v>320</v>
      </c>
      <c r="B17" s="475">
        <v>-12111</v>
      </c>
      <c r="C17" s="475">
        <v>-9681</v>
      </c>
      <c r="D17" s="471">
        <v>25.1</v>
      </c>
      <c r="E17" s="475">
        <v>-24558</v>
      </c>
      <c r="F17" s="475">
        <v>-16872</v>
      </c>
      <c r="G17" s="471">
        <v>45.55</v>
      </c>
      <c r="H17" s="438"/>
      <c r="I17" s="475">
        <v>-6</v>
      </c>
      <c r="J17" s="475">
        <v>-6</v>
      </c>
      <c r="K17" s="471">
        <v>0</v>
      </c>
      <c r="L17" s="475">
        <v>-12</v>
      </c>
      <c r="M17" s="475">
        <v>-12</v>
      </c>
      <c r="N17" s="471">
        <v>0</v>
      </c>
      <c r="O17" s="438"/>
      <c r="P17" s="475">
        <v>-7040</v>
      </c>
      <c r="Q17" s="475">
        <v>-9053</v>
      </c>
      <c r="R17" s="471">
        <v>-22.24</v>
      </c>
      <c r="S17" s="475">
        <v>-29119</v>
      </c>
      <c r="T17" s="475">
        <v>-28755</v>
      </c>
      <c r="U17" s="471">
        <v>1.27</v>
      </c>
      <c r="V17" s="438"/>
      <c r="W17" s="475">
        <v>-19157</v>
      </c>
      <c r="X17" s="475">
        <v>-18740</v>
      </c>
      <c r="Y17" s="471">
        <v>2.23</v>
      </c>
      <c r="Z17" s="475">
        <v>-53689</v>
      </c>
      <c r="AA17" s="475">
        <v>-45639</v>
      </c>
      <c r="AB17" s="471">
        <v>17.64</v>
      </c>
      <c r="AC17" s="465"/>
      <c r="AD17" s="465"/>
      <c r="AF17" s="465"/>
      <c r="AG17" s="465"/>
    </row>
    <row r="18" spans="1:33" ht="13.2" customHeight="1" x14ac:dyDescent="0.25">
      <c r="A18" s="472" t="s">
        <v>321</v>
      </c>
      <c r="B18" s="475">
        <v>-996</v>
      </c>
      <c r="C18" s="475">
        <v>-1018</v>
      </c>
      <c r="D18" s="471">
        <v>-2.16</v>
      </c>
      <c r="E18" s="475">
        <v>-1927</v>
      </c>
      <c r="F18" s="475">
        <v>-1914</v>
      </c>
      <c r="G18" s="471">
        <v>0.68</v>
      </c>
      <c r="H18" s="438"/>
      <c r="I18" s="475">
        <v>0</v>
      </c>
      <c r="J18" s="475">
        <v>0</v>
      </c>
      <c r="K18" s="471" t="s">
        <v>442</v>
      </c>
      <c r="L18" s="475">
        <v>0</v>
      </c>
      <c r="M18" s="475">
        <v>0</v>
      </c>
      <c r="N18" s="471" t="s">
        <v>442</v>
      </c>
      <c r="O18" s="438"/>
      <c r="P18" s="475">
        <v>-101</v>
      </c>
      <c r="Q18" s="475">
        <v>-22</v>
      </c>
      <c r="R18" s="471">
        <v>359.09</v>
      </c>
      <c r="S18" s="475">
        <v>-151</v>
      </c>
      <c r="T18" s="475">
        <v>-179</v>
      </c>
      <c r="U18" s="471">
        <v>-15.64</v>
      </c>
      <c r="V18" s="438"/>
      <c r="W18" s="475">
        <v>-1097</v>
      </c>
      <c r="X18" s="475">
        <v>-1040</v>
      </c>
      <c r="Y18" s="471">
        <v>5.48</v>
      </c>
      <c r="Z18" s="475">
        <v>-2078</v>
      </c>
      <c r="AA18" s="475">
        <v>-2093</v>
      </c>
      <c r="AB18" s="471">
        <v>-0.72</v>
      </c>
      <c r="AC18" s="465"/>
      <c r="AD18" s="465"/>
      <c r="AF18" s="465"/>
      <c r="AG18" s="465"/>
    </row>
    <row r="19" spans="1:33" ht="13.2" customHeight="1" x14ac:dyDescent="0.25">
      <c r="A19" s="472" t="s">
        <v>322</v>
      </c>
      <c r="B19" s="475">
        <v>-319703</v>
      </c>
      <c r="C19" s="475">
        <v>-216903</v>
      </c>
      <c r="D19" s="471">
        <v>47.39</v>
      </c>
      <c r="E19" s="475">
        <v>-647627</v>
      </c>
      <c r="F19" s="475">
        <v>-414465</v>
      </c>
      <c r="G19" s="471">
        <v>56.26</v>
      </c>
      <c r="H19" s="438"/>
      <c r="I19" s="475">
        <v>0</v>
      </c>
      <c r="J19" s="475">
        <v>0</v>
      </c>
      <c r="K19" s="471" t="s">
        <v>442</v>
      </c>
      <c r="L19" s="475">
        <v>0</v>
      </c>
      <c r="M19" s="475">
        <v>0</v>
      </c>
      <c r="N19" s="471" t="s">
        <v>442</v>
      </c>
      <c r="O19" s="438"/>
      <c r="P19" s="475">
        <v>-87</v>
      </c>
      <c r="Q19" s="475">
        <v>-11</v>
      </c>
      <c r="R19" s="471">
        <v>690.91</v>
      </c>
      <c r="S19" s="475">
        <v>-170</v>
      </c>
      <c r="T19" s="475">
        <v>-26</v>
      </c>
      <c r="U19" s="471">
        <v>553.85</v>
      </c>
      <c r="V19" s="438"/>
      <c r="W19" s="475">
        <v>-319790</v>
      </c>
      <c r="X19" s="475">
        <v>-216914</v>
      </c>
      <c r="Y19" s="471">
        <v>47.43</v>
      </c>
      <c r="Z19" s="475">
        <v>-647797</v>
      </c>
      <c r="AA19" s="475">
        <v>-414491</v>
      </c>
      <c r="AB19" s="471">
        <v>56.29</v>
      </c>
      <c r="AC19" s="465"/>
      <c r="AD19" s="465"/>
      <c r="AF19" s="465"/>
      <c r="AG19" s="465"/>
    </row>
    <row r="20" spans="1:33" ht="13.2" customHeight="1" x14ac:dyDescent="0.25">
      <c r="A20" s="436" t="s">
        <v>35</v>
      </c>
      <c r="B20" s="443">
        <v>-3692</v>
      </c>
      <c r="C20" s="443">
        <v>-4941</v>
      </c>
      <c r="D20" s="442">
        <v>-25.28</v>
      </c>
      <c r="E20" s="443">
        <v>-5900</v>
      </c>
      <c r="F20" s="443">
        <v>-6674</v>
      </c>
      <c r="G20" s="442">
        <v>-11.6</v>
      </c>
      <c r="H20" s="438"/>
      <c r="I20" s="443">
        <v>0</v>
      </c>
      <c r="J20" s="443">
        <v>0</v>
      </c>
      <c r="K20" s="442" t="s">
        <v>442</v>
      </c>
      <c r="L20" s="443">
        <v>0</v>
      </c>
      <c r="M20" s="443">
        <v>0</v>
      </c>
      <c r="N20" s="442" t="s">
        <v>442</v>
      </c>
      <c r="O20" s="438"/>
      <c r="P20" s="443">
        <v>-1624</v>
      </c>
      <c r="Q20" s="443">
        <v>-2036</v>
      </c>
      <c r="R20" s="442">
        <v>-20.239999999999998</v>
      </c>
      <c r="S20" s="443">
        <v>-2445</v>
      </c>
      <c r="T20" s="443">
        <v>-4419</v>
      </c>
      <c r="U20" s="442">
        <v>-44.67</v>
      </c>
      <c r="V20" s="438"/>
      <c r="W20" s="443">
        <v>-5316</v>
      </c>
      <c r="X20" s="443">
        <v>-6977</v>
      </c>
      <c r="Y20" s="442">
        <v>-23.81</v>
      </c>
      <c r="Z20" s="443">
        <v>-8345</v>
      </c>
      <c r="AA20" s="443">
        <v>-11093</v>
      </c>
      <c r="AB20" s="442">
        <v>-24.77</v>
      </c>
      <c r="AC20" s="465"/>
      <c r="AD20" s="465"/>
      <c r="AF20" s="465"/>
      <c r="AG20" s="465"/>
    </row>
    <row r="21" spans="1:33" ht="13.2" customHeight="1" x14ac:dyDescent="0.25">
      <c r="A21" s="440" t="s">
        <v>323</v>
      </c>
      <c r="B21" s="462">
        <v>-470563</v>
      </c>
      <c r="C21" s="462">
        <v>50342</v>
      </c>
      <c r="D21" s="445" t="s">
        <v>442</v>
      </c>
      <c r="E21" s="462">
        <v>-838214</v>
      </c>
      <c r="F21" s="462">
        <v>78214</v>
      </c>
      <c r="G21" s="445" t="s">
        <v>442</v>
      </c>
      <c r="H21" s="438"/>
      <c r="I21" s="462">
        <v>-265</v>
      </c>
      <c r="J21" s="462">
        <v>-167</v>
      </c>
      <c r="K21" s="445">
        <v>-58.68</v>
      </c>
      <c r="L21" s="462">
        <v>-438</v>
      </c>
      <c r="M21" s="462">
        <v>-333</v>
      </c>
      <c r="N21" s="445">
        <v>-31.53</v>
      </c>
      <c r="O21" s="438"/>
      <c r="P21" s="462">
        <v>-4493</v>
      </c>
      <c r="Q21" s="462">
        <v>-7009</v>
      </c>
      <c r="R21" s="445">
        <v>35.9</v>
      </c>
      <c r="S21" s="462">
        <v>-88508</v>
      </c>
      <c r="T21" s="462">
        <v>-13270</v>
      </c>
      <c r="U21" s="445">
        <v>-566.98</v>
      </c>
      <c r="V21" s="438"/>
      <c r="W21" s="462">
        <v>-475321</v>
      </c>
      <c r="X21" s="462">
        <v>43166</v>
      </c>
      <c r="Y21" s="445" t="s">
        <v>442</v>
      </c>
      <c r="Z21" s="462">
        <v>-927160</v>
      </c>
      <c r="AA21" s="462">
        <v>64611</v>
      </c>
      <c r="AB21" s="445" t="s">
        <v>442</v>
      </c>
      <c r="AC21" s="465"/>
      <c r="AD21" s="465"/>
      <c r="AF21" s="465"/>
      <c r="AG21" s="465"/>
    </row>
    <row r="22" spans="1:33" ht="13.2" customHeight="1" x14ac:dyDescent="0.25">
      <c r="A22" s="473" t="s">
        <v>324</v>
      </c>
      <c r="B22" s="474">
        <v>0</v>
      </c>
      <c r="C22" s="474">
        <v>0</v>
      </c>
      <c r="D22" s="468" t="s">
        <v>442</v>
      </c>
      <c r="E22" s="474">
        <v>0</v>
      </c>
      <c r="F22" s="474">
        <v>0</v>
      </c>
      <c r="G22" s="468" t="s">
        <v>442</v>
      </c>
      <c r="H22" s="438"/>
      <c r="I22" s="474">
        <v>0</v>
      </c>
      <c r="J22" s="474">
        <v>0</v>
      </c>
      <c r="K22" s="468" t="s">
        <v>442</v>
      </c>
      <c r="L22" s="474">
        <v>0</v>
      </c>
      <c r="M22" s="474">
        <v>0</v>
      </c>
      <c r="N22" s="468" t="s">
        <v>442</v>
      </c>
      <c r="O22" s="438"/>
      <c r="P22" s="474">
        <v>0</v>
      </c>
      <c r="Q22" s="474">
        <v>0</v>
      </c>
      <c r="R22" s="468" t="s">
        <v>442</v>
      </c>
      <c r="S22" s="474">
        <v>0</v>
      </c>
      <c r="T22" s="474">
        <v>0</v>
      </c>
      <c r="U22" s="468" t="s">
        <v>442</v>
      </c>
      <c r="V22" s="438"/>
      <c r="W22" s="474">
        <v>0</v>
      </c>
      <c r="X22" s="474">
        <v>0</v>
      </c>
      <c r="Y22" s="468" t="s">
        <v>442</v>
      </c>
      <c r="Z22" s="474">
        <v>0</v>
      </c>
      <c r="AA22" s="474">
        <v>0</v>
      </c>
      <c r="AB22" s="468" t="s">
        <v>442</v>
      </c>
      <c r="AC22" s="465"/>
      <c r="AD22" s="465"/>
      <c r="AF22" s="465"/>
      <c r="AG22" s="465"/>
    </row>
    <row r="23" spans="1:33" ht="13.2" customHeight="1" x14ac:dyDescent="0.25">
      <c r="A23" s="472" t="s">
        <v>325</v>
      </c>
      <c r="B23" s="475">
        <v>0</v>
      </c>
      <c r="C23" s="475">
        <v>0</v>
      </c>
      <c r="D23" s="471" t="s">
        <v>442</v>
      </c>
      <c r="E23" s="475">
        <v>0</v>
      </c>
      <c r="F23" s="475">
        <v>0</v>
      </c>
      <c r="G23" s="471" t="s">
        <v>442</v>
      </c>
      <c r="H23" s="438"/>
      <c r="I23" s="475">
        <v>0</v>
      </c>
      <c r="J23" s="475">
        <v>0</v>
      </c>
      <c r="K23" s="471" t="s">
        <v>442</v>
      </c>
      <c r="L23" s="475">
        <v>0</v>
      </c>
      <c r="M23" s="475">
        <v>0</v>
      </c>
      <c r="N23" s="471" t="s">
        <v>442</v>
      </c>
      <c r="O23" s="438"/>
      <c r="P23" s="475">
        <v>0</v>
      </c>
      <c r="Q23" s="475">
        <v>0</v>
      </c>
      <c r="R23" s="471" t="s">
        <v>442</v>
      </c>
      <c r="S23" s="475">
        <v>0</v>
      </c>
      <c r="T23" s="475">
        <v>0</v>
      </c>
      <c r="U23" s="471" t="s">
        <v>442</v>
      </c>
      <c r="V23" s="438"/>
      <c r="W23" s="475">
        <v>0</v>
      </c>
      <c r="X23" s="475">
        <v>0</v>
      </c>
      <c r="Y23" s="471" t="s">
        <v>442</v>
      </c>
      <c r="Z23" s="475">
        <v>0</v>
      </c>
      <c r="AA23" s="475">
        <v>0</v>
      </c>
      <c r="AB23" s="471" t="s">
        <v>442</v>
      </c>
      <c r="AC23" s="465"/>
      <c r="AD23" s="465"/>
      <c r="AF23" s="465"/>
      <c r="AG23" s="465"/>
    </row>
    <row r="24" spans="1:33" ht="13.2" customHeight="1" x14ac:dyDescent="0.25">
      <c r="A24" s="472" t="s">
        <v>831</v>
      </c>
      <c r="B24" s="475">
        <v>-1319</v>
      </c>
      <c r="C24" s="475">
        <v>-1852</v>
      </c>
      <c r="D24" s="471">
        <v>-28.78</v>
      </c>
      <c r="E24" s="475">
        <v>-829</v>
      </c>
      <c r="F24" s="475">
        <v>-1868</v>
      </c>
      <c r="G24" s="471">
        <v>-55.62</v>
      </c>
      <c r="H24" s="438"/>
      <c r="I24" s="475">
        <v>0</v>
      </c>
      <c r="J24" s="475">
        <v>0</v>
      </c>
      <c r="K24" s="471" t="s">
        <v>442</v>
      </c>
      <c r="L24" s="475">
        <v>0</v>
      </c>
      <c r="M24" s="475">
        <v>0</v>
      </c>
      <c r="N24" s="471" t="s">
        <v>442</v>
      </c>
      <c r="O24" s="438"/>
      <c r="P24" s="475">
        <v>0</v>
      </c>
      <c r="Q24" s="475">
        <v>0</v>
      </c>
      <c r="R24" s="471" t="s">
        <v>442</v>
      </c>
      <c r="S24" s="475">
        <v>0</v>
      </c>
      <c r="T24" s="475">
        <v>0</v>
      </c>
      <c r="U24" s="471" t="s">
        <v>442</v>
      </c>
      <c r="V24" s="438"/>
      <c r="W24" s="475">
        <v>-1319</v>
      </c>
      <c r="X24" s="475">
        <v>-1852</v>
      </c>
      <c r="Y24" s="471">
        <v>-28.78</v>
      </c>
      <c r="Z24" s="475">
        <v>-829</v>
      </c>
      <c r="AA24" s="475">
        <v>-1868</v>
      </c>
      <c r="AB24" s="471">
        <v>-55.62</v>
      </c>
      <c r="AC24" s="465"/>
      <c r="AD24" s="465"/>
      <c r="AF24" s="465"/>
      <c r="AG24" s="465"/>
    </row>
    <row r="25" spans="1:33" ht="13.2" customHeight="1" x14ac:dyDescent="0.25">
      <c r="A25" s="472" t="s">
        <v>326</v>
      </c>
      <c r="B25" s="475">
        <v>190</v>
      </c>
      <c r="C25" s="475">
        <v>190</v>
      </c>
      <c r="D25" s="471">
        <v>0</v>
      </c>
      <c r="E25" s="475">
        <v>480</v>
      </c>
      <c r="F25" s="475">
        <v>580</v>
      </c>
      <c r="G25" s="471">
        <v>-17.239999999999998</v>
      </c>
      <c r="H25" s="438"/>
      <c r="I25" s="475">
        <v>0</v>
      </c>
      <c r="J25" s="475">
        <v>0</v>
      </c>
      <c r="K25" s="471" t="s">
        <v>442</v>
      </c>
      <c r="L25" s="475">
        <v>0</v>
      </c>
      <c r="M25" s="475">
        <v>0</v>
      </c>
      <c r="N25" s="471" t="s">
        <v>442</v>
      </c>
      <c r="O25" s="438"/>
      <c r="P25" s="475">
        <v>0</v>
      </c>
      <c r="Q25" s="475">
        <v>0</v>
      </c>
      <c r="R25" s="471" t="s">
        <v>442</v>
      </c>
      <c r="S25" s="475">
        <v>0</v>
      </c>
      <c r="T25" s="475">
        <v>0</v>
      </c>
      <c r="U25" s="471" t="s">
        <v>442</v>
      </c>
      <c r="V25" s="438"/>
      <c r="W25" s="475">
        <v>190</v>
      </c>
      <c r="X25" s="475">
        <v>190</v>
      </c>
      <c r="Y25" s="471">
        <v>0</v>
      </c>
      <c r="Z25" s="475">
        <v>480</v>
      </c>
      <c r="AA25" s="475">
        <v>580</v>
      </c>
      <c r="AB25" s="471">
        <v>-17.239999999999998</v>
      </c>
      <c r="AC25" s="465"/>
      <c r="AD25" s="465"/>
      <c r="AF25" s="465"/>
      <c r="AG25" s="465"/>
    </row>
    <row r="26" spans="1:33" ht="13.2" customHeight="1" x14ac:dyDescent="0.25">
      <c r="A26" s="472" t="s">
        <v>327</v>
      </c>
      <c r="B26" s="475">
        <v>-2082538</v>
      </c>
      <c r="C26" s="475">
        <v>-710047</v>
      </c>
      <c r="D26" s="471">
        <v>193.3</v>
      </c>
      <c r="E26" s="475">
        <v>-3984310</v>
      </c>
      <c r="F26" s="475">
        <v>-1214903</v>
      </c>
      <c r="G26" s="471">
        <v>227.95</v>
      </c>
      <c r="H26" s="438"/>
      <c r="I26" s="475">
        <v>-265</v>
      </c>
      <c r="J26" s="475">
        <v>-167</v>
      </c>
      <c r="K26" s="471">
        <v>58.68</v>
      </c>
      <c r="L26" s="475">
        <v>-438</v>
      </c>
      <c r="M26" s="475">
        <v>-333</v>
      </c>
      <c r="N26" s="471">
        <v>31.53</v>
      </c>
      <c r="O26" s="438"/>
      <c r="P26" s="475">
        <v>-6841</v>
      </c>
      <c r="Q26" s="475">
        <v>-7073</v>
      </c>
      <c r="R26" s="471">
        <v>-3.28</v>
      </c>
      <c r="S26" s="475">
        <v>-93393</v>
      </c>
      <c r="T26" s="475">
        <v>-13331</v>
      </c>
      <c r="U26" s="471">
        <v>600.57000000000005</v>
      </c>
      <c r="V26" s="438"/>
      <c r="W26" s="475">
        <v>-2089644</v>
      </c>
      <c r="X26" s="475">
        <v>-717287</v>
      </c>
      <c r="Y26" s="471">
        <v>191.33</v>
      </c>
      <c r="Z26" s="475">
        <v>-4078141</v>
      </c>
      <c r="AA26" s="475">
        <v>-1228567</v>
      </c>
      <c r="AB26" s="471">
        <v>231.94</v>
      </c>
      <c r="AC26" s="465"/>
      <c r="AD26" s="465"/>
      <c r="AF26" s="465"/>
      <c r="AG26" s="465"/>
    </row>
    <row r="27" spans="1:33" ht="13.2" customHeight="1" x14ac:dyDescent="0.25">
      <c r="A27" s="436" t="s">
        <v>328</v>
      </c>
      <c r="B27" s="443">
        <v>1613104</v>
      </c>
      <c r="C27" s="443">
        <v>762051</v>
      </c>
      <c r="D27" s="442">
        <v>111.68</v>
      </c>
      <c r="E27" s="443">
        <v>3146445</v>
      </c>
      <c r="F27" s="443">
        <v>1294405</v>
      </c>
      <c r="G27" s="442">
        <v>143.08000000000001</v>
      </c>
      <c r="H27" s="438"/>
      <c r="I27" s="443">
        <v>0</v>
      </c>
      <c r="J27" s="443">
        <v>0</v>
      </c>
      <c r="K27" s="442" t="s">
        <v>442</v>
      </c>
      <c r="L27" s="443">
        <v>0</v>
      </c>
      <c r="M27" s="443">
        <v>0</v>
      </c>
      <c r="N27" s="442" t="s">
        <v>442</v>
      </c>
      <c r="O27" s="438"/>
      <c r="P27" s="443">
        <v>2348</v>
      </c>
      <c r="Q27" s="443">
        <v>62</v>
      </c>
      <c r="R27" s="442" t="s">
        <v>441</v>
      </c>
      <c r="S27" s="443">
        <v>4885</v>
      </c>
      <c r="T27" s="443">
        <v>61</v>
      </c>
      <c r="U27" s="442" t="s">
        <v>441</v>
      </c>
      <c r="V27" s="438"/>
      <c r="W27" s="443">
        <v>1615452</v>
      </c>
      <c r="X27" s="443">
        <v>762113</v>
      </c>
      <c r="Y27" s="442">
        <v>111.97</v>
      </c>
      <c r="Z27" s="443">
        <v>3151330</v>
      </c>
      <c r="AA27" s="443">
        <v>1294466</v>
      </c>
      <c r="AB27" s="442">
        <v>143.44999999999999</v>
      </c>
      <c r="AC27" s="465"/>
      <c r="AD27" s="465"/>
      <c r="AF27" s="465"/>
      <c r="AG27" s="465"/>
    </row>
    <row r="28" spans="1:33" ht="13.2" customHeight="1" x14ac:dyDescent="0.25">
      <c r="A28" s="437" t="s">
        <v>329</v>
      </c>
      <c r="B28" s="462">
        <v>984903</v>
      </c>
      <c r="C28" s="462">
        <v>1380071</v>
      </c>
      <c r="D28" s="439">
        <v>-28.63</v>
      </c>
      <c r="E28" s="462">
        <v>1147066</v>
      </c>
      <c r="F28" s="462">
        <v>1770190</v>
      </c>
      <c r="G28" s="439">
        <v>-35.200000000000003</v>
      </c>
      <c r="H28" s="438"/>
      <c r="I28" s="462">
        <v>-102186</v>
      </c>
      <c r="J28" s="462">
        <v>33023</v>
      </c>
      <c r="K28" s="439" t="s">
        <v>442</v>
      </c>
      <c r="L28" s="462">
        <v>-100854</v>
      </c>
      <c r="M28" s="462">
        <v>-10776</v>
      </c>
      <c r="N28" s="439">
        <v>-835.91</v>
      </c>
      <c r="O28" s="438"/>
      <c r="P28" s="462">
        <v>17543</v>
      </c>
      <c r="Q28" s="462">
        <v>38748</v>
      </c>
      <c r="R28" s="439">
        <v>-54.73</v>
      </c>
      <c r="S28" s="462">
        <v>-36255</v>
      </c>
      <c r="T28" s="462">
        <v>35879</v>
      </c>
      <c r="U28" s="439" t="s">
        <v>442</v>
      </c>
      <c r="V28" s="438"/>
      <c r="W28" s="462">
        <v>900260</v>
      </c>
      <c r="X28" s="462">
        <v>1451842</v>
      </c>
      <c r="Y28" s="439">
        <v>-37.99</v>
      </c>
      <c r="Z28" s="462">
        <v>1009957</v>
      </c>
      <c r="AA28" s="462">
        <v>1795293</v>
      </c>
      <c r="AB28" s="439">
        <v>-43.74</v>
      </c>
      <c r="AC28" s="465"/>
      <c r="AD28" s="465"/>
      <c r="AF28" s="465"/>
      <c r="AG28" s="465"/>
    </row>
    <row r="29" spans="1:33" ht="13.2" customHeight="1" x14ac:dyDescent="0.25">
      <c r="A29" s="440" t="s">
        <v>129</v>
      </c>
      <c r="B29" s="462">
        <v>6589000</v>
      </c>
      <c r="C29" s="462">
        <v>5288171</v>
      </c>
      <c r="D29" s="439">
        <v>24.6</v>
      </c>
      <c r="E29" s="462">
        <v>9184927</v>
      </c>
      <c r="F29" s="462">
        <v>10988307</v>
      </c>
      <c r="G29" s="439">
        <v>-16.41</v>
      </c>
      <c r="H29" s="438"/>
      <c r="I29" s="462">
        <v>240000</v>
      </c>
      <c r="J29" s="462">
        <v>1000000</v>
      </c>
      <c r="K29" s="439">
        <v>-76</v>
      </c>
      <c r="L29" s="462">
        <v>240000</v>
      </c>
      <c r="M29" s="462">
        <v>1000000</v>
      </c>
      <c r="N29" s="439">
        <v>-76</v>
      </c>
      <c r="O29" s="438"/>
      <c r="P29" s="462">
        <v>180159</v>
      </c>
      <c r="Q29" s="462">
        <v>390724</v>
      </c>
      <c r="R29" s="439">
        <v>-53.89</v>
      </c>
      <c r="S29" s="462">
        <v>217282</v>
      </c>
      <c r="T29" s="462">
        <v>532637</v>
      </c>
      <c r="U29" s="439">
        <v>-59.21</v>
      </c>
      <c r="V29" s="438"/>
      <c r="W29" s="462">
        <v>7009159</v>
      </c>
      <c r="X29" s="462">
        <v>6678895</v>
      </c>
      <c r="Y29" s="439">
        <v>4.9400000000000004</v>
      </c>
      <c r="Z29" s="462">
        <v>9642209</v>
      </c>
      <c r="AA29" s="462">
        <v>12520944</v>
      </c>
      <c r="AB29" s="439">
        <v>-22.99</v>
      </c>
      <c r="AC29" s="465"/>
      <c r="AD29" s="465"/>
      <c r="AF29" s="465"/>
      <c r="AG29" s="465"/>
    </row>
    <row r="30" spans="1:33" ht="13.2" customHeight="1" x14ac:dyDescent="0.25">
      <c r="A30" s="440" t="s">
        <v>130</v>
      </c>
      <c r="B30" s="462">
        <v>-7444099</v>
      </c>
      <c r="C30" s="462">
        <v>-5209187</v>
      </c>
      <c r="D30" s="439">
        <v>42.9</v>
      </c>
      <c r="E30" s="462">
        <v>-9208316</v>
      </c>
      <c r="F30" s="462">
        <v>-10197599</v>
      </c>
      <c r="G30" s="439">
        <v>-9.6999999999999993</v>
      </c>
      <c r="H30" s="438"/>
      <c r="I30" s="462">
        <v>-574997</v>
      </c>
      <c r="J30" s="462">
        <v>-1293546</v>
      </c>
      <c r="K30" s="439">
        <v>-55.55</v>
      </c>
      <c r="L30" s="462">
        <v>-1625000</v>
      </c>
      <c r="M30" s="462">
        <v>-1793548</v>
      </c>
      <c r="N30" s="439">
        <v>-9.4</v>
      </c>
      <c r="O30" s="438"/>
      <c r="P30" s="462">
        <v>-673784</v>
      </c>
      <c r="Q30" s="462">
        <v>-798069</v>
      </c>
      <c r="R30" s="439">
        <v>-15.57</v>
      </c>
      <c r="S30" s="462">
        <v>-1316816</v>
      </c>
      <c r="T30" s="462">
        <v>-1447124</v>
      </c>
      <c r="U30" s="439">
        <v>-9</v>
      </c>
      <c r="V30" s="438"/>
      <c r="W30" s="462">
        <v>-8692880</v>
      </c>
      <c r="X30" s="462">
        <v>-7300802</v>
      </c>
      <c r="Y30" s="439">
        <v>19.07</v>
      </c>
      <c r="Z30" s="462">
        <v>-12150132</v>
      </c>
      <c r="AA30" s="462">
        <v>-13438271</v>
      </c>
      <c r="AB30" s="439">
        <v>-9.59</v>
      </c>
      <c r="AC30" s="465"/>
      <c r="AD30" s="465"/>
      <c r="AF30" s="465"/>
      <c r="AG30" s="465"/>
    </row>
    <row r="31" spans="1:33" ht="13.2" customHeight="1" x14ac:dyDescent="0.25">
      <c r="A31" s="440" t="s">
        <v>330</v>
      </c>
      <c r="B31" s="462">
        <v>1821883</v>
      </c>
      <c r="C31" s="462">
        <v>1241814</v>
      </c>
      <c r="D31" s="439">
        <v>46.71</v>
      </c>
      <c r="E31" s="462">
        <v>1292296</v>
      </c>
      <c r="F31" s="462">
        <v>914979</v>
      </c>
      <c r="G31" s="439">
        <v>41.24</v>
      </c>
      <c r="H31" s="438"/>
      <c r="I31" s="462">
        <v>343709</v>
      </c>
      <c r="J31" s="462">
        <v>291940</v>
      </c>
      <c r="K31" s="439">
        <v>17.73</v>
      </c>
      <c r="L31" s="462">
        <v>1325680</v>
      </c>
      <c r="M31" s="462">
        <v>754901</v>
      </c>
      <c r="N31" s="439">
        <v>75.61</v>
      </c>
      <c r="O31" s="438"/>
      <c r="P31" s="462">
        <v>511608</v>
      </c>
      <c r="Q31" s="462">
        <v>447196</v>
      </c>
      <c r="R31" s="439">
        <v>14.4</v>
      </c>
      <c r="S31" s="462">
        <v>1062237</v>
      </c>
      <c r="T31" s="462">
        <v>952327</v>
      </c>
      <c r="U31" s="439">
        <v>11.54</v>
      </c>
      <c r="V31" s="438"/>
      <c r="W31" s="462">
        <v>2677200</v>
      </c>
      <c r="X31" s="462">
        <v>1980950</v>
      </c>
      <c r="Y31" s="439">
        <v>35.15</v>
      </c>
      <c r="Z31" s="462">
        <v>3680213</v>
      </c>
      <c r="AA31" s="462">
        <v>2622207</v>
      </c>
      <c r="AB31" s="439">
        <v>40.35</v>
      </c>
      <c r="AC31" s="465"/>
      <c r="AD31" s="465"/>
      <c r="AF31" s="465"/>
      <c r="AG31" s="465"/>
    </row>
    <row r="32" spans="1:33" ht="13.2" customHeight="1" x14ac:dyDescent="0.25">
      <c r="A32" s="473" t="s">
        <v>331</v>
      </c>
      <c r="B32" s="474">
        <v>6995090</v>
      </c>
      <c r="C32" s="474">
        <v>4389557</v>
      </c>
      <c r="D32" s="468">
        <v>59.36</v>
      </c>
      <c r="E32" s="474">
        <v>12159479</v>
      </c>
      <c r="F32" s="474">
        <v>9598342</v>
      </c>
      <c r="G32" s="468">
        <v>26.68</v>
      </c>
      <c r="H32" s="438"/>
      <c r="I32" s="474">
        <v>823640</v>
      </c>
      <c r="J32" s="474">
        <v>751940</v>
      </c>
      <c r="K32" s="468">
        <v>9.5399999999999991</v>
      </c>
      <c r="L32" s="474">
        <v>2085611</v>
      </c>
      <c r="M32" s="474">
        <v>1794901</v>
      </c>
      <c r="N32" s="468">
        <v>16.2</v>
      </c>
      <c r="O32" s="438"/>
      <c r="P32" s="474">
        <v>630122</v>
      </c>
      <c r="Q32" s="474">
        <v>578433</v>
      </c>
      <c r="R32" s="468">
        <v>8.94</v>
      </c>
      <c r="S32" s="474">
        <v>1293500</v>
      </c>
      <c r="T32" s="474">
        <v>1227926</v>
      </c>
      <c r="U32" s="468">
        <v>5.34</v>
      </c>
      <c r="V32" s="438"/>
      <c r="W32" s="474">
        <v>8448852</v>
      </c>
      <c r="X32" s="474">
        <v>5719930</v>
      </c>
      <c r="Y32" s="468">
        <v>47.71</v>
      </c>
      <c r="Z32" s="474">
        <v>15538590</v>
      </c>
      <c r="AA32" s="474">
        <v>12621169</v>
      </c>
      <c r="AB32" s="468">
        <v>23.12</v>
      </c>
      <c r="AC32" s="465"/>
      <c r="AD32" s="465"/>
      <c r="AF32" s="465"/>
      <c r="AG32" s="465"/>
    </row>
    <row r="33" spans="1:38" ht="13.2" customHeight="1" x14ac:dyDescent="0.25">
      <c r="A33" s="472" t="s">
        <v>332</v>
      </c>
      <c r="B33" s="475">
        <v>1763080</v>
      </c>
      <c r="C33" s="475">
        <v>1535830</v>
      </c>
      <c r="D33" s="471">
        <v>14.8</v>
      </c>
      <c r="E33" s="475">
        <v>3435206</v>
      </c>
      <c r="F33" s="475">
        <v>2747883</v>
      </c>
      <c r="G33" s="471">
        <v>25.01</v>
      </c>
      <c r="H33" s="438"/>
      <c r="I33" s="475">
        <v>0</v>
      </c>
      <c r="J33" s="475">
        <v>0</v>
      </c>
      <c r="K33" s="471" t="s">
        <v>442</v>
      </c>
      <c r="L33" s="475">
        <v>0</v>
      </c>
      <c r="M33" s="475">
        <v>0</v>
      </c>
      <c r="N33" s="471" t="s">
        <v>442</v>
      </c>
      <c r="O33" s="438"/>
      <c r="P33" s="475">
        <v>44293</v>
      </c>
      <c r="Q33" s="475">
        <v>379103</v>
      </c>
      <c r="R33" s="471">
        <v>-88.32</v>
      </c>
      <c r="S33" s="475">
        <v>210968</v>
      </c>
      <c r="T33" s="475">
        <v>422213</v>
      </c>
      <c r="U33" s="471">
        <v>-50.03</v>
      </c>
      <c r="V33" s="438"/>
      <c r="W33" s="475">
        <v>1807373</v>
      </c>
      <c r="X33" s="475">
        <v>1914933</v>
      </c>
      <c r="Y33" s="471">
        <v>-5.62</v>
      </c>
      <c r="Z33" s="475">
        <v>3646174</v>
      </c>
      <c r="AA33" s="475">
        <v>3170096</v>
      </c>
      <c r="AB33" s="471">
        <v>15.02</v>
      </c>
      <c r="AC33" s="465"/>
      <c r="AD33" s="465"/>
      <c r="AF33" s="465"/>
      <c r="AG33" s="465"/>
      <c r="AH33" s="425"/>
      <c r="AI33" s="425"/>
      <c r="AJ33" s="425"/>
      <c r="AK33" s="425"/>
      <c r="AL33" s="425"/>
    </row>
    <row r="34" spans="1:38" ht="13.2" customHeight="1" x14ac:dyDescent="0.25">
      <c r="A34" s="472" t="s">
        <v>333</v>
      </c>
      <c r="B34" s="475">
        <v>21131</v>
      </c>
      <c r="C34" s="475">
        <v>14371</v>
      </c>
      <c r="D34" s="471">
        <v>47.04</v>
      </c>
      <c r="E34" s="475">
        <v>-18156</v>
      </c>
      <c r="F34" s="475">
        <v>10377</v>
      </c>
      <c r="G34" s="471" t="s">
        <v>442</v>
      </c>
      <c r="H34" s="438"/>
      <c r="I34" s="475">
        <v>0</v>
      </c>
      <c r="J34" s="475">
        <v>0</v>
      </c>
      <c r="K34" s="471" t="s">
        <v>442</v>
      </c>
      <c r="L34" s="475">
        <v>0</v>
      </c>
      <c r="M34" s="475">
        <v>0</v>
      </c>
      <c r="N34" s="471" t="s">
        <v>442</v>
      </c>
      <c r="O34" s="438"/>
      <c r="P34" s="475">
        <v>15605</v>
      </c>
      <c r="Q34" s="475">
        <v>37079</v>
      </c>
      <c r="R34" s="471">
        <v>-57.91</v>
      </c>
      <c r="S34" s="475">
        <v>35489</v>
      </c>
      <c r="T34" s="475">
        <v>64047</v>
      </c>
      <c r="U34" s="471">
        <v>-44.59</v>
      </c>
      <c r="V34" s="438"/>
      <c r="W34" s="475">
        <v>36736</v>
      </c>
      <c r="X34" s="475">
        <v>51450</v>
      </c>
      <c r="Y34" s="471">
        <v>-28.6</v>
      </c>
      <c r="Z34" s="475">
        <v>17333</v>
      </c>
      <c r="AA34" s="475">
        <v>74424</v>
      </c>
      <c r="AB34" s="471">
        <v>-76.709999999999994</v>
      </c>
      <c r="AC34" s="465"/>
      <c r="AD34" s="465"/>
      <c r="AF34" s="465"/>
      <c r="AG34" s="465"/>
      <c r="AH34" s="425"/>
      <c r="AI34" s="425"/>
      <c r="AJ34" s="425"/>
      <c r="AK34" s="425"/>
      <c r="AL34" s="425"/>
    </row>
    <row r="35" spans="1:38" ht="23.25" customHeight="1" x14ac:dyDescent="0.25">
      <c r="A35" s="472" t="s">
        <v>334</v>
      </c>
      <c r="B35" s="475">
        <v>48129</v>
      </c>
      <c r="C35" s="475">
        <v>33269</v>
      </c>
      <c r="D35" s="471">
        <v>44.67</v>
      </c>
      <c r="E35" s="475">
        <v>92233</v>
      </c>
      <c r="F35" s="475">
        <v>61159</v>
      </c>
      <c r="G35" s="471">
        <v>50.81</v>
      </c>
      <c r="H35" s="438"/>
      <c r="I35" s="475">
        <v>0</v>
      </c>
      <c r="J35" s="475">
        <v>0</v>
      </c>
      <c r="K35" s="471" t="s">
        <v>442</v>
      </c>
      <c r="L35" s="475">
        <v>0</v>
      </c>
      <c r="M35" s="475">
        <v>0</v>
      </c>
      <c r="N35" s="471" t="s">
        <v>442</v>
      </c>
      <c r="O35" s="438"/>
      <c r="P35" s="475">
        <v>0</v>
      </c>
      <c r="Q35" s="475">
        <v>0</v>
      </c>
      <c r="R35" s="471" t="s">
        <v>442</v>
      </c>
      <c r="S35" s="475">
        <v>0</v>
      </c>
      <c r="T35" s="475">
        <v>0</v>
      </c>
      <c r="U35" s="471" t="s">
        <v>442</v>
      </c>
      <c r="V35" s="438"/>
      <c r="W35" s="475">
        <v>48129</v>
      </c>
      <c r="X35" s="475">
        <v>33269</v>
      </c>
      <c r="Y35" s="471">
        <v>44.67</v>
      </c>
      <c r="Z35" s="475">
        <v>92233</v>
      </c>
      <c r="AA35" s="475">
        <v>61159</v>
      </c>
      <c r="AB35" s="471">
        <v>50.81</v>
      </c>
      <c r="AC35" s="465"/>
      <c r="AD35" s="465"/>
      <c r="AF35" s="465"/>
      <c r="AG35" s="465"/>
      <c r="AH35" s="425"/>
      <c r="AI35" s="425"/>
      <c r="AJ35" s="425"/>
      <c r="AK35" s="425"/>
      <c r="AL35" s="425"/>
    </row>
    <row r="36" spans="1:38" ht="13.2" customHeight="1" x14ac:dyDescent="0.25">
      <c r="A36" s="472" t="s">
        <v>335</v>
      </c>
      <c r="B36" s="475">
        <v>30777</v>
      </c>
      <c r="C36" s="475">
        <v>53693</v>
      </c>
      <c r="D36" s="471">
        <v>-42.68</v>
      </c>
      <c r="E36" s="475">
        <v>62070</v>
      </c>
      <c r="F36" s="475">
        <v>95919</v>
      </c>
      <c r="G36" s="471">
        <v>-35.29</v>
      </c>
      <c r="H36" s="438"/>
      <c r="I36" s="475">
        <v>69</v>
      </c>
      <c r="J36" s="475">
        <v>0</v>
      </c>
      <c r="K36" s="471" t="s">
        <v>442</v>
      </c>
      <c r="L36" s="475">
        <v>69</v>
      </c>
      <c r="M36" s="475">
        <v>0</v>
      </c>
      <c r="N36" s="471" t="s">
        <v>442</v>
      </c>
      <c r="O36" s="438"/>
      <c r="P36" s="475">
        <v>0</v>
      </c>
      <c r="Q36" s="475">
        <v>0</v>
      </c>
      <c r="R36" s="471" t="s">
        <v>442</v>
      </c>
      <c r="S36" s="475">
        <v>0</v>
      </c>
      <c r="T36" s="475">
        <v>0</v>
      </c>
      <c r="U36" s="471" t="s">
        <v>442</v>
      </c>
      <c r="V36" s="438"/>
      <c r="W36" s="475">
        <v>30846</v>
      </c>
      <c r="X36" s="475">
        <v>53693</v>
      </c>
      <c r="Y36" s="471">
        <v>-42.55</v>
      </c>
      <c r="Z36" s="475">
        <v>62139</v>
      </c>
      <c r="AA36" s="475">
        <v>95919</v>
      </c>
      <c r="AB36" s="471">
        <v>-35.22</v>
      </c>
      <c r="AC36" s="465"/>
      <c r="AD36" s="465"/>
      <c r="AF36" s="465"/>
      <c r="AG36" s="465"/>
      <c r="AH36" s="425"/>
      <c r="AI36" s="425"/>
      <c r="AJ36" s="425"/>
      <c r="AK36" s="425"/>
      <c r="AL36" s="425"/>
    </row>
    <row r="37" spans="1:38" ht="13.2" customHeight="1" x14ac:dyDescent="0.25">
      <c r="A37" s="435" t="s">
        <v>336</v>
      </c>
      <c r="B37" s="443">
        <v>-7036323</v>
      </c>
      <c r="C37" s="443">
        <v>-4784906</v>
      </c>
      <c r="D37" s="442">
        <v>47.05</v>
      </c>
      <c r="E37" s="443">
        <v>-14438538</v>
      </c>
      <c r="F37" s="443">
        <v>-11598702</v>
      </c>
      <c r="G37" s="442">
        <v>24.48</v>
      </c>
      <c r="H37" s="438"/>
      <c r="I37" s="443">
        <v>-480000</v>
      </c>
      <c r="J37" s="443">
        <v>-460000</v>
      </c>
      <c r="K37" s="442">
        <v>4.3499999999999996</v>
      </c>
      <c r="L37" s="443">
        <v>-760000</v>
      </c>
      <c r="M37" s="443">
        <v>-1040000</v>
      </c>
      <c r="N37" s="442">
        <v>-26.92</v>
      </c>
      <c r="O37" s="438"/>
      <c r="P37" s="443">
        <v>-178411</v>
      </c>
      <c r="Q37" s="443">
        <v>-547419</v>
      </c>
      <c r="R37" s="442">
        <v>-67.41</v>
      </c>
      <c r="S37" s="443">
        <v>-477721</v>
      </c>
      <c r="T37" s="443">
        <v>-761859</v>
      </c>
      <c r="U37" s="442">
        <v>-37.299999999999997</v>
      </c>
      <c r="V37" s="438"/>
      <c r="W37" s="443">
        <v>-7694734</v>
      </c>
      <c r="X37" s="443">
        <v>-5792325</v>
      </c>
      <c r="Y37" s="442">
        <v>32.840000000000003</v>
      </c>
      <c r="Z37" s="443">
        <v>-15676259</v>
      </c>
      <c r="AA37" s="443">
        <v>-13400561</v>
      </c>
      <c r="AB37" s="442">
        <v>16.98</v>
      </c>
      <c r="AC37" s="465"/>
      <c r="AD37" s="465"/>
      <c r="AF37" s="465"/>
      <c r="AG37" s="465"/>
      <c r="AH37" s="425"/>
      <c r="AI37" s="425"/>
      <c r="AJ37" s="425"/>
      <c r="AK37" s="425"/>
      <c r="AL37" s="425"/>
    </row>
    <row r="38" spans="1:38" ht="13.2" customHeight="1" x14ac:dyDescent="0.25">
      <c r="A38" s="440" t="s">
        <v>131</v>
      </c>
      <c r="B38" s="462">
        <v>18119</v>
      </c>
      <c r="C38" s="462">
        <v>59272</v>
      </c>
      <c r="D38" s="439">
        <v>-69.430000000000007</v>
      </c>
      <c r="E38" s="462">
        <v>-121841</v>
      </c>
      <c r="F38" s="462">
        <v>64503</v>
      </c>
      <c r="G38" s="439" t="s">
        <v>442</v>
      </c>
      <c r="H38" s="438"/>
      <c r="I38" s="462">
        <v>-110898</v>
      </c>
      <c r="J38" s="462">
        <v>34629</v>
      </c>
      <c r="K38" s="439" t="s">
        <v>442</v>
      </c>
      <c r="L38" s="462">
        <v>-41534</v>
      </c>
      <c r="M38" s="462">
        <v>27871</v>
      </c>
      <c r="N38" s="439" t="s">
        <v>442</v>
      </c>
      <c r="O38" s="438"/>
      <c r="P38" s="462">
        <v>-439</v>
      </c>
      <c r="Q38" s="462">
        <v>-1103</v>
      </c>
      <c r="R38" s="439">
        <v>60.2</v>
      </c>
      <c r="S38" s="462">
        <v>1041</v>
      </c>
      <c r="T38" s="462">
        <v>-1963</v>
      </c>
      <c r="U38" s="439" t="s">
        <v>442</v>
      </c>
      <c r="V38" s="438"/>
      <c r="W38" s="462">
        <v>-93218</v>
      </c>
      <c r="X38" s="462">
        <v>92798</v>
      </c>
      <c r="Y38" s="439" t="s">
        <v>442</v>
      </c>
      <c r="Z38" s="462">
        <v>-162334</v>
      </c>
      <c r="AA38" s="462">
        <v>90411</v>
      </c>
      <c r="AB38" s="439" t="s">
        <v>442</v>
      </c>
      <c r="AC38" s="465"/>
      <c r="AD38" s="465"/>
      <c r="AF38" s="465"/>
      <c r="AG38" s="465"/>
      <c r="AH38" s="425"/>
      <c r="AI38" s="425"/>
      <c r="AJ38" s="425"/>
      <c r="AK38" s="425"/>
      <c r="AL38" s="425"/>
    </row>
    <row r="39" spans="1:38" ht="13.2" customHeight="1" x14ac:dyDescent="0.25">
      <c r="A39" s="473" t="s">
        <v>337</v>
      </c>
      <c r="B39" s="474">
        <v>210780</v>
      </c>
      <c r="C39" s="474">
        <v>230426</v>
      </c>
      <c r="D39" s="468">
        <v>-8.5299999999999994</v>
      </c>
      <c r="E39" s="474">
        <v>272278</v>
      </c>
      <c r="F39" s="474">
        <v>315134</v>
      </c>
      <c r="G39" s="468">
        <v>-13.6</v>
      </c>
      <c r="H39" s="438"/>
      <c r="I39" s="474">
        <v>18607</v>
      </c>
      <c r="J39" s="474">
        <v>37959</v>
      </c>
      <c r="K39" s="468">
        <v>-50.98</v>
      </c>
      <c r="L39" s="474">
        <v>91132</v>
      </c>
      <c r="M39" s="474">
        <v>67101</v>
      </c>
      <c r="N39" s="468">
        <v>35.81</v>
      </c>
      <c r="O39" s="438"/>
      <c r="P39" s="474">
        <v>345</v>
      </c>
      <c r="Q39" s="474">
        <v>2417</v>
      </c>
      <c r="R39" s="468">
        <v>-85.73</v>
      </c>
      <c r="S39" s="474">
        <v>3872</v>
      </c>
      <c r="T39" s="474">
        <v>2477</v>
      </c>
      <c r="U39" s="468">
        <v>56.32</v>
      </c>
      <c r="V39" s="438"/>
      <c r="W39" s="474">
        <v>229732</v>
      </c>
      <c r="X39" s="474">
        <v>270802</v>
      </c>
      <c r="Y39" s="468">
        <v>-15.17</v>
      </c>
      <c r="Z39" s="474">
        <v>367282</v>
      </c>
      <c r="AA39" s="474">
        <v>384712</v>
      </c>
      <c r="AB39" s="468">
        <v>-4.53</v>
      </c>
      <c r="AC39" s="465"/>
      <c r="AD39" s="465"/>
      <c r="AF39" s="465"/>
      <c r="AG39" s="465"/>
      <c r="AH39" s="425"/>
      <c r="AI39" s="425"/>
      <c r="AJ39" s="425"/>
      <c r="AK39" s="425"/>
      <c r="AL39" s="425"/>
    </row>
    <row r="40" spans="1:38" ht="13.2" customHeight="1" x14ac:dyDescent="0.25">
      <c r="A40" s="472" t="s">
        <v>338</v>
      </c>
      <c r="B40" s="475">
        <v>-140994</v>
      </c>
      <c r="C40" s="475">
        <v>-153661</v>
      </c>
      <c r="D40" s="471">
        <v>-8.24</v>
      </c>
      <c r="E40" s="475">
        <v>-331040</v>
      </c>
      <c r="F40" s="475">
        <v>-285769</v>
      </c>
      <c r="G40" s="471">
        <v>15.84</v>
      </c>
      <c r="H40" s="438"/>
      <c r="I40" s="475">
        <v>-129505</v>
      </c>
      <c r="J40" s="475">
        <v>-3330</v>
      </c>
      <c r="K40" s="471" t="s">
        <v>441</v>
      </c>
      <c r="L40" s="475">
        <v>-132666</v>
      </c>
      <c r="M40" s="475">
        <v>-39230</v>
      </c>
      <c r="N40" s="471">
        <v>238.17</v>
      </c>
      <c r="O40" s="438"/>
      <c r="P40" s="475">
        <v>-463</v>
      </c>
      <c r="Q40" s="475">
        <v>-2520</v>
      </c>
      <c r="R40" s="471">
        <v>-81.63</v>
      </c>
      <c r="S40" s="475">
        <v>-1953</v>
      </c>
      <c r="T40" s="475">
        <v>-2820</v>
      </c>
      <c r="U40" s="471">
        <v>-30.74</v>
      </c>
      <c r="V40" s="438"/>
      <c r="W40" s="475">
        <v>-270962</v>
      </c>
      <c r="X40" s="475">
        <v>-159511</v>
      </c>
      <c r="Y40" s="471">
        <v>69.87</v>
      </c>
      <c r="Z40" s="475">
        <v>-465659</v>
      </c>
      <c r="AA40" s="475">
        <v>-327819</v>
      </c>
      <c r="AB40" s="471">
        <v>42.05</v>
      </c>
      <c r="AC40" s="465"/>
      <c r="AD40" s="465"/>
      <c r="AF40" s="465"/>
      <c r="AG40" s="465"/>
      <c r="AH40" s="425"/>
      <c r="AI40" s="425"/>
      <c r="AJ40" s="425"/>
      <c r="AK40" s="425"/>
      <c r="AL40" s="425"/>
    </row>
    <row r="41" spans="1:38" ht="13.2" customHeight="1" x14ac:dyDescent="0.25">
      <c r="A41" s="472" t="s">
        <v>339</v>
      </c>
      <c r="B41" s="475">
        <v>-19</v>
      </c>
      <c r="C41" s="475">
        <v>-309</v>
      </c>
      <c r="D41" s="471">
        <v>-93.85</v>
      </c>
      <c r="E41" s="475">
        <v>-46</v>
      </c>
      <c r="F41" s="475">
        <v>-466</v>
      </c>
      <c r="G41" s="471">
        <v>-90.13</v>
      </c>
      <c r="H41" s="438"/>
      <c r="I41" s="475">
        <v>0</v>
      </c>
      <c r="J41" s="475">
        <v>0</v>
      </c>
      <c r="K41" s="471" t="s">
        <v>442</v>
      </c>
      <c r="L41" s="475">
        <v>0</v>
      </c>
      <c r="M41" s="475">
        <v>0</v>
      </c>
      <c r="N41" s="471" t="s">
        <v>442</v>
      </c>
      <c r="O41" s="438"/>
      <c r="P41" s="475">
        <v>0</v>
      </c>
      <c r="Q41" s="475">
        <v>0</v>
      </c>
      <c r="R41" s="471" t="s">
        <v>442</v>
      </c>
      <c r="S41" s="475">
        <v>-56</v>
      </c>
      <c r="T41" s="475">
        <v>-60</v>
      </c>
      <c r="U41" s="471">
        <v>-6.67</v>
      </c>
      <c r="V41" s="438"/>
      <c r="W41" s="475">
        <v>-19</v>
      </c>
      <c r="X41" s="475">
        <v>-309</v>
      </c>
      <c r="Y41" s="471">
        <v>-93.85</v>
      </c>
      <c r="Z41" s="475">
        <v>-102</v>
      </c>
      <c r="AA41" s="475">
        <v>-526</v>
      </c>
      <c r="AB41" s="471">
        <v>-80.61</v>
      </c>
      <c r="AC41" s="465"/>
      <c r="AD41" s="465"/>
      <c r="AF41" s="465"/>
      <c r="AG41" s="465"/>
      <c r="AH41" s="425"/>
      <c r="AI41" s="425"/>
      <c r="AJ41" s="425"/>
      <c r="AK41" s="425"/>
      <c r="AL41" s="425"/>
    </row>
    <row r="42" spans="1:38" ht="13.2" customHeight="1" x14ac:dyDescent="0.25">
      <c r="A42" s="436" t="s">
        <v>340</v>
      </c>
      <c r="B42" s="443">
        <v>-51648</v>
      </c>
      <c r="C42" s="443">
        <v>-17184</v>
      </c>
      <c r="D42" s="442">
        <v>-200.56</v>
      </c>
      <c r="E42" s="443">
        <v>-63034</v>
      </c>
      <c r="F42" s="443">
        <v>35604</v>
      </c>
      <c r="G42" s="442" t="s">
        <v>442</v>
      </c>
      <c r="H42" s="438"/>
      <c r="I42" s="443">
        <v>0</v>
      </c>
      <c r="J42" s="443">
        <v>0</v>
      </c>
      <c r="K42" s="442" t="s">
        <v>442</v>
      </c>
      <c r="L42" s="443">
        <v>0</v>
      </c>
      <c r="M42" s="443">
        <v>0</v>
      </c>
      <c r="N42" s="442" t="s">
        <v>442</v>
      </c>
      <c r="O42" s="438"/>
      <c r="P42" s="443">
        <v>-323</v>
      </c>
      <c r="Q42" s="443">
        <v>-1001</v>
      </c>
      <c r="R42" s="442">
        <v>67.73</v>
      </c>
      <c r="S42" s="443">
        <v>-821</v>
      </c>
      <c r="T42" s="443">
        <v>-1562</v>
      </c>
      <c r="U42" s="442">
        <v>47.44</v>
      </c>
      <c r="V42" s="438"/>
      <c r="W42" s="443">
        <v>-51971</v>
      </c>
      <c r="X42" s="443">
        <v>-18185</v>
      </c>
      <c r="Y42" s="442">
        <v>-185.79</v>
      </c>
      <c r="Z42" s="443">
        <v>-63855</v>
      </c>
      <c r="AA42" s="443">
        <v>34042</v>
      </c>
      <c r="AB42" s="442" t="s">
        <v>442</v>
      </c>
      <c r="AC42" s="465"/>
      <c r="AD42" s="465"/>
      <c r="AF42" s="465"/>
      <c r="AG42" s="465"/>
      <c r="AH42" s="425"/>
      <c r="AI42" s="425"/>
      <c r="AJ42" s="425"/>
      <c r="AK42" s="425"/>
      <c r="AL42" s="425"/>
    </row>
    <row r="43" spans="1:38" ht="13.2" customHeight="1" x14ac:dyDescent="0.25">
      <c r="A43" s="437" t="s">
        <v>69</v>
      </c>
      <c r="B43" s="462">
        <v>684129</v>
      </c>
      <c r="C43" s="462">
        <v>1764166</v>
      </c>
      <c r="D43" s="439">
        <v>-61.22</v>
      </c>
      <c r="E43" s="462">
        <v>574626</v>
      </c>
      <c r="F43" s="462">
        <v>2033813</v>
      </c>
      <c r="G43" s="439">
        <v>-71.75</v>
      </c>
      <c r="H43" s="438"/>
      <c r="I43" s="462">
        <v>-103113</v>
      </c>
      <c r="J43" s="462">
        <v>32529</v>
      </c>
      <c r="K43" s="439" t="s">
        <v>442</v>
      </c>
      <c r="L43" s="462">
        <v>-102525</v>
      </c>
      <c r="M43" s="462">
        <v>-11747</v>
      </c>
      <c r="N43" s="439">
        <v>-772.78</v>
      </c>
      <c r="O43" s="438"/>
      <c r="P43" s="462">
        <v>6492</v>
      </c>
      <c r="Q43" s="462">
        <v>78814</v>
      </c>
      <c r="R43" s="439">
        <v>-91.76</v>
      </c>
      <c r="S43" s="462">
        <v>-155623</v>
      </c>
      <c r="T43" s="462">
        <v>44225</v>
      </c>
      <c r="U43" s="439" t="s">
        <v>442</v>
      </c>
      <c r="V43" s="438"/>
      <c r="W43" s="462">
        <v>587508</v>
      </c>
      <c r="X43" s="462">
        <v>1875509</v>
      </c>
      <c r="Y43" s="439">
        <v>-68.67</v>
      </c>
      <c r="Z43" s="462">
        <v>316478</v>
      </c>
      <c r="AA43" s="462">
        <v>2066291</v>
      </c>
      <c r="AB43" s="439">
        <v>-84.68</v>
      </c>
      <c r="AC43" s="465"/>
      <c r="AD43" s="465"/>
      <c r="AF43" s="465"/>
      <c r="AG43" s="465"/>
      <c r="AH43" s="425"/>
      <c r="AI43" s="425"/>
      <c r="AJ43" s="425"/>
      <c r="AK43" s="425"/>
      <c r="AL43" s="425"/>
    </row>
    <row r="44" spans="1:38" ht="13.2" customHeight="1" x14ac:dyDescent="0.25">
      <c r="A44" s="476" t="s">
        <v>70</v>
      </c>
      <c r="B44" s="474">
        <v>12148761</v>
      </c>
      <c r="C44" s="474">
        <v>10056143</v>
      </c>
      <c r="D44" s="468">
        <v>20.81</v>
      </c>
      <c r="E44" s="474">
        <v>12258264</v>
      </c>
      <c r="F44" s="474">
        <v>10669791</v>
      </c>
      <c r="G44" s="468">
        <v>14.89</v>
      </c>
      <c r="H44" s="434"/>
      <c r="I44" s="474">
        <v>273875</v>
      </c>
      <c r="J44" s="474">
        <v>184476</v>
      </c>
      <c r="K44" s="468">
        <v>48.46</v>
      </c>
      <c r="L44" s="474">
        <v>273287</v>
      </c>
      <c r="M44" s="474">
        <v>228752</v>
      </c>
      <c r="N44" s="468">
        <v>19.47</v>
      </c>
      <c r="O44" s="434"/>
      <c r="P44" s="474">
        <v>222320</v>
      </c>
      <c r="Q44" s="474">
        <v>181993</v>
      </c>
      <c r="R44" s="468">
        <v>22.16</v>
      </c>
      <c r="S44" s="474">
        <v>384436</v>
      </c>
      <c r="T44" s="474">
        <v>216583</v>
      </c>
      <c r="U44" s="468">
        <v>77.5</v>
      </c>
      <c r="V44" s="438"/>
      <c r="W44" s="474">
        <v>12644956</v>
      </c>
      <c r="X44" s="474">
        <v>10422612</v>
      </c>
      <c r="Y44" s="468">
        <v>21.32</v>
      </c>
      <c r="Z44" s="474">
        <v>12915987</v>
      </c>
      <c r="AA44" s="474">
        <v>11115126</v>
      </c>
      <c r="AB44" s="468">
        <v>16.2</v>
      </c>
      <c r="AC44" s="465"/>
      <c r="AD44" s="465"/>
      <c r="AF44" s="465"/>
      <c r="AG44" s="465"/>
      <c r="AH44" s="425"/>
      <c r="AI44" s="425"/>
      <c r="AJ44" s="425"/>
      <c r="AK44" s="463"/>
      <c r="AL44" s="425"/>
    </row>
    <row r="45" spans="1:38" ht="13.2" customHeight="1" x14ac:dyDescent="0.25">
      <c r="A45" s="448" t="s">
        <v>71</v>
      </c>
      <c r="B45" s="443">
        <v>12832891</v>
      </c>
      <c r="C45" s="443">
        <v>11820309</v>
      </c>
      <c r="D45" s="442">
        <v>8.57</v>
      </c>
      <c r="E45" s="443">
        <v>12832891</v>
      </c>
      <c r="F45" s="443">
        <v>12703605</v>
      </c>
      <c r="G45" s="442">
        <v>1.02</v>
      </c>
      <c r="H45" s="444"/>
      <c r="I45" s="443">
        <v>170762</v>
      </c>
      <c r="J45" s="443">
        <v>217005</v>
      </c>
      <c r="K45" s="442">
        <v>-21.31</v>
      </c>
      <c r="L45" s="443">
        <v>170762</v>
      </c>
      <c r="M45" s="443">
        <v>217005</v>
      </c>
      <c r="N45" s="442">
        <v>-21.31</v>
      </c>
      <c r="O45" s="444"/>
      <c r="P45" s="443">
        <v>228812</v>
      </c>
      <c r="Q45" s="443">
        <v>260806</v>
      </c>
      <c r="R45" s="442">
        <v>-12.27</v>
      </c>
      <c r="S45" s="443">
        <v>228812</v>
      </c>
      <c r="T45" s="443">
        <v>260806</v>
      </c>
      <c r="U45" s="442">
        <v>-12.27</v>
      </c>
      <c r="V45" s="444"/>
      <c r="W45" s="443">
        <v>13232465</v>
      </c>
      <c r="X45" s="443">
        <v>12298120</v>
      </c>
      <c r="Y45" s="442">
        <v>7.6</v>
      </c>
      <c r="Z45" s="443">
        <v>13232465</v>
      </c>
      <c r="AA45" s="443">
        <v>13181416</v>
      </c>
      <c r="AB45" s="442">
        <v>0.39</v>
      </c>
      <c r="AC45" s="465"/>
      <c r="AD45" s="465"/>
      <c r="AF45" s="465"/>
      <c r="AG45" s="465"/>
      <c r="AH45" s="425"/>
      <c r="AI45" s="425"/>
      <c r="AJ45" s="425"/>
      <c r="AK45" s="425"/>
      <c r="AL45" s="463"/>
    </row>
  </sheetData>
  <customSheetViews>
    <customSheetView guid="{722B3250-471E-4256-A122-1330806A5616}" scale="110" showPageBreaks="1" showGridLines="0" view="pageBreakPreview" topLeftCell="A13">
      <selection activeCell="T14" sqref="T14"/>
      <colBreaks count="1" manualBreakCount="1">
        <brk id="14" max="44" man="1"/>
      </colBreaks>
      <pageMargins left="0.59055118110236227" right="0.59055118110236227" top="0.39370078740157483" bottom="0.59055118110236227" header="0" footer="0.39370078740157483"/>
      <pageSetup paperSize="9" scale="92" orientation="landscape" r:id="rId1"/>
      <headerFooter alignWithMargins="0"/>
    </customSheetView>
    <customSheetView guid="{8DCB927E-1FB2-45E1-A382-88D5F1827B16}" scale="110" showPageBreaks="1" showGridLines="0" printArea="1" view="pageBreakPreview" topLeftCell="A13">
      <selection activeCell="T14" sqref="T14"/>
      <colBreaks count="1" manualBreakCount="1">
        <brk id="14" max="44" man="1"/>
      </colBreaks>
      <pageMargins left="0.59055118110236227" right="0.59055118110236227" top="0.39370078740157483" bottom="0.59055118110236227" header="0" footer="0.39370078740157483"/>
      <pageSetup paperSize="9" scale="92" orientation="landscape" r:id="rId2"/>
      <headerFooter alignWithMargins="0"/>
    </customSheetView>
    <customSheetView guid="{FA2E1843-2BE2-47CF-BE01-D42B5FFA5AE3}" scale="110" showPageBreaks="1" showGridLines="0" view="pageBreakPreview" topLeftCell="A13">
      <selection activeCell="T14" sqref="T14"/>
      <colBreaks count="1" manualBreakCount="1">
        <brk id="14" max="44" man="1"/>
      </colBreaks>
      <pageMargins left="0.59055118110236227" right="0.59055118110236227" top="0.39370078740157483" bottom="0.59055118110236227" header="0" footer="0.39370078740157483"/>
      <pageSetup paperSize="9" scale="92" orientation="landscape" r:id="rId3"/>
      <headerFooter alignWithMargins="0"/>
    </customSheetView>
  </customSheetViews>
  <mergeCells count="12">
    <mergeCell ref="B3:G3"/>
    <mergeCell ref="I3:N3"/>
    <mergeCell ref="P3:U3"/>
    <mergeCell ref="W3:AB3"/>
    <mergeCell ref="B4:C4"/>
    <mergeCell ref="E4:F4"/>
    <mergeCell ref="S4:T4"/>
    <mergeCell ref="Z4:AA4"/>
    <mergeCell ref="I4:J4"/>
    <mergeCell ref="L4:M4"/>
    <mergeCell ref="W4:X4"/>
    <mergeCell ref="P4:Q4"/>
  </mergeCells>
  <phoneticPr fontId="7" type="noConversion"/>
  <pageMargins left="0.59055118110236227" right="0.59055118110236227" top="0.39370078740157483" bottom="0.39370078740157483" header="0" footer="0.19685039370078741"/>
  <pageSetup paperSize="9" scale="85" orientation="landscape" r:id="rId4"/>
  <headerFooter alignWithMargins="0">
    <oddFooter>&amp;L&amp;"Myriad Pro,Normal"&amp;8Estadísticas sobre la información económica y financiera de los Fondos de titulización de activos&amp;R&amp;"Myriad Pro,Normal"&amp;8Página &amp;P</oddFooter>
  </headerFooter>
  <colBreaks count="1" manualBreakCount="1">
    <brk id="15" min="1" max="4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dimension ref="A1:AF75"/>
  <sheetViews>
    <sheetView showGridLines="0" zoomScaleNormal="100" zoomScaleSheetLayoutView="80" workbookViewId="0"/>
  </sheetViews>
  <sheetFormatPr baseColWidth="10" defaultColWidth="11.44140625" defaultRowHeight="10.8" x14ac:dyDescent="0.25"/>
  <cols>
    <col min="1" max="1" width="16.109375" style="67" customWidth="1"/>
    <col min="2" max="2" width="9.44140625" style="67" customWidth="1"/>
    <col min="3" max="3" width="7" style="67" customWidth="1"/>
    <col min="4" max="4" width="7.88671875" style="67" customWidth="1"/>
    <col min="5" max="5" width="7.6640625" style="67" customWidth="1"/>
    <col min="6" max="6" width="11.6640625" style="67" customWidth="1"/>
    <col min="7" max="7" width="11.33203125" style="67" customWidth="1"/>
    <col min="8" max="8" width="10.6640625" style="67" customWidth="1"/>
    <col min="9" max="9" width="0.88671875" style="67" customWidth="1"/>
    <col min="10" max="10" width="6" style="67" bestFit="1" customWidth="1"/>
    <col min="11" max="11" width="5.6640625" style="67" customWidth="1"/>
    <col min="12" max="12" width="8.88671875" style="67" customWidth="1"/>
    <col min="13" max="13" width="0.88671875" style="67" customWidth="1"/>
    <col min="14" max="14" width="8" style="67" customWidth="1"/>
    <col min="15" max="15" width="10.109375" style="67" customWidth="1"/>
    <col min="16" max="16" width="8.88671875" style="67" customWidth="1"/>
    <col min="17" max="16384" width="11.44140625" style="2"/>
  </cols>
  <sheetData>
    <row r="1" spans="1:17" ht="15" customHeight="1" x14ac:dyDescent="0.25">
      <c r="A1" s="504"/>
    </row>
    <row r="2" spans="1:17" s="236" customFormat="1" ht="20.25" customHeight="1" x14ac:dyDescent="0.25">
      <c r="A2" s="233" t="s">
        <v>37</v>
      </c>
      <c r="B2" s="234"/>
      <c r="C2" s="235"/>
      <c r="D2" s="235"/>
      <c r="E2" s="235"/>
      <c r="F2" s="235"/>
      <c r="G2" s="235"/>
      <c r="H2" s="235"/>
      <c r="I2" s="235"/>
      <c r="J2" s="235"/>
      <c r="K2" s="235"/>
      <c r="L2" s="235"/>
      <c r="M2" s="235"/>
      <c r="N2" s="235"/>
      <c r="O2" s="235"/>
      <c r="P2" s="218" t="s">
        <v>157</v>
      </c>
    </row>
    <row r="3" spans="1:17" s="67" customFormat="1" ht="12" customHeight="1" x14ac:dyDescent="0.25">
      <c r="D3" s="37"/>
      <c r="E3" s="37"/>
      <c r="F3" s="37"/>
      <c r="G3" s="37"/>
      <c r="H3" s="37"/>
      <c r="I3" s="37"/>
    </row>
    <row r="4" spans="1:17" s="103" customFormat="1" ht="21" customHeight="1" x14ac:dyDescent="0.25">
      <c r="C4" s="510" t="s">
        <v>32</v>
      </c>
      <c r="D4" s="510"/>
      <c r="E4" s="510"/>
      <c r="F4" s="510"/>
      <c r="G4" s="516" t="s">
        <v>817</v>
      </c>
      <c r="H4" s="516" t="s">
        <v>818</v>
      </c>
      <c r="J4" s="510" t="s">
        <v>26</v>
      </c>
      <c r="K4" s="510"/>
      <c r="L4" s="510"/>
      <c r="N4" s="510" t="s">
        <v>874</v>
      </c>
      <c r="O4" s="510"/>
      <c r="P4" s="510"/>
    </row>
    <row r="5" spans="1:17" s="39" customFormat="1" ht="33.75" customHeight="1" x14ac:dyDescent="0.2">
      <c r="A5" s="38" t="s">
        <v>210</v>
      </c>
      <c r="B5" s="1" t="s">
        <v>40</v>
      </c>
      <c r="C5" s="1" t="s">
        <v>44</v>
      </c>
      <c r="D5" s="1" t="s">
        <v>42</v>
      </c>
      <c r="E5" s="1" t="s">
        <v>45</v>
      </c>
      <c r="F5" s="1" t="s">
        <v>163</v>
      </c>
      <c r="G5" s="510"/>
      <c r="H5" s="510"/>
      <c r="J5" s="1" t="s">
        <v>819</v>
      </c>
      <c r="K5" s="1" t="s">
        <v>820</v>
      </c>
      <c r="L5" s="1" t="s">
        <v>821</v>
      </c>
      <c r="N5" s="1" t="s">
        <v>822</v>
      </c>
      <c r="O5" s="1" t="s">
        <v>823</v>
      </c>
      <c r="P5" s="1" t="s">
        <v>824</v>
      </c>
    </row>
    <row r="6" spans="1:17" s="39" customFormat="1" ht="24.9" customHeight="1" x14ac:dyDescent="0.2">
      <c r="A6" s="95" t="s">
        <v>443</v>
      </c>
      <c r="B6" s="88"/>
      <c r="C6" s="88"/>
      <c r="D6" s="88"/>
      <c r="E6" s="88"/>
      <c r="F6" s="88"/>
      <c r="G6" s="88"/>
      <c r="H6" s="88"/>
      <c r="I6" s="104"/>
      <c r="J6" s="88"/>
      <c r="K6" s="88"/>
      <c r="L6" s="88"/>
      <c r="M6" s="104"/>
      <c r="N6" s="88"/>
      <c r="O6" s="88"/>
      <c r="P6" s="88"/>
    </row>
    <row r="7" spans="1:17" s="39" customFormat="1" ht="15" customHeight="1" x14ac:dyDescent="0.2">
      <c r="A7" s="373" t="s">
        <v>880</v>
      </c>
      <c r="B7" s="374">
        <v>211095203</v>
      </c>
      <c r="C7" s="375">
        <v>3.21</v>
      </c>
      <c r="D7" s="375">
        <v>1.88</v>
      </c>
      <c r="E7" s="375">
        <v>0.89</v>
      </c>
      <c r="F7" s="375">
        <v>0.62</v>
      </c>
      <c r="G7" s="375">
        <v>0.4</v>
      </c>
      <c r="H7" s="375">
        <v>-1.25</v>
      </c>
      <c r="I7" s="376"/>
      <c r="J7" s="375">
        <v>9.09</v>
      </c>
      <c r="K7" s="375">
        <v>3.96</v>
      </c>
      <c r="L7" s="375">
        <v>1.39</v>
      </c>
      <c r="M7" s="376"/>
      <c r="N7" s="375">
        <v>0.25</v>
      </c>
      <c r="O7" s="375">
        <v>-0.21</v>
      </c>
      <c r="P7" s="375">
        <v>-0.2</v>
      </c>
      <c r="Q7" s="85"/>
    </row>
    <row r="8" spans="1:17" s="39" customFormat="1" ht="15" customHeight="1" x14ac:dyDescent="0.2">
      <c r="A8" s="373" t="s">
        <v>862</v>
      </c>
      <c r="B8" s="374">
        <v>217679794</v>
      </c>
      <c r="C8" s="375">
        <v>2.95</v>
      </c>
      <c r="D8" s="375">
        <v>1.94</v>
      </c>
      <c r="E8" s="375">
        <v>0.84</v>
      </c>
      <c r="F8" s="375">
        <v>0.77</v>
      </c>
      <c r="G8" s="375">
        <v>0.4</v>
      </c>
      <c r="H8" s="375">
        <v>-1.2</v>
      </c>
      <c r="I8" s="376"/>
      <c r="J8" s="375">
        <v>8.75</v>
      </c>
      <c r="K8" s="375">
        <v>3.9</v>
      </c>
      <c r="L8" s="375">
        <v>1.36</v>
      </c>
      <c r="M8" s="376"/>
      <c r="N8" s="375">
        <v>0.24</v>
      </c>
      <c r="O8" s="375">
        <v>-0.18</v>
      </c>
      <c r="P8" s="375">
        <v>-0.17</v>
      </c>
      <c r="Q8" s="85"/>
    </row>
    <row r="9" spans="1:17" s="39" customFormat="1" ht="15" customHeight="1" x14ac:dyDescent="0.2">
      <c r="A9" s="373" t="s">
        <v>842</v>
      </c>
      <c r="B9" s="374">
        <v>219988347</v>
      </c>
      <c r="C9" s="375">
        <v>3.13</v>
      </c>
      <c r="D9" s="375">
        <v>2.02</v>
      </c>
      <c r="E9" s="375">
        <v>0.84</v>
      </c>
      <c r="F9" s="375">
        <v>0.7</v>
      </c>
      <c r="G9" s="375">
        <v>0.41</v>
      </c>
      <c r="H9" s="375">
        <v>-1.17</v>
      </c>
      <c r="I9" s="376"/>
      <c r="J9" s="375">
        <v>8.8699999999999992</v>
      </c>
      <c r="K9" s="375">
        <v>3.81</v>
      </c>
      <c r="L9" s="375">
        <v>1.45</v>
      </c>
      <c r="M9" s="376"/>
      <c r="N9" s="375">
        <v>0.23</v>
      </c>
      <c r="O9" s="375">
        <v>-0.2</v>
      </c>
      <c r="P9" s="375">
        <v>-0.19</v>
      </c>
      <c r="Q9" s="85"/>
    </row>
    <row r="10" spans="1:17" s="39" customFormat="1" ht="15" customHeight="1" x14ac:dyDescent="0.2">
      <c r="A10" s="373" t="s">
        <v>833</v>
      </c>
      <c r="B10" s="374">
        <v>217375885</v>
      </c>
      <c r="C10" s="375">
        <v>2.9</v>
      </c>
      <c r="D10" s="375">
        <v>2.06</v>
      </c>
      <c r="E10" s="375">
        <v>0.9</v>
      </c>
      <c r="F10" s="375">
        <v>0.95</v>
      </c>
      <c r="G10" s="375">
        <v>0.43</v>
      </c>
      <c r="H10" s="375">
        <v>-1.3</v>
      </c>
      <c r="I10" s="376"/>
      <c r="J10" s="375">
        <v>9.24</v>
      </c>
      <c r="K10" s="375">
        <v>3.78</v>
      </c>
      <c r="L10" s="375">
        <v>1.38</v>
      </c>
      <c r="M10" s="376"/>
      <c r="N10" s="375">
        <v>0.26</v>
      </c>
      <c r="O10" s="375">
        <v>-0.22</v>
      </c>
      <c r="P10" s="375">
        <v>-0.21</v>
      </c>
      <c r="Q10" s="85"/>
    </row>
    <row r="11" spans="1:17" s="39" customFormat="1" ht="15" customHeight="1" x14ac:dyDescent="0.2">
      <c r="A11" s="373" t="s">
        <v>446</v>
      </c>
      <c r="B11" s="374">
        <v>223785979</v>
      </c>
      <c r="C11" s="375">
        <v>2.87</v>
      </c>
      <c r="D11" s="375">
        <v>2.13</v>
      </c>
      <c r="E11" s="375">
        <v>0.9</v>
      </c>
      <c r="F11" s="375">
        <v>0.9</v>
      </c>
      <c r="G11" s="375">
        <v>0.43</v>
      </c>
      <c r="H11" s="375">
        <v>-1.34</v>
      </c>
      <c r="I11" s="376"/>
      <c r="J11" s="375">
        <v>9.9600000000000009</v>
      </c>
      <c r="K11" s="375">
        <v>3.97</v>
      </c>
      <c r="L11" s="375">
        <v>1.25</v>
      </c>
      <c r="M11" s="376"/>
      <c r="N11" s="375">
        <v>0.22</v>
      </c>
      <c r="O11" s="375">
        <v>-0.19</v>
      </c>
      <c r="P11" s="375">
        <v>-0.18</v>
      </c>
      <c r="Q11" s="85"/>
    </row>
    <row r="12" spans="1:17" s="39" customFormat="1" ht="15" customHeight="1" x14ac:dyDescent="0.2">
      <c r="A12" s="373" t="s">
        <v>445</v>
      </c>
      <c r="B12" s="374">
        <v>230846582</v>
      </c>
      <c r="C12" s="375">
        <v>2.84</v>
      </c>
      <c r="D12" s="375">
        <v>2.06</v>
      </c>
      <c r="E12" s="375">
        <v>0.93</v>
      </c>
      <c r="F12" s="375">
        <v>1.56</v>
      </c>
      <c r="G12" s="375">
        <v>0.43</v>
      </c>
      <c r="H12" s="375">
        <v>-1.3</v>
      </c>
      <c r="I12" s="376"/>
      <c r="J12" s="375">
        <v>9.15</v>
      </c>
      <c r="K12" s="375">
        <v>4.01</v>
      </c>
      <c r="L12" s="375">
        <v>1.3</v>
      </c>
      <c r="M12" s="376"/>
      <c r="N12" s="375">
        <v>0.19</v>
      </c>
      <c r="O12" s="375">
        <v>-0.17</v>
      </c>
      <c r="P12" s="375">
        <v>-0.17</v>
      </c>
      <c r="Q12" s="85"/>
    </row>
    <row r="13" spans="1:17" s="39" customFormat="1" ht="15" customHeight="1" x14ac:dyDescent="0.2">
      <c r="A13" s="373" t="s">
        <v>444</v>
      </c>
      <c r="B13" s="374">
        <v>233640333</v>
      </c>
      <c r="C13" s="375">
        <v>3.08</v>
      </c>
      <c r="D13" s="375">
        <v>2.52</v>
      </c>
      <c r="E13" s="375">
        <v>0.83</v>
      </c>
      <c r="F13" s="375">
        <v>1.38</v>
      </c>
      <c r="G13" s="375">
        <v>0.42</v>
      </c>
      <c r="H13" s="375">
        <v>-1.25</v>
      </c>
      <c r="I13" s="376"/>
      <c r="J13" s="375">
        <v>9.15</v>
      </c>
      <c r="K13" s="375">
        <v>3.96</v>
      </c>
      <c r="L13" s="375">
        <v>1.31</v>
      </c>
      <c r="M13" s="376"/>
      <c r="N13" s="375">
        <v>0.17</v>
      </c>
      <c r="O13" s="375">
        <v>-0.17</v>
      </c>
      <c r="P13" s="375">
        <v>-0.16</v>
      </c>
      <c r="Q13" s="85"/>
    </row>
    <row r="14" spans="1:17" s="39" customFormat="1" ht="15" customHeight="1" x14ac:dyDescent="0.2">
      <c r="A14" s="373" t="s">
        <v>789</v>
      </c>
      <c r="B14" s="374">
        <v>236116591</v>
      </c>
      <c r="C14" s="375">
        <v>2.64</v>
      </c>
      <c r="D14" s="375">
        <v>2.11</v>
      </c>
      <c r="E14" s="375">
        <v>0.78</v>
      </c>
      <c r="F14" s="375">
        <v>1.75</v>
      </c>
      <c r="G14" s="375">
        <v>0.44</v>
      </c>
      <c r="H14" s="375">
        <v>-1.26</v>
      </c>
      <c r="I14" s="376"/>
      <c r="J14" s="375">
        <v>10.41</v>
      </c>
      <c r="K14" s="375">
        <v>4.41</v>
      </c>
      <c r="L14" s="375">
        <v>1.34</v>
      </c>
      <c r="M14" s="376"/>
      <c r="N14" s="375">
        <v>0.36</v>
      </c>
      <c r="O14" s="375">
        <v>-0.3</v>
      </c>
      <c r="P14" s="375">
        <v>-0.28999999999999998</v>
      </c>
      <c r="Q14" s="85"/>
    </row>
    <row r="15" spans="1:17" s="39" customFormat="1" ht="15" customHeight="1" x14ac:dyDescent="0.2">
      <c r="A15" s="373" t="s">
        <v>790</v>
      </c>
      <c r="B15" s="374">
        <v>236929344</v>
      </c>
      <c r="C15" s="375">
        <v>2.99</v>
      </c>
      <c r="D15" s="375">
        <v>2.2599999999999998</v>
      </c>
      <c r="E15" s="375">
        <v>0.79</v>
      </c>
      <c r="F15" s="375">
        <v>2.2999999999999998</v>
      </c>
      <c r="G15" s="375">
        <v>0.46</v>
      </c>
      <c r="H15" s="375">
        <v>-1.22</v>
      </c>
      <c r="I15" s="376"/>
      <c r="J15" s="375">
        <v>9.91</v>
      </c>
      <c r="K15" s="375">
        <v>4.0199999999999996</v>
      </c>
      <c r="L15" s="375">
        <v>1.17</v>
      </c>
      <c r="M15" s="376"/>
      <c r="N15" s="375">
        <v>0.33</v>
      </c>
      <c r="O15" s="375">
        <v>-0.26</v>
      </c>
      <c r="P15" s="375">
        <v>-0.25</v>
      </c>
      <c r="Q15" s="85"/>
    </row>
    <row r="16" spans="1:17" s="39" customFormat="1" ht="15" customHeight="1" x14ac:dyDescent="0.2">
      <c r="A16" s="377" t="s">
        <v>791</v>
      </c>
      <c r="B16" s="378">
        <v>250358755</v>
      </c>
      <c r="C16" s="379">
        <v>3.96</v>
      </c>
      <c r="D16" s="379">
        <v>2.5299999999999998</v>
      </c>
      <c r="E16" s="379">
        <v>0.85</v>
      </c>
      <c r="F16" s="379">
        <v>0.87</v>
      </c>
      <c r="G16" s="379">
        <v>0.43</v>
      </c>
      <c r="H16" s="379">
        <v>-1.37</v>
      </c>
      <c r="I16" s="380"/>
      <c r="J16" s="379">
        <v>9.89</v>
      </c>
      <c r="K16" s="379">
        <v>6.13</v>
      </c>
      <c r="L16" s="379">
        <v>1.49</v>
      </c>
      <c r="M16" s="380"/>
      <c r="N16" s="379">
        <v>0.32</v>
      </c>
      <c r="O16" s="379">
        <v>-0.27</v>
      </c>
      <c r="P16" s="379">
        <v>-0.25</v>
      </c>
      <c r="Q16" s="85"/>
    </row>
    <row r="17" spans="1:17" s="39" customFormat="1" ht="15" customHeight="1" x14ac:dyDescent="0.2">
      <c r="A17" s="95"/>
      <c r="B17" s="96"/>
      <c r="C17" s="97"/>
      <c r="D17" s="97"/>
      <c r="E17" s="97"/>
      <c r="F17" s="97"/>
      <c r="G17" s="97"/>
      <c r="H17" s="97"/>
      <c r="I17" s="98"/>
      <c r="J17" s="97"/>
      <c r="K17" s="97"/>
      <c r="L17" s="97"/>
      <c r="M17" s="98"/>
      <c r="N17" s="97"/>
      <c r="O17" s="97"/>
      <c r="P17" s="97"/>
      <c r="Q17" s="85"/>
    </row>
    <row r="18" spans="1:17" s="39" customFormat="1" ht="24.9" customHeight="1" x14ac:dyDescent="0.2">
      <c r="A18" s="95" t="s">
        <v>447</v>
      </c>
      <c r="B18" s="96"/>
      <c r="C18" s="97"/>
      <c r="D18" s="97"/>
      <c r="E18" s="97"/>
      <c r="F18" s="97"/>
      <c r="G18" s="97"/>
      <c r="H18" s="97"/>
      <c r="I18" s="98"/>
      <c r="J18" s="97"/>
      <c r="K18" s="97"/>
      <c r="L18" s="97"/>
      <c r="M18" s="98"/>
      <c r="N18" s="97"/>
      <c r="O18" s="97"/>
      <c r="P18" s="97"/>
      <c r="Q18" s="85"/>
    </row>
    <row r="19" spans="1:17" s="39" customFormat="1" ht="15" customHeight="1" x14ac:dyDescent="0.2">
      <c r="A19" s="373" t="s">
        <v>880</v>
      </c>
      <c r="B19" s="374">
        <v>178094915</v>
      </c>
      <c r="C19" s="375">
        <v>3.84</v>
      </c>
      <c r="D19" s="375">
        <v>2.25</v>
      </c>
      <c r="E19" s="375">
        <v>1.07</v>
      </c>
      <c r="F19" s="375">
        <v>0.74</v>
      </c>
      <c r="G19" s="375">
        <v>0.48</v>
      </c>
      <c r="H19" s="375">
        <v>-1.48</v>
      </c>
      <c r="I19" s="376"/>
      <c r="J19" s="375">
        <v>10.86</v>
      </c>
      <c r="K19" s="375">
        <v>4.68</v>
      </c>
      <c r="L19" s="375">
        <v>1.28</v>
      </c>
      <c r="M19" s="376"/>
      <c r="N19" s="375">
        <v>0.3</v>
      </c>
      <c r="O19" s="375">
        <v>-0.25</v>
      </c>
      <c r="P19" s="375">
        <v>-0.24</v>
      </c>
      <c r="Q19" s="85"/>
    </row>
    <row r="20" spans="1:17" s="39" customFormat="1" ht="15" customHeight="1" x14ac:dyDescent="0.2">
      <c r="A20" s="373" t="s">
        <v>862</v>
      </c>
      <c r="B20" s="374">
        <v>182079626</v>
      </c>
      <c r="C20" s="375">
        <v>3.57</v>
      </c>
      <c r="D20" s="375">
        <v>2.34</v>
      </c>
      <c r="E20" s="375">
        <v>1.02</v>
      </c>
      <c r="F20" s="375">
        <v>0.93</v>
      </c>
      <c r="G20" s="375">
        <v>0.47</v>
      </c>
      <c r="H20" s="375">
        <v>-1.43</v>
      </c>
      <c r="I20" s="376"/>
      <c r="J20" s="375">
        <v>10.55</v>
      </c>
      <c r="K20" s="375">
        <v>4.6900000000000004</v>
      </c>
      <c r="L20" s="375">
        <v>1.27</v>
      </c>
      <c r="M20" s="376"/>
      <c r="N20" s="375">
        <v>0.28999999999999998</v>
      </c>
      <c r="O20" s="375">
        <v>-0.21</v>
      </c>
      <c r="P20" s="375">
        <v>-0.2</v>
      </c>
      <c r="Q20" s="85"/>
    </row>
    <row r="21" spans="1:17" s="39" customFormat="1" ht="15" customHeight="1" x14ac:dyDescent="0.2">
      <c r="A21" s="373" t="s">
        <v>842</v>
      </c>
      <c r="B21" s="374">
        <v>183302370</v>
      </c>
      <c r="C21" s="375">
        <v>3.79</v>
      </c>
      <c r="D21" s="375">
        <v>2.4500000000000002</v>
      </c>
      <c r="E21" s="375">
        <v>1.02</v>
      </c>
      <c r="F21" s="375">
        <v>0.85</v>
      </c>
      <c r="G21" s="375">
        <v>0.49</v>
      </c>
      <c r="H21" s="375">
        <v>-1.4</v>
      </c>
      <c r="I21" s="376"/>
      <c r="J21" s="375">
        <v>10.74</v>
      </c>
      <c r="K21" s="375">
        <v>4.59</v>
      </c>
      <c r="L21" s="375">
        <v>1.28</v>
      </c>
      <c r="M21" s="376"/>
      <c r="N21" s="375">
        <v>0.28000000000000003</v>
      </c>
      <c r="O21" s="375">
        <v>-0.24</v>
      </c>
      <c r="P21" s="375">
        <v>-0.23</v>
      </c>
      <c r="Q21" s="85"/>
    </row>
    <row r="22" spans="1:17" s="39" customFormat="1" ht="15" customHeight="1" x14ac:dyDescent="0.2">
      <c r="A22" s="373" t="s">
        <v>833</v>
      </c>
      <c r="B22" s="374">
        <v>177613010</v>
      </c>
      <c r="C22" s="375">
        <v>3.59</v>
      </c>
      <c r="D22" s="375">
        <v>2.5499999999999998</v>
      </c>
      <c r="E22" s="375">
        <v>1.1100000000000001</v>
      </c>
      <c r="F22" s="375">
        <v>1.18</v>
      </c>
      <c r="G22" s="375">
        <v>0.53</v>
      </c>
      <c r="H22" s="375">
        <v>-1.59</v>
      </c>
      <c r="I22" s="376"/>
      <c r="J22" s="375">
        <v>11.4</v>
      </c>
      <c r="K22" s="375">
        <v>4.6500000000000004</v>
      </c>
      <c r="L22" s="375">
        <v>1.32</v>
      </c>
      <c r="M22" s="376"/>
      <c r="N22" s="375">
        <v>0.31</v>
      </c>
      <c r="O22" s="375">
        <v>-0.26</v>
      </c>
      <c r="P22" s="375">
        <v>-0.25</v>
      </c>
      <c r="Q22" s="85"/>
    </row>
    <row r="23" spans="1:17" s="39" customFormat="1" ht="15" customHeight="1" x14ac:dyDescent="0.2">
      <c r="A23" s="373" t="s">
        <v>446</v>
      </c>
      <c r="B23" s="374">
        <v>184300669</v>
      </c>
      <c r="C23" s="375">
        <v>3.53</v>
      </c>
      <c r="D23" s="375">
        <v>2.62</v>
      </c>
      <c r="E23" s="375">
        <v>1.1100000000000001</v>
      </c>
      <c r="F23" s="375">
        <v>1.1100000000000001</v>
      </c>
      <c r="G23" s="375">
        <v>0.53</v>
      </c>
      <c r="H23" s="375">
        <v>-1.63</v>
      </c>
      <c r="I23" s="376"/>
      <c r="J23" s="375">
        <v>12.06</v>
      </c>
      <c r="K23" s="375">
        <v>4.8</v>
      </c>
      <c r="L23" s="375">
        <v>1.29</v>
      </c>
      <c r="M23" s="376"/>
      <c r="N23" s="375">
        <v>0.26</v>
      </c>
      <c r="O23" s="375">
        <v>-0.23</v>
      </c>
      <c r="P23" s="375">
        <v>-0.22</v>
      </c>
      <c r="Q23" s="85"/>
    </row>
    <row r="24" spans="1:17" s="39" customFormat="1" ht="15" customHeight="1" x14ac:dyDescent="0.2">
      <c r="A24" s="373" t="s">
        <v>445</v>
      </c>
      <c r="B24" s="374">
        <v>185752221</v>
      </c>
      <c r="C24" s="375">
        <v>3.57</v>
      </c>
      <c r="D24" s="375">
        <v>2.59</v>
      </c>
      <c r="E24" s="375">
        <v>1.17</v>
      </c>
      <c r="F24" s="375">
        <v>1.96</v>
      </c>
      <c r="G24" s="375">
        <v>0.54</v>
      </c>
      <c r="H24" s="375">
        <v>-1.61</v>
      </c>
      <c r="I24" s="376"/>
      <c r="J24" s="375">
        <v>11.34</v>
      </c>
      <c r="K24" s="375">
        <v>4.97</v>
      </c>
      <c r="L24" s="375">
        <v>1.27</v>
      </c>
      <c r="M24" s="376"/>
      <c r="N24" s="375">
        <v>0.24</v>
      </c>
      <c r="O24" s="375">
        <v>-0.21</v>
      </c>
      <c r="P24" s="375">
        <v>-0.2</v>
      </c>
      <c r="Q24" s="85"/>
    </row>
    <row r="25" spans="1:17" s="39" customFormat="1" ht="15" customHeight="1" x14ac:dyDescent="0.2">
      <c r="A25" s="373" t="s">
        <v>444</v>
      </c>
      <c r="B25" s="374">
        <v>186585335</v>
      </c>
      <c r="C25" s="375">
        <v>3.9</v>
      </c>
      <c r="D25" s="375">
        <v>3.2</v>
      </c>
      <c r="E25" s="375">
        <v>1.05</v>
      </c>
      <c r="F25" s="375">
        <v>1.75</v>
      </c>
      <c r="G25" s="375">
        <v>0.52</v>
      </c>
      <c r="H25" s="375">
        <v>-1.56</v>
      </c>
      <c r="I25" s="376"/>
      <c r="J25" s="375">
        <v>11.56</v>
      </c>
      <c r="K25" s="375">
        <v>4.96</v>
      </c>
      <c r="L25" s="375">
        <v>1.29</v>
      </c>
      <c r="M25" s="376"/>
      <c r="N25" s="375">
        <v>0.21</v>
      </c>
      <c r="O25" s="375">
        <v>-0.21</v>
      </c>
      <c r="P25" s="375">
        <v>-0.2</v>
      </c>
      <c r="Q25" s="85"/>
    </row>
    <row r="26" spans="1:17" s="39" customFormat="1" ht="15" customHeight="1" x14ac:dyDescent="0.2">
      <c r="A26" s="373" t="s">
        <v>789</v>
      </c>
      <c r="B26" s="374">
        <v>186707666</v>
      </c>
      <c r="C26" s="375">
        <v>3.39</v>
      </c>
      <c r="D26" s="375">
        <v>2.71</v>
      </c>
      <c r="E26" s="375">
        <v>1</v>
      </c>
      <c r="F26" s="375">
        <v>2.25</v>
      </c>
      <c r="G26" s="375">
        <v>0.55000000000000004</v>
      </c>
      <c r="H26" s="375">
        <v>-1.59</v>
      </c>
      <c r="I26" s="376"/>
      <c r="J26" s="375">
        <v>13.28</v>
      </c>
      <c r="K26" s="375">
        <v>5.66</v>
      </c>
      <c r="L26" s="375">
        <v>1.43</v>
      </c>
      <c r="M26" s="376"/>
      <c r="N26" s="375">
        <v>0.46</v>
      </c>
      <c r="O26" s="375">
        <v>-0.38</v>
      </c>
      <c r="P26" s="375">
        <v>-0.36</v>
      </c>
      <c r="Q26" s="85"/>
    </row>
    <row r="27" spans="1:17" s="39" customFormat="1" ht="15" customHeight="1" x14ac:dyDescent="0.2">
      <c r="A27" s="373" t="s">
        <v>790</v>
      </c>
      <c r="B27" s="374">
        <v>175799088</v>
      </c>
      <c r="C27" s="375">
        <v>4.09</v>
      </c>
      <c r="D27" s="375">
        <v>3.1</v>
      </c>
      <c r="E27" s="375">
        <v>1.08</v>
      </c>
      <c r="F27" s="375">
        <v>3.15</v>
      </c>
      <c r="G27" s="375">
        <v>0.62</v>
      </c>
      <c r="H27" s="375">
        <v>-1.64</v>
      </c>
      <c r="I27" s="376"/>
      <c r="J27" s="375">
        <v>13.48</v>
      </c>
      <c r="K27" s="375">
        <v>5.47</v>
      </c>
      <c r="L27" s="375">
        <v>1.48</v>
      </c>
      <c r="M27" s="376"/>
      <c r="N27" s="375">
        <v>0.44</v>
      </c>
      <c r="O27" s="375">
        <v>-0.35</v>
      </c>
      <c r="P27" s="375">
        <v>-0.33</v>
      </c>
      <c r="Q27" s="85"/>
    </row>
    <row r="28" spans="1:17" s="39" customFormat="1" ht="15" customHeight="1" x14ac:dyDescent="0.2">
      <c r="A28" s="377" t="s">
        <v>791</v>
      </c>
      <c r="B28" s="378">
        <v>183510388</v>
      </c>
      <c r="C28" s="379">
        <v>5.53</v>
      </c>
      <c r="D28" s="379">
        <v>3.54</v>
      </c>
      <c r="E28" s="379">
        <v>1.19</v>
      </c>
      <c r="F28" s="379">
        <v>1.22</v>
      </c>
      <c r="G28" s="379">
        <v>0.59</v>
      </c>
      <c r="H28" s="379">
        <v>-1.87</v>
      </c>
      <c r="I28" s="380"/>
      <c r="J28" s="379">
        <v>13.64</v>
      </c>
      <c r="K28" s="379">
        <v>8.5299999999999994</v>
      </c>
      <c r="L28" s="379">
        <v>1.82</v>
      </c>
      <c r="M28" s="380"/>
      <c r="N28" s="379">
        <v>0.43</v>
      </c>
      <c r="O28" s="379">
        <v>-0.36</v>
      </c>
      <c r="P28" s="379">
        <v>-0.35</v>
      </c>
      <c r="Q28" s="85"/>
    </row>
    <row r="29" spans="1:17" s="39" customFormat="1" ht="15" customHeight="1" x14ac:dyDescent="0.2">
      <c r="A29" s="95"/>
      <c r="B29" s="96"/>
      <c r="C29" s="97"/>
      <c r="D29" s="97"/>
      <c r="E29" s="97"/>
      <c r="F29" s="97"/>
      <c r="G29" s="97"/>
      <c r="H29" s="97"/>
      <c r="I29" s="98"/>
      <c r="J29" s="97"/>
      <c r="K29" s="97"/>
      <c r="L29" s="97"/>
      <c r="M29" s="98"/>
      <c r="N29" s="97"/>
      <c r="O29" s="97"/>
      <c r="P29" s="97"/>
      <c r="Q29" s="85"/>
    </row>
    <row r="30" spans="1:17" s="39" customFormat="1" ht="24.9" customHeight="1" x14ac:dyDescent="0.2">
      <c r="A30" s="95" t="s">
        <v>448</v>
      </c>
      <c r="B30" s="96"/>
      <c r="C30" s="97"/>
      <c r="D30" s="97"/>
      <c r="E30" s="97"/>
      <c r="F30" s="97"/>
      <c r="G30" s="97"/>
      <c r="H30" s="97"/>
      <c r="I30" s="98"/>
      <c r="J30" s="97"/>
      <c r="K30" s="97"/>
      <c r="L30" s="97"/>
      <c r="M30" s="98"/>
      <c r="N30" s="97"/>
      <c r="O30" s="97"/>
      <c r="P30" s="97"/>
      <c r="Q30" s="85"/>
    </row>
    <row r="31" spans="1:17" s="39" customFormat="1" ht="15" customHeight="1" x14ac:dyDescent="0.2">
      <c r="A31" s="373" t="s">
        <v>880</v>
      </c>
      <c r="B31" s="374">
        <v>654862</v>
      </c>
      <c r="C31" s="375" t="s">
        <v>442</v>
      </c>
      <c r="D31" s="375">
        <v>0.04</v>
      </c>
      <c r="E31" s="375" t="s">
        <v>442</v>
      </c>
      <c r="F31" s="375" t="s">
        <v>442</v>
      </c>
      <c r="G31" s="375">
        <v>0.12</v>
      </c>
      <c r="H31" s="375" t="s">
        <v>442</v>
      </c>
      <c r="I31" s="376"/>
      <c r="J31" s="375" t="s">
        <v>442</v>
      </c>
      <c r="K31" s="375">
        <v>10.09</v>
      </c>
      <c r="L31" s="375">
        <v>100</v>
      </c>
      <c r="M31" s="376"/>
      <c r="N31" s="375">
        <v>0.35</v>
      </c>
      <c r="O31" s="375">
        <v>-0.04</v>
      </c>
      <c r="P31" s="375">
        <v>-0.01</v>
      </c>
      <c r="Q31" s="85"/>
    </row>
    <row r="32" spans="1:17" s="39" customFormat="1" ht="15" customHeight="1" x14ac:dyDescent="0.2">
      <c r="A32" s="373" t="s">
        <v>862</v>
      </c>
      <c r="B32" s="374">
        <v>999091</v>
      </c>
      <c r="C32" s="375" t="s">
        <v>442</v>
      </c>
      <c r="D32" s="375">
        <v>0.04</v>
      </c>
      <c r="E32" s="375">
        <v>0.61</v>
      </c>
      <c r="F32" s="375">
        <v>-25.79</v>
      </c>
      <c r="G32" s="375">
        <v>0.08</v>
      </c>
      <c r="H32" s="375">
        <v>-0.31</v>
      </c>
      <c r="I32" s="376"/>
      <c r="J32" s="375" t="s">
        <v>442</v>
      </c>
      <c r="K32" s="375">
        <v>20.88</v>
      </c>
      <c r="L32" s="375">
        <v>100</v>
      </c>
      <c r="M32" s="376"/>
      <c r="N32" s="375">
        <v>0.35</v>
      </c>
      <c r="O32" s="375">
        <v>-0.03</v>
      </c>
      <c r="P32" s="375">
        <v>-0.01</v>
      </c>
      <c r="Q32" s="85"/>
    </row>
    <row r="33" spans="1:17" s="39" customFormat="1" ht="15" customHeight="1" x14ac:dyDescent="0.2">
      <c r="A33" s="373" t="s">
        <v>842</v>
      </c>
      <c r="B33" s="374">
        <v>1209449</v>
      </c>
      <c r="C33" s="375" t="s">
        <v>442</v>
      </c>
      <c r="D33" s="375">
        <v>0.13</v>
      </c>
      <c r="E33" s="375">
        <v>1.91</v>
      </c>
      <c r="F33" s="375">
        <v>15.55</v>
      </c>
      <c r="G33" s="375">
        <v>0.06</v>
      </c>
      <c r="H33" s="375">
        <v>-0.24</v>
      </c>
      <c r="I33" s="376"/>
      <c r="J33" s="375" t="s">
        <v>442</v>
      </c>
      <c r="K33" s="375">
        <v>9.08</v>
      </c>
      <c r="L33" s="375">
        <v>100</v>
      </c>
      <c r="M33" s="376"/>
      <c r="N33" s="375">
        <v>0.33</v>
      </c>
      <c r="O33" s="375">
        <v>-0.04</v>
      </c>
      <c r="P33" s="375">
        <v>-0.01</v>
      </c>
      <c r="Q33" s="85"/>
    </row>
    <row r="34" spans="1:17" s="39" customFormat="1" ht="15" customHeight="1" x14ac:dyDescent="0.2">
      <c r="A34" s="373" t="s">
        <v>833</v>
      </c>
      <c r="B34" s="374">
        <v>935777</v>
      </c>
      <c r="C34" s="375" t="s">
        <v>442</v>
      </c>
      <c r="D34" s="375">
        <v>0.12</v>
      </c>
      <c r="E34" s="375">
        <v>1.73</v>
      </c>
      <c r="F34" s="375">
        <v>15.3</v>
      </c>
      <c r="G34" s="375">
        <v>0.04</v>
      </c>
      <c r="H34" s="375">
        <v>-0.52</v>
      </c>
      <c r="I34" s="376"/>
      <c r="J34" s="375" t="s">
        <v>442</v>
      </c>
      <c r="K34" s="375">
        <v>7.86</v>
      </c>
      <c r="L34" s="375">
        <v>100</v>
      </c>
      <c r="M34" s="376"/>
      <c r="N34" s="375">
        <v>0.37</v>
      </c>
      <c r="O34" s="375">
        <v>-0.02</v>
      </c>
      <c r="P34" s="375">
        <v>-0.01</v>
      </c>
      <c r="Q34" s="85"/>
    </row>
    <row r="35" spans="1:17" s="39" customFormat="1" ht="15" customHeight="1" x14ac:dyDescent="0.2">
      <c r="A35" s="373" t="s">
        <v>446</v>
      </c>
      <c r="B35" s="374">
        <v>1117934</v>
      </c>
      <c r="C35" s="375" t="s">
        <v>442</v>
      </c>
      <c r="D35" s="375">
        <v>0.12</v>
      </c>
      <c r="E35" s="375">
        <v>0.76</v>
      </c>
      <c r="F35" s="375">
        <v>15.78</v>
      </c>
      <c r="G35" s="375">
        <v>7.0000000000000007E-2</v>
      </c>
      <c r="H35" s="375">
        <v>-0.37</v>
      </c>
      <c r="I35" s="376"/>
      <c r="J35" s="375" t="s">
        <v>442</v>
      </c>
      <c r="K35" s="375">
        <v>8.75</v>
      </c>
      <c r="L35" s="375">
        <v>100</v>
      </c>
      <c r="M35" s="376"/>
      <c r="N35" s="375">
        <v>0.28000000000000003</v>
      </c>
      <c r="O35" s="375">
        <v>-0.02</v>
      </c>
      <c r="P35" s="375">
        <v>-0.01</v>
      </c>
      <c r="Q35" s="85"/>
    </row>
    <row r="36" spans="1:17" s="39" customFormat="1" ht="15" customHeight="1" x14ac:dyDescent="0.2">
      <c r="A36" s="373" t="s">
        <v>445</v>
      </c>
      <c r="B36" s="374">
        <v>543431</v>
      </c>
      <c r="C36" s="375" t="s">
        <v>442</v>
      </c>
      <c r="D36" s="375">
        <v>0.16</v>
      </c>
      <c r="E36" s="375">
        <v>0.32</v>
      </c>
      <c r="F36" s="375">
        <v>11.89</v>
      </c>
      <c r="G36" s="375">
        <v>0.12</v>
      </c>
      <c r="H36" s="375">
        <v>-0.74</v>
      </c>
      <c r="I36" s="376"/>
      <c r="J36" s="375" t="s">
        <v>442</v>
      </c>
      <c r="K36" s="375">
        <v>11.49</v>
      </c>
      <c r="L36" s="375">
        <v>100</v>
      </c>
      <c r="M36" s="376"/>
      <c r="N36" s="375">
        <v>0.65</v>
      </c>
      <c r="O36" s="375">
        <v>-0.04</v>
      </c>
      <c r="P36" s="375">
        <v>-0.01</v>
      </c>
      <c r="Q36" s="85"/>
    </row>
    <row r="37" spans="1:17" s="39" customFormat="1" ht="15" customHeight="1" x14ac:dyDescent="0.2">
      <c r="A37" s="373" t="s">
        <v>444</v>
      </c>
      <c r="B37" s="374">
        <v>1129976</v>
      </c>
      <c r="C37" s="375" t="s">
        <v>442</v>
      </c>
      <c r="D37" s="375">
        <v>0.05</v>
      </c>
      <c r="E37" s="375">
        <v>1.26</v>
      </c>
      <c r="F37" s="375">
        <v>12.11</v>
      </c>
      <c r="G37" s="375">
        <v>0.06</v>
      </c>
      <c r="H37" s="375">
        <v>-0.35</v>
      </c>
      <c r="I37" s="376"/>
      <c r="J37" s="375" t="s">
        <v>442</v>
      </c>
      <c r="K37" s="375">
        <v>5.73</v>
      </c>
      <c r="L37" s="375">
        <v>100</v>
      </c>
      <c r="M37" s="376"/>
      <c r="N37" s="375">
        <v>0.33</v>
      </c>
      <c r="O37" s="375">
        <v>-0.03</v>
      </c>
      <c r="P37" s="375">
        <v>-0.01</v>
      </c>
      <c r="Q37" s="85"/>
    </row>
    <row r="38" spans="1:17" s="39" customFormat="1" ht="15" customHeight="1" x14ac:dyDescent="0.2">
      <c r="A38" s="373" t="s">
        <v>789</v>
      </c>
      <c r="B38" s="374">
        <v>1117355</v>
      </c>
      <c r="C38" s="375" t="s">
        <v>442</v>
      </c>
      <c r="D38" s="375">
        <v>0.06</v>
      </c>
      <c r="E38" s="375">
        <v>0.46</v>
      </c>
      <c r="F38" s="375">
        <v>26</v>
      </c>
      <c r="G38" s="375">
        <v>0.06</v>
      </c>
      <c r="H38" s="375">
        <v>-0.34</v>
      </c>
      <c r="I38" s="376"/>
      <c r="J38" s="375" t="s">
        <v>442</v>
      </c>
      <c r="K38" s="375">
        <v>12.72</v>
      </c>
      <c r="L38" s="375">
        <v>116.44</v>
      </c>
      <c r="M38" s="376"/>
      <c r="N38" s="375">
        <v>0.89</v>
      </c>
      <c r="O38" s="375">
        <v>-0.05</v>
      </c>
      <c r="P38" s="375">
        <v>-0.01</v>
      </c>
      <c r="Q38" s="85"/>
    </row>
    <row r="39" spans="1:17" s="39" customFormat="1" ht="15" customHeight="1" x14ac:dyDescent="0.2">
      <c r="A39" s="373" t="s">
        <v>790</v>
      </c>
      <c r="B39" s="374">
        <v>1154931</v>
      </c>
      <c r="C39" s="375" t="s">
        <v>442</v>
      </c>
      <c r="D39" s="375">
        <v>0.04</v>
      </c>
      <c r="E39" s="375">
        <v>1.9</v>
      </c>
      <c r="F39" s="375">
        <v>-11.42</v>
      </c>
      <c r="G39" s="375">
        <v>0.06</v>
      </c>
      <c r="H39" s="375">
        <v>-0.38</v>
      </c>
      <c r="I39" s="376"/>
      <c r="J39" s="375" t="s">
        <v>442</v>
      </c>
      <c r="K39" s="375">
        <v>13.53</v>
      </c>
      <c r="L39" s="375">
        <v>45.35</v>
      </c>
      <c r="M39" s="376"/>
      <c r="N39" s="375">
        <v>1.74</v>
      </c>
      <c r="O39" s="375">
        <v>-0.28999999999999998</v>
      </c>
      <c r="P39" s="375">
        <v>-0.26</v>
      </c>
      <c r="Q39" s="85"/>
    </row>
    <row r="40" spans="1:17" s="39" customFormat="1" ht="15" customHeight="1" x14ac:dyDescent="0.2">
      <c r="A40" s="377" t="s">
        <v>791</v>
      </c>
      <c r="B40" s="378">
        <v>1206168</v>
      </c>
      <c r="C40" s="379" t="s">
        <v>442</v>
      </c>
      <c r="D40" s="379">
        <v>0.04</v>
      </c>
      <c r="E40" s="379">
        <v>1.25</v>
      </c>
      <c r="F40" s="379" t="s">
        <v>442</v>
      </c>
      <c r="G40" s="379">
        <v>0.05</v>
      </c>
      <c r="H40" s="379">
        <v>-0.63</v>
      </c>
      <c r="I40" s="380"/>
      <c r="J40" s="379" t="s">
        <v>442</v>
      </c>
      <c r="K40" s="379">
        <v>15.63</v>
      </c>
      <c r="L40" s="379">
        <v>44.18</v>
      </c>
      <c r="M40" s="380"/>
      <c r="N40" s="379">
        <v>1.06</v>
      </c>
      <c r="O40" s="379">
        <v>-0.28000000000000003</v>
      </c>
      <c r="P40" s="379">
        <v>-0.25</v>
      </c>
      <c r="Q40" s="85"/>
    </row>
    <row r="41" spans="1:17" s="39" customFormat="1" ht="15" customHeight="1" x14ac:dyDescent="0.2">
      <c r="A41" s="95"/>
      <c r="B41" s="96"/>
      <c r="C41" s="97"/>
      <c r="D41" s="97"/>
      <c r="E41" s="97"/>
      <c r="F41" s="97"/>
      <c r="G41" s="97"/>
      <c r="H41" s="97"/>
      <c r="I41" s="98"/>
      <c r="J41" s="97"/>
      <c r="K41" s="97"/>
      <c r="L41" s="97"/>
      <c r="M41" s="98"/>
      <c r="N41" s="97"/>
      <c r="O41" s="97"/>
      <c r="P41" s="97"/>
      <c r="Q41" s="85"/>
    </row>
    <row r="42" spans="1:17" s="39" customFormat="1" ht="24.9" customHeight="1" x14ac:dyDescent="0.2">
      <c r="A42" s="95" t="s">
        <v>793</v>
      </c>
      <c r="B42" s="96"/>
      <c r="C42" s="97"/>
      <c r="D42" s="97"/>
      <c r="E42" s="97"/>
      <c r="F42" s="97"/>
      <c r="G42" s="97"/>
      <c r="H42" s="97"/>
      <c r="I42" s="98"/>
      <c r="J42" s="97"/>
      <c r="K42" s="97"/>
      <c r="L42" s="97"/>
      <c r="M42" s="98"/>
      <c r="N42" s="97"/>
      <c r="O42" s="97"/>
      <c r="P42" s="97"/>
      <c r="Q42" s="85"/>
    </row>
    <row r="43" spans="1:17" s="353" customFormat="1" ht="15" customHeight="1" x14ac:dyDescent="0.2">
      <c r="A43" s="373" t="s">
        <v>880</v>
      </c>
      <c r="B43" s="374">
        <v>3846211</v>
      </c>
      <c r="C43" s="375">
        <v>0.04</v>
      </c>
      <c r="D43" s="375">
        <v>2.68</v>
      </c>
      <c r="E43" s="375" t="s">
        <v>442</v>
      </c>
      <c r="F43" s="375" t="s">
        <v>442</v>
      </c>
      <c r="G43" s="375" t="s">
        <v>442</v>
      </c>
      <c r="H43" s="375">
        <v>-31.42</v>
      </c>
      <c r="I43" s="376"/>
      <c r="J43" s="375" t="s">
        <v>442</v>
      </c>
      <c r="K43" s="375" t="s">
        <v>442</v>
      </c>
      <c r="L43" s="375">
        <v>9.86</v>
      </c>
      <c r="M43" s="376"/>
      <c r="N43" s="375">
        <v>-0.23</v>
      </c>
      <c r="O43" s="375">
        <v>-0.41</v>
      </c>
      <c r="P43" s="375">
        <v>-0.21</v>
      </c>
      <c r="Q43" s="365"/>
    </row>
    <row r="44" spans="1:17" s="39" customFormat="1" ht="15" customHeight="1" x14ac:dyDescent="0.2">
      <c r="A44" s="92" t="s">
        <v>862</v>
      </c>
      <c r="B44" s="285">
        <v>3898749</v>
      </c>
      <c r="C44" s="286">
        <v>0.03</v>
      </c>
      <c r="D44" s="286">
        <v>2.7</v>
      </c>
      <c r="E44" s="286" t="s">
        <v>442</v>
      </c>
      <c r="F44" s="286" t="s">
        <v>442</v>
      </c>
      <c r="G44" s="286" t="s">
        <v>442</v>
      </c>
      <c r="H44" s="286">
        <v>-28.28</v>
      </c>
      <c r="I44" s="94"/>
      <c r="J44" s="286" t="s">
        <v>442</v>
      </c>
      <c r="K44" s="286" t="s">
        <v>442</v>
      </c>
      <c r="L44" s="286">
        <v>9.9600000000000009</v>
      </c>
      <c r="M44" s="94"/>
      <c r="N44" s="286">
        <v>4.08</v>
      </c>
      <c r="O44" s="286">
        <v>-0.5</v>
      </c>
      <c r="P44" s="286">
        <v>-0.4</v>
      </c>
      <c r="Q44" s="85"/>
    </row>
    <row r="45" spans="1:17" s="39" customFormat="1" ht="15" customHeight="1" x14ac:dyDescent="0.2">
      <c r="A45" s="490" t="s">
        <v>857</v>
      </c>
      <c r="B45" s="285">
        <v>4195682</v>
      </c>
      <c r="C45" s="286">
        <v>0.03</v>
      </c>
      <c r="D45" s="286">
        <v>1.94</v>
      </c>
      <c r="E45" s="286" t="s">
        <v>442</v>
      </c>
      <c r="F45" s="286" t="s">
        <v>442</v>
      </c>
      <c r="G45" s="286" t="s">
        <v>442</v>
      </c>
      <c r="H45" s="286">
        <v>-22.96</v>
      </c>
      <c r="I45" s="94"/>
      <c r="J45" s="286" t="s">
        <v>442</v>
      </c>
      <c r="K45" s="286" t="s">
        <v>442</v>
      </c>
      <c r="L45" s="286">
        <v>9.36</v>
      </c>
      <c r="M45" s="94"/>
      <c r="N45" s="286">
        <v>-0.5</v>
      </c>
      <c r="O45" s="286">
        <v>-0.39</v>
      </c>
      <c r="P45" s="286">
        <v>-0.24</v>
      </c>
      <c r="Q45" s="85"/>
    </row>
    <row r="46" spans="1:17" s="39" customFormat="1" ht="15" customHeight="1" x14ac:dyDescent="0.2">
      <c r="A46" s="92" t="s">
        <v>833</v>
      </c>
      <c r="B46" s="285">
        <v>4168485</v>
      </c>
      <c r="C46" s="286">
        <v>0.03</v>
      </c>
      <c r="D46" s="286">
        <v>2.13</v>
      </c>
      <c r="E46" s="286" t="s">
        <v>442</v>
      </c>
      <c r="F46" s="286" t="s">
        <v>442</v>
      </c>
      <c r="G46" s="286" t="s">
        <v>442</v>
      </c>
      <c r="H46" s="286">
        <v>-23.16</v>
      </c>
      <c r="I46" s="94"/>
      <c r="J46" s="286" t="s">
        <v>442</v>
      </c>
      <c r="K46" s="286" t="s">
        <v>442</v>
      </c>
      <c r="L46" s="286">
        <v>9.23</v>
      </c>
      <c r="M46" s="94"/>
      <c r="N46" s="286">
        <v>-0.44</v>
      </c>
      <c r="O46" s="286">
        <v>-0.37</v>
      </c>
      <c r="P46" s="286">
        <v>-0.32</v>
      </c>
      <c r="Q46" s="85"/>
    </row>
    <row r="47" spans="1:17" s="39" customFormat="1" ht="15" customHeight="1" x14ac:dyDescent="0.2">
      <c r="A47" s="92" t="s">
        <v>446</v>
      </c>
      <c r="B47" s="285">
        <v>4190494</v>
      </c>
      <c r="C47" s="286">
        <v>0.01</v>
      </c>
      <c r="D47" s="286">
        <v>1.97</v>
      </c>
      <c r="E47" s="286" t="s">
        <v>442</v>
      </c>
      <c r="F47" s="286" t="s">
        <v>442</v>
      </c>
      <c r="G47" s="286" t="s">
        <v>442</v>
      </c>
      <c r="H47" s="286">
        <v>-20.94</v>
      </c>
      <c r="I47" s="94"/>
      <c r="J47" s="286" t="s">
        <v>442</v>
      </c>
      <c r="K47" s="286" t="s">
        <v>442</v>
      </c>
      <c r="L47" s="286" t="s">
        <v>442</v>
      </c>
      <c r="M47" s="94"/>
      <c r="N47" s="286">
        <v>0.33</v>
      </c>
      <c r="O47" s="286">
        <v>-1.3</v>
      </c>
      <c r="P47" s="286">
        <v>-0.25</v>
      </c>
      <c r="Q47" s="85"/>
    </row>
    <row r="48" spans="1:17" s="39" customFormat="1" ht="15" customHeight="1" x14ac:dyDescent="0.2">
      <c r="A48" s="92" t="s">
        <v>445</v>
      </c>
      <c r="B48" s="285">
        <v>4078125</v>
      </c>
      <c r="C48" s="286">
        <v>0.01</v>
      </c>
      <c r="D48" s="286">
        <v>1.66</v>
      </c>
      <c r="E48" s="286" t="s">
        <v>442</v>
      </c>
      <c r="F48" s="286" t="s">
        <v>442</v>
      </c>
      <c r="G48" s="286" t="s">
        <v>442</v>
      </c>
      <c r="H48" s="286">
        <v>-19.38</v>
      </c>
      <c r="I48" s="94"/>
      <c r="J48" s="286" t="s">
        <v>442</v>
      </c>
      <c r="K48" s="286" t="s">
        <v>442</v>
      </c>
      <c r="L48" s="286">
        <v>9.3000000000000007</v>
      </c>
      <c r="M48" s="94"/>
      <c r="N48" s="286">
        <v>0.51</v>
      </c>
      <c r="O48" s="286">
        <v>-0.39</v>
      </c>
      <c r="P48" s="286">
        <v>-0.2</v>
      </c>
      <c r="Q48" s="85"/>
    </row>
    <row r="49" spans="1:32" s="39" customFormat="1" ht="15" customHeight="1" x14ac:dyDescent="0.2">
      <c r="A49" s="92" t="s">
        <v>444</v>
      </c>
      <c r="B49" s="285">
        <v>4045058</v>
      </c>
      <c r="C49" s="286">
        <v>0.02</v>
      </c>
      <c r="D49" s="286">
        <v>2.06</v>
      </c>
      <c r="E49" s="286" t="s">
        <v>442</v>
      </c>
      <c r="F49" s="286" t="s">
        <v>442</v>
      </c>
      <c r="G49" s="286" t="s">
        <v>442</v>
      </c>
      <c r="H49" s="286">
        <v>-16.670000000000002</v>
      </c>
      <c r="I49" s="94"/>
      <c r="J49" s="286" t="s">
        <v>442</v>
      </c>
      <c r="K49" s="286">
        <v>0.01</v>
      </c>
      <c r="L49" s="286">
        <v>9.4499999999999993</v>
      </c>
      <c r="M49" s="94"/>
      <c r="N49" s="286">
        <v>0.15</v>
      </c>
      <c r="O49" s="286">
        <v>-0.56000000000000005</v>
      </c>
      <c r="P49" s="286">
        <v>-0.36</v>
      </c>
      <c r="Q49" s="85"/>
    </row>
    <row r="50" spans="1:32" s="39" customFormat="1" ht="15" customHeight="1" x14ac:dyDescent="0.2">
      <c r="A50" s="99" t="s">
        <v>790</v>
      </c>
      <c r="B50" s="100">
        <v>4908972</v>
      </c>
      <c r="C50" s="287">
        <v>4.84</v>
      </c>
      <c r="D50" s="287">
        <v>51.35</v>
      </c>
      <c r="E50" s="287" t="s">
        <v>442</v>
      </c>
      <c r="F50" s="287" t="s">
        <v>442</v>
      </c>
      <c r="G50" s="287" t="s">
        <v>442</v>
      </c>
      <c r="H50" s="287">
        <v>-4.5599999999999996</v>
      </c>
      <c r="I50" s="101"/>
      <c r="J50" s="287" t="s">
        <v>442</v>
      </c>
      <c r="K50" s="287">
        <v>5.93</v>
      </c>
      <c r="L50" s="287">
        <v>8.5299999999999994</v>
      </c>
      <c r="M50" s="101"/>
      <c r="N50" s="287">
        <v>-1.26</v>
      </c>
      <c r="O50" s="287">
        <v>-1.1100000000000001</v>
      </c>
      <c r="P50" s="287">
        <v>-0.97</v>
      </c>
      <c r="Q50" s="85"/>
    </row>
    <row r="51" spans="1:32" s="39" customFormat="1" ht="15" customHeight="1" x14ac:dyDescent="0.25">
      <c r="A51" s="511" t="s">
        <v>794</v>
      </c>
      <c r="B51" s="511"/>
      <c r="C51" s="511"/>
      <c r="D51" s="511"/>
      <c r="E51" s="511"/>
      <c r="F51" s="511"/>
      <c r="G51" s="511"/>
      <c r="H51" s="511"/>
      <c r="I51" s="511"/>
      <c r="J51" s="511"/>
      <c r="K51" s="511"/>
      <c r="L51" s="283"/>
      <c r="M51" s="102"/>
      <c r="N51" s="283"/>
      <c r="O51" s="283"/>
      <c r="P51" s="283"/>
      <c r="Q51" s="67"/>
      <c r="R51" s="67"/>
      <c r="S51" s="67"/>
      <c r="T51" s="67"/>
      <c r="U51" s="67"/>
      <c r="V51" s="67"/>
      <c r="W51" s="67"/>
      <c r="X51" s="67"/>
      <c r="Y51" s="67"/>
      <c r="Z51" s="67"/>
      <c r="AA51" s="67"/>
      <c r="AB51" s="67"/>
      <c r="AC51" s="67"/>
      <c r="AD51" s="67"/>
      <c r="AE51" s="67"/>
      <c r="AF51" s="67"/>
    </row>
    <row r="52" spans="1:32" s="104" customFormat="1" ht="15" customHeight="1" x14ac:dyDescent="0.25">
      <c r="A52" s="517" t="s">
        <v>859</v>
      </c>
      <c r="B52" s="517"/>
      <c r="C52" s="517"/>
      <c r="D52" s="517"/>
      <c r="E52" s="517"/>
      <c r="F52" s="517"/>
      <c r="G52" s="517"/>
      <c r="H52" s="283"/>
      <c r="I52" s="102"/>
      <c r="J52" s="283"/>
      <c r="K52" s="283"/>
      <c r="L52" s="283"/>
      <c r="M52" s="102"/>
      <c r="N52" s="283"/>
      <c r="O52" s="283"/>
      <c r="P52" s="283"/>
      <c r="Q52" s="62"/>
      <c r="R52" s="62"/>
      <c r="S52" s="62"/>
      <c r="T52" s="62"/>
      <c r="U52" s="62"/>
      <c r="V52" s="62"/>
      <c r="W52" s="62"/>
      <c r="X52" s="62"/>
      <c r="Y52" s="62"/>
      <c r="Z52" s="62"/>
      <c r="AA52" s="62"/>
      <c r="AB52" s="62"/>
      <c r="AC52" s="62"/>
      <c r="AD52" s="62"/>
      <c r="AE52" s="62"/>
      <c r="AF52" s="62"/>
    </row>
    <row r="53" spans="1:32" s="39" customFormat="1" ht="17.25" customHeight="1" x14ac:dyDescent="0.25">
      <c r="A53" s="43"/>
      <c r="B53" s="105"/>
      <c r="C53" s="106"/>
      <c r="D53" s="106"/>
      <c r="E53" s="106"/>
      <c r="F53" s="106"/>
      <c r="G53" s="106"/>
      <c r="H53" s="106"/>
      <c r="I53" s="106"/>
      <c r="J53" s="107"/>
      <c r="K53" s="106"/>
      <c r="L53" s="106"/>
      <c r="M53" s="106"/>
      <c r="N53" s="107"/>
      <c r="O53" s="106"/>
      <c r="P53" s="106"/>
      <c r="Q53" s="85"/>
    </row>
    <row r="54" spans="1:32" s="24" customFormat="1" x14ac:dyDescent="0.25">
      <c r="A54" s="519" t="s">
        <v>858</v>
      </c>
      <c r="B54" s="519"/>
      <c r="C54" s="519"/>
      <c r="D54" s="519"/>
      <c r="E54" s="519"/>
      <c r="F54" s="519"/>
      <c r="G54" s="519"/>
      <c r="H54" s="519"/>
      <c r="I54" s="519"/>
      <c r="J54" s="519"/>
      <c r="K54" s="519"/>
      <c r="L54" s="519"/>
      <c r="M54" s="519"/>
      <c r="N54" s="519"/>
      <c r="O54" s="519"/>
      <c r="P54" s="519"/>
      <c r="Q54" s="86"/>
    </row>
    <row r="55" spans="1:32" ht="18.75" customHeight="1" x14ac:dyDescent="0.25">
      <c r="A55" s="518" t="s">
        <v>792</v>
      </c>
      <c r="B55" s="518"/>
      <c r="C55" s="518"/>
      <c r="D55" s="518"/>
      <c r="E55" s="518"/>
      <c r="F55" s="518"/>
      <c r="G55" s="518"/>
      <c r="H55" s="518"/>
      <c r="I55" s="518"/>
      <c r="J55" s="518"/>
      <c r="K55" s="518"/>
      <c r="L55" s="518"/>
      <c r="M55" s="518"/>
      <c r="N55" s="518"/>
      <c r="O55" s="518"/>
      <c r="P55" s="518"/>
      <c r="Q55" s="83"/>
    </row>
    <row r="56" spans="1:32" x14ac:dyDescent="0.25">
      <c r="A56" s="518" t="s">
        <v>41</v>
      </c>
      <c r="B56" s="518"/>
      <c r="C56" s="518"/>
      <c r="D56" s="518"/>
      <c r="E56" s="518"/>
      <c r="F56" s="518"/>
      <c r="G56" s="518"/>
      <c r="H56" s="518"/>
      <c r="I56" s="518"/>
      <c r="J56" s="518"/>
      <c r="K56" s="518"/>
      <c r="L56" s="518"/>
      <c r="M56" s="518"/>
      <c r="N56" s="518"/>
      <c r="O56" s="518"/>
      <c r="P56" s="518"/>
      <c r="Q56" s="83"/>
    </row>
    <row r="57" spans="1:32" s="67" customFormat="1" x14ac:dyDescent="0.25">
      <c r="A57" s="518" t="s">
        <v>43</v>
      </c>
      <c r="B57" s="518"/>
      <c r="C57" s="518"/>
      <c r="D57" s="518"/>
      <c r="E57" s="518"/>
      <c r="F57" s="518"/>
      <c r="G57" s="518"/>
      <c r="H57" s="518"/>
      <c r="I57" s="518"/>
      <c r="J57" s="518"/>
      <c r="K57" s="518"/>
      <c r="L57" s="518"/>
      <c r="M57" s="518"/>
      <c r="N57" s="518"/>
      <c r="O57" s="518"/>
      <c r="P57" s="518"/>
    </row>
    <row r="58" spans="1:32" s="67" customFormat="1" x14ac:dyDescent="0.25">
      <c r="A58" s="520" t="s">
        <v>98</v>
      </c>
      <c r="B58" s="520"/>
      <c r="C58" s="520"/>
      <c r="D58" s="520"/>
      <c r="E58" s="520"/>
      <c r="F58" s="520"/>
      <c r="G58" s="520"/>
      <c r="H58" s="520"/>
      <c r="I58" s="520"/>
      <c r="J58" s="520"/>
      <c r="K58" s="520"/>
      <c r="L58" s="520"/>
      <c r="M58" s="520"/>
      <c r="N58" s="520"/>
      <c r="O58" s="520"/>
      <c r="P58" s="520"/>
    </row>
    <row r="59" spans="1:32" s="67" customFormat="1" x14ac:dyDescent="0.25">
      <c r="A59" s="518" t="s">
        <v>164</v>
      </c>
      <c r="B59" s="518"/>
      <c r="C59" s="518"/>
      <c r="D59" s="518"/>
      <c r="E59" s="518"/>
      <c r="F59" s="518"/>
      <c r="G59" s="518"/>
      <c r="H59" s="518"/>
      <c r="I59" s="518"/>
      <c r="J59" s="518"/>
      <c r="K59" s="518"/>
      <c r="L59" s="518"/>
      <c r="M59" s="518"/>
      <c r="N59" s="518"/>
      <c r="O59" s="518"/>
      <c r="P59" s="518"/>
    </row>
    <row r="60" spans="1:32" s="67" customFormat="1" x14ac:dyDescent="0.25">
      <c r="A60" s="518" t="s">
        <v>341</v>
      </c>
      <c r="B60" s="518"/>
      <c r="C60" s="518"/>
      <c r="D60" s="518"/>
      <c r="E60" s="518"/>
      <c r="F60" s="518"/>
      <c r="G60" s="518"/>
      <c r="H60" s="518"/>
      <c r="I60" s="518"/>
      <c r="J60" s="518"/>
      <c r="K60" s="518"/>
      <c r="L60" s="518"/>
      <c r="M60" s="518"/>
      <c r="N60" s="518"/>
      <c r="O60" s="518"/>
      <c r="P60" s="518"/>
    </row>
    <row r="61" spans="1:32" s="67" customFormat="1" ht="11.25" customHeight="1" x14ac:dyDescent="0.25">
      <c r="A61" s="518" t="s">
        <v>165</v>
      </c>
      <c r="B61" s="518"/>
      <c r="C61" s="518"/>
      <c r="D61" s="518"/>
      <c r="E61" s="518"/>
      <c r="F61" s="518"/>
      <c r="G61" s="518"/>
      <c r="H61" s="518"/>
      <c r="I61" s="518"/>
      <c r="J61" s="518"/>
      <c r="K61" s="518"/>
      <c r="L61" s="518"/>
      <c r="M61" s="518"/>
      <c r="N61" s="518"/>
      <c r="O61" s="518"/>
      <c r="P61" s="518"/>
    </row>
    <row r="62" spans="1:32" x14ac:dyDescent="0.25">
      <c r="A62" s="518" t="s">
        <v>166</v>
      </c>
      <c r="B62" s="518"/>
      <c r="C62" s="518"/>
      <c r="D62" s="518"/>
      <c r="E62" s="518"/>
      <c r="F62" s="518"/>
      <c r="G62" s="518"/>
      <c r="H62" s="518"/>
      <c r="I62" s="518"/>
      <c r="J62" s="518"/>
      <c r="K62" s="518"/>
      <c r="L62" s="518"/>
      <c r="M62" s="518"/>
      <c r="N62" s="518"/>
      <c r="O62" s="518"/>
      <c r="P62" s="518"/>
    </row>
    <row r="63" spans="1:32" x14ac:dyDescent="0.25">
      <c r="A63" s="518" t="s">
        <v>342</v>
      </c>
      <c r="B63" s="518"/>
      <c r="C63" s="518"/>
      <c r="D63" s="518"/>
      <c r="E63" s="518"/>
      <c r="F63" s="518"/>
      <c r="G63" s="518"/>
      <c r="H63" s="518"/>
      <c r="I63" s="518"/>
      <c r="J63" s="518"/>
      <c r="K63" s="518"/>
      <c r="L63" s="518"/>
      <c r="M63" s="518"/>
      <c r="N63" s="518"/>
      <c r="O63" s="518"/>
      <c r="P63" s="518"/>
    </row>
    <row r="64" spans="1:32" x14ac:dyDescent="0.25">
      <c r="A64" s="518" t="s">
        <v>343</v>
      </c>
      <c r="B64" s="518"/>
      <c r="C64" s="518"/>
      <c r="D64" s="518"/>
      <c r="E64" s="518"/>
      <c r="F64" s="518"/>
      <c r="G64" s="518"/>
      <c r="H64" s="518"/>
      <c r="I64" s="518"/>
      <c r="J64" s="518"/>
      <c r="K64" s="518"/>
      <c r="L64" s="518"/>
      <c r="M64" s="518"/>
      <c r="N64" s="518"/>
      <c r="O64" s="518"/>
      <c r="P64" s="518"/>
    </row>
    <row r="65" spans="1:16" ht="10.95" customHeight="1" x14ac:dyDescent="0.25">
      <c r="A65" s="518" t="s">
        <v>345</v>
      </c>
      <c r="B65" s="518"/>
      <c r="C65" s="518"/>
      <c r="D65" s="518"/>
      <c r="E65" s="518"/>
      <c r="F65" s="518"/>
      <c r="G65" s="518"/>
      <c r="H65" s="518"/>
      <c r="I65" s="518"/>
      <c r="J65" s="518"/>
      <c r="K65" s="518"/>
      <c r="L65" s="518"/>
      <c r="M65" s="518"/>
      <c r="N65" s="518"/>
      <c r="O65" s="518"/>
      <c r="P65" s="518"/>
    </row>
    <row r="66" spans="1:16" x14ac:dyDescent="0.25">
      <c r="A66" s="518" t="s">
        <v>344</v>
      </c>
      <c r="B66" s="518"/>
      <c r="C66" s="518"/>
      <c r="D66" s="518"/>
      <c r="E66" s="518"/>
      <c r="F66" s="518"/>
      <c r="G66" s="518"/>
      <c r="H66" s="518"/>
      <c r="I66" s="518"/>
      <c r="J66" s="518"/>
      <c r="K66" s="518"/>
      <c r="L66" s="518"/>
      <c r="M66" s="518"/>
      <c r="N66" s="518"/>
      <c r="O66" s="518"/>
      <c r="P66" s="518"/>
    </row>
    <row r="67" spans="1:16" x14ac:dyDescent="0.25">
      <c r="A67" s="108" t="s">
        <v>346</v>
      </c>
      <c r="B67" s="91"/>
      <c r="C67" s="91"/>
      <c r="D67" s="91"/>
      <c r="E67" s="91"/>
      <c r="F67" s="91"/>
      <c r="G67" s="91"/>
      <c r="H67" s="91"/>
      <c r="I67" s="91"/>
      <c r="J67" s="91"/>
      <c r="K67" s="91"/>
      <c r="L67" s="91"/>
      <c r="M67" s="91"/>
      <c r="N67" s="91"/>
      <c r="O67" s="91"/>
      <c r="P67" s="91"/>
    </row>
    <row r="68" spans="1:16" x14ac:dyDescent="0.25">
      <c r="A68" s="62"/>
      <c r="B68" s="62"/>
      <c r="C68" s="62"/>
      <c r="D68" s="62"/>
      <c r="E68" s="62"/>
      <c r="F68" s="62"/>
      <c r="G68" s="62"/>
      <c r="H68" s="62"/>
      <c r="I68" s="62"/>
      <c r="J68" s="62"/>
      <c r="K68" s="62"/>
      <c r="L68" s="62"/>
      <c r="M68" s="62"/>
      <c r="N68" s="62"/>
      <c r="O68" s="62"/>
      <c r="P68" s="62"/>
    </row>
    <row r="69" spans="1:16" x14ac:dyDescent="0.25">
      <c r="A69" s="62"/>
      <c r="B69" s="62"/>
      <c r="C69" s="62"/>
      <c r="D69" s="62"/>
      <c r="E69" s="62"/>
      <c r="F69" s="62"/>
      <c r="G69" s="62"/>
      <c r="H69" s="62"/>
      <c r="I69" s="62"/>
      <c r="J69" s="62"/>
      <c r="K69" s="62"/>
      <c r="L69" s="62"/>
      <c r="M69" s="62"/>
      <c r="N69" s="62"/>
      <c r="O69" s="62"/>
      <c r="P69" s="62"/>
    </row>
    <row r="70" spans="1:16" x14ac:dyDescent="0.25">
      <c r="A70" s="62"/>
      <c r="B70" s="62"/>
      <c r="C70" s="62"/>
      <c r="D70" s="62"/>
      <c r="E70" s="62"/>
      <c r="F70" s="62"/>
      <c r="G70" s="62"/>
      <c r="H70" s="62"/>
      <c r="I70" s="62"/>
      <c r="J70" s="62"/>
      <c r="K70" s="62"/>
      <c r="L70" s="62"/>
      <c r="M70" s="62"/>
      <c r="N70" s="62"/>
      <c r="O70" s="62"/>
      <c r="P70" s="62"/>
    </row>
    <row r="71" spans="1:16" x14ac:dyDescent="0.25">
      <c r="A71" s="62"/>
      <c r="B71" s="62"/>
      <c r="C71" s="62"/>
      <c r="D71" s="62"/>
      <c r="E71" s="62"/>
      <c r="F71" s="62"/>
      <c r="G71" s="62"/>
      <c r="H71" s="62"/>
      <c r="I71" s="62"/>
      <c r="J71" s="62"/>
      <c r="K71" s="62"/>
      <c r="L71" s="62"/>
      <c r="M71" s="62"/>
      <c r="N71" s="62"/>
      <c r="O71" s="62"/>
      <c r="P71" s="62"/>
    </row>
    <row r="72" spans="1:16" x14ac:dyDescent="0.25">
      <c r="A72" s="62"/>
      <c r="B72" s="62"/>
      <c r="C72" s="62"/>
      <c r="D72" s="62"/>
      <c r="E72" s="62"/>
      <c r="F72" s="62"/>
      <c r="G72" s="62"/>
      <c r="H72" s="62"/>
      <c r="I72" s="62"/>
      <c r="J72" s="62"/>
      <c r="K72" s="62"/>
      <c r="L72" s="62"/>
      <c r="M72" s="62"/>
      <c r="N72" s="62"/>
      <c r="O72" s="62"/>
      <c r="P72" s="62"/>
    </row>
    <row r="73" spans="1:16" x14ac:dyDescent="0.25">
      <c r="A73" s="62"/>
      <c r="B73" s="62"/>
      <c r="C73" s="62"/>
      <c r="D73" s="62"/>
      <c r="E73" s="62"/>
      <c r="F73" s="62"/>
      <c r="G73" s="62"/>
      <c r="H73" s="62"/>
      <c r="I73" s="62"/>
      <c r="J73" s="62"/>
      <c r="K73" s="62"/>
      <c r="L73" s="62"/>
      <c r="M73" s="62"/>
      <c r="N73" s="62"/>
      <c r="O73" s="62"/>
      <c r="P73" s="62"/>
    </row>
    <row r="74" spans="1:16" x14ac:dyDescent="0.25">
      <c r="A74" s="62"/>
      <c r="B74" s="62"/>
      <c r="C74" s="62"/>
      <c r="D74" s="62"/>
      <c r="E74" s="62"/>
      <c r="F74" s="62"/>
      <c r="G74" s="62"/>
      <c r="H74" s="62"/>
      <c r="I74" s="62"/>
      <c r="J74" s="62"/>
      <c r="K74" s="62"/>
      <c r="L74" s="62"/>
      <c r="M74" s="62"/>
      <c r="N74" s="62"/>
      <c r="O74" s="62"/>
      <c r="P74" s="62"/>
    </row>
    <row r="75" spans="1:16" x14ac:dyDescent="0.25">
      <c r="A75" s="62"/>
      <c r="B75" s="62"/>
      <c r="C75" s="62"/>
      <c r="D75" s="62"/>
      <c r="E75" s="62"/>
      <c r="F75" s="62"/>
      <c r="G75" s="62"/>
      <c r="H75" s="62"/>
      <c r="I75" s="62"/>
      <c r="J75" s="62"/>
      <c r="K75" s="62"/>
      <c r="L75" s="62"/>
      <c r="M75" s="62"/>
      <c r="N75" s="62"/>
      <c r="O75" s="62"/>
      <c r="P75" s="62"/>
    </row>
  </sheetData>
  <customSheetViews>
    <customSheetView guid="{722B3250-471E-4256-A122-1330806A5616}" scale="130" showGridLines="0">
      <pane ySplit="5" topLeftCell="A21" activePane="bottomLeft" state="frozen"/>
      <selection pane="bottomLeft" activeCell="E40" sqref="E40"/>
      <pageMargins left="0.59055118110236227" right="0.59055118110236227" top="0.39370078740157483" bottom="0.59055118110236227" header="0" footer="0.39370078740157483"/>
      <pageSetup paperSize="9" scale="84" orientation="landscape" r:id="rId1"/>
      <headerFooter alignWithMargins="0"/>
    </customSheetView>
    <customSheetView guid="{8DCB927E-1FB2-45E1-A382-88D5F1827B16}" showGridLines="0">
      <pane ySplit="5" topLeftCell="A18" activePane="bottomLeft" state="frozen"/>
      <selection pane="bottomLeft" activeCell="B44" sqref="B44"/>
      <pageMargins left="0.59055118110236227" right="0.59055118110236227" top="0.39370078740157483" bottom="0.59055118110236227" header="0" footer="0.39370078740157483"/>
      <pageSetup paperSize="9" scale="84" orientation="landscape" r:id="rId2"/>
      <headerFooter alignWithMargins="0"/>
    </customSheetView>
    <customSheetView guid="{FA2E1843-2BE2-47CF-BE01-D42B5FFA5AE3}" showPageBreaks="1" showGridLines="0">
      <pane ySplit="5" topLeftCell="A6" activePane="bottomLeft" state="frozen"/>
      <selection pane="bottomLeft" activeCell="C7" sqref="C7"/>
      <pageMargins left="0.59055118110236227" right="0.59055118110236227" top="0.39370078740157483" bottom="0.59055118110236227" header="0" footer="0.39370078740157483"/>
      <pageSetup paperSize="9" scale="84" orientation="landscape" r:id="rId3"/>
      <headerFooter alignWithMargins="0"/>
    </customSheetView>
  </customSheetViews>
  <mergeCells count="20">
    <mergeCell ref="A52:G52"/>
    <mergeCell ref="A51:K51"/>
    <mergeCell ref="A64:P64"/>
    <mergeCell ref="A65:P65"/>
    <mergeCell ref="A66:P66"/>
    <mergeCell ref="A59:P59"/>
    <mergeCell ref="A60:P60"/>
    <mergeCell ref="A61:P61"/>
    <mergeCell ref="A62:P62"/>
    <mergeCell ref="A63:P63"/>
    <mergeCell ref="A54:P54"/>
    <mergeCell ref="A55:P55"/>
    <mergeCell ref="A56:P56"/>
    <mergeCell ref="A57:P57"/>
    <mergeCell ref="A58:P58"/>
    <mergeCell ref="N4:P4"/>
    <mergeCell ref="J4:L4"/>
    <mergeCell ref="G4:G5"/>
    <mergeCell ref="H4:H5"/>
    <mergeCell ref="C4:F4"/>
  </mergeCells>
  <phoneticPr fontId="0" type="noConversion"/>
  <pageMargins left="0.39370078740157483" right="0.19685039370078741" top="0.39370078740157483" bottom="0.39370078740157483" header="0" footer="0.19685039370078741"/>
  <pageSetup paperSize="9" scale="75" orientation="portrait" r:id="rId4"/>
  <headerFooter alignWithMargins="0">
    <oddFooter>&amp;L&amp;"Myriad Pro,Normal"&amp;8Estadísticas sobre la información económica y financiera de los Fondos de titulización de activos&amp;R&amp;"Myriad Pro,Normal"&amp;8Página &amp;P</oddFooter>
  </headerFooter>
  <colBreaks count="1" manualBreakCount="1">
    <brk id="1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dimension ref="A1:Q48"/>
  <sheetViews>
    <sheetView showGridLines="0" zoomScaleNormal="100" zoomScaleSheetLayoutView="80" workbookViewId="0"/>
  </sheetViews>
  <sheetFormatPr baseColWidth="10" defaultColWidth="11.44140625" defaultRowHeight="21.75" customHeight="1" x14ac:dyDescent="0.25"/>
  <cols>
    <col min="1" max="1" width="25.44140625" style="24" customWidth="1"/>
    <col min="2" max="2" width="10.44140625" style="24" customWidth="1"/>
    <col min="3" max="3" width="13.6640625" style="24" customWidth="1"/>
    <col min="4" max="4" width="11.88671875" style="24" customWidth="1"/>
    <col min="5" max="5" width="12.33203125" style="24" customWidth="1"/>
    <col min="6" max="6" width="9.88671875" style="24" customWidth="1"/>
    <col min="7" max="7" width="10" style="24" customWidth="1"/>
    <col min="8" max="8" width="14.88671875" style="24" customWidth="1"/>
    <col min="9" max="9" width="9.5546875" style="24" customWidth="1"/>
    <col min="10" max="10" width="12.5546875" style="24" customWidth="1"/>
    <col min="11" max="11" width="10" style="24" customWidth="1"/>
    <col min="12" max="12" width="9.88671875" style="24" customWidth="1"/>
    <col min="13" max="13" width="11" style="24" customWidth="1"/>
    <col min="14" max="16384" width="11.44140625" style="24"/>
  </cols>
  <sheetData>
    <row r="1" spans="1:15" ht="15" customHeight="1" x14ac:dyDescent="0.25">
      <c r="A1" s="503"/>
      <c r="B1" s="112"/>
      <c r="C1" s="112"/>
      <c r="D1" s="112"/>
      <c r="E1" s="112"/>
      <c r="F1" s="112"/>
      <c r="G1" s="112"/>
      <c r="H1" s="112"/>
      <c r="I1" s="112"/>
      <c r="J1" s="112"/>
      <c r="K1" s="112"/>
      <c r="L1" s="112"/>
      <c r="M1" s="112"/>
    </row>
    <row r="2" spans="1:15" s="232" customFormat="1" ht="20.25" customHeight="1" x14ac:dyDescent="0.25">
      <c r="A2" s="521" t="s">
        <v>107</v>
      </c>
      <c r="B2" s="522"/>
      <c r="C2" s="522"/>
      <c r="D2" s="213"/>
      <c r="E2" s="213"/>
      <c r="F2" s="213"/>
      <c r="G2" s="213"/>
      <c r="H2" s="213"/>
      <c r="I2" s="213"/>
      <c r="J2" s="213"/>
      <c r="K2" s="213"/>
      <c r="L2" s="213"/>
      <c r="M2" s="231" t="s">
        <v>158</v>
      </c>
    </row>
    <row r="3" spans="1:15" s="112" customFormat="1" ht="12.75" customHeight="1" x14ac:dyDescent="0.25">
      <c r="A3" s="525"/>
      <c r="B3" s="516" t="s">
        <v>210</v>
      </c>
      <c r="C3" s="114"/>
      <c r="D3" s="114"/>
      <c r="E3" s="114"/>
      <c r="F3" s="355"/>
      <c r="G3" s="355"/>
      <c r="H3" s="355"/>
      <c r="I3" s="114"/>
      <c r="J3" s="114"/>
      <c r="K3" s="114"/>
      <c r="L3" s="114"/>
      <c r="M3" s="114"/>
    </row>
    <row r="4" spans="1:15" s="109" customFormat="1" ht="17.25" customHeight="1" x14ac:dyDescent="0.25">
      <c r="A4" s="525"/>
      <c r="B4" s="516"/>
      <c r="C4" s="400"/>
      <c r="D4" s="114"/>
      <c r="E4" s="114"/>
      <c r="F4" s="400"/>
      <c r="G4" s="400"/>
      <c r="H4" s="400"/>
      <c r="I4" s="114"/>
      <c r="J4" s="114"/>
      <c r="K4" s="114"/>
      <c r="L4" s="510" t="s">
        <v>108</v>
      </c>
      <c r="M4" s="510"/>
    </row>
    <row r="5" spans="1:15" s="109" customFormat="1" ht="21.75" customHeight="1" x14ac:dyDescent="0.2">
      <c r="A5" s="526"/>
      <c r="B5" s="510"/>
      <c r="C5" s="399" t="s">
        <v>795</v>
      </c>
      <c r="D5" s="399" t="s">
        <v>44</v>
      </c>
      <c r="E5" s="399" t="s">
        <v>825</v>
      </c>
      <c r="F5" s="399" t="s">
        <v>796</v>
      </c>
      <c r="G5" s="399" t="s">
        <v>797</v>
      </c>
      <c r="H5" s="399" t="s">
        <v>46</v>
      </c>
      <c r="I5" s="399" t="s">
        <v>113</v>
      </c>
      <c r="J5" s="399" t="s">
        <v>826</v>
      </c>
      <c r="K5" s="399" t="s">
        <v>827</v>
      </c>
      <c r="L5" s="399" t="s">
        <v>798</v>
      </c>
      <c r="M5" s="399" t="s">
        <v>109</v>
      </c>
      <c r="O5" s="110"/>
    </row>
    <row r="6" spans="1:15" ht="15" customHeight="1" x14ac:dyDescent="0.25">
      <c r="A6" s="166" t="s">
        <v>47</v>
      </c>
      <c r="B6" s="317"/>
      <c r="C6" s="317"/>
      <c r="D6" s="317"/>
      <c r="E6" s="317"/>
      <c r="F6" s="317"/>
      <c r="G6" s="317"/>
      <c r="H6" s="317"/>
      <c r="I6" s="317"/>
      <c r="J6" s="317"/>
      <c r="K6" s="317"/>
      <c r="L6" s="317"/>
      <c r="M6" s="317"/>
    </row>
    <row r="7" spans="1:15" ht="15" customHeight="1" x14ac:dyDescent="0.25">
      <c r="A7" s="527" t="s">
        <v>203</v>
      </c>
      <c r="B7" s="318">
        <v>43281</v>
      </c>
      <c r="C7" s="319">
        <v>116476569</v>
      </c>
      <c r="D7" s="320">
        <v>3.4</v>
      </c>
      <c r="E7" s="320">
        <v>85.54</v>
      </c>
      <c r="F7" s="320">
        <v>2.59</v>
      </c>
      <c r="G7" s="320">
        <v>1.28</v>
      </c>
      <c r="H7" s="320">
        <v>0.7</v>
      </c>
      <c r="I7" s="320">
        <v>20.6</v>
      </c>
      <c r="J7" s="320">
        <v>10.54</v>
      </c>
      <c r="K7" s="320">
        <v>0.91</v>
      </c>
      <c r="L7" s="320">
        <v>0.66</v>
      </c>
      <c r="M7" s="320">
        <v>32.049999999999997</v>
      </c>
    </row>
    <row r="8" spans="1:15" ht="15" customHeight="1" x14ac:dyDescent="0.25">
      <c r="A8" s="528"/>
      <c r="B8" s="318">
        <v>43100</v>
      </c>
      <c r="C8" s="319">
        <v>121836825</v>
      </c>
      <c r="D8" s="320">
        <v>3.58</v>
      </c>
      <c r="E8" s="320">
        <v>60.25</v>
      </c>
      <c r="F8" s="320">
        <v>2.6</v>
      </c>
      <c r="G8" s="320">
        <v>1.22</v>
      </c>
      <c r="H8" s="320">
        <v>0.86</v>
      </c>
      <c r="I8" s="320">
        <v>20.97</v>
      </c>
      <c r="J8" s="320">
        <v>9.86</v>
      </c>
      <c r="K8" s="320">
        <v>0.96</v>
      </c>
      <c r="L8" s="320">
        <v>0.68</v>
      </c>
      <c r="M8" s="320">
        <v>32.119999999999997</v>
      </c>
    </row>
    <row r="9" spans="1:15" ht="15" customHeight="1" x14ac:dyDescent="0.25">
      <c r="A9" s="527" t="s">
        <v>424</v>
      </c>
      <c r="B9" s="318">
        <v>43281</v>
      </c>
      <c r="C9" s="319">
        <v>32206187</v>
      </c>
      <c r="D9" s="320">
        <v>0</v>
      </c>
      <c r="E9" s="319" t="s">
        <v>442</v>
      </c>
      <c r="F9" s="319" t="s">
        <v>442</v>
      </c>
      <c r="G9" s="319" t="s">
        <v>442</v>
      </c>
      <c r="H9" s="319" t="s">
        <v>442</v>
      </c>
      <c r="I9" s="320">
        <v>4.97</v>
      </c>
      <c r="J9" s="320">
        <v>12.55</v>
      </c>
      <c r="K9" s="320">
        <v>4.13</v>
      </c>
      <c r="L9" s="319" t="s">
        <v>442</v>
      </c>
      <c r="M9" s="320">
        <v>30.39</v>
      </c>
      <c r="O9" s="203"/>
    </row>
    <row r="10" spans="1:15" ht="15" customHeight="1" x14ac:dyDescent="0.25">
      <c r="A10" s="528"/>
      <c r="B10" s="318">
        <v>43100</v>
      </c>
      <c r="C10" s="319">
        <v>35884142</v>
      </c>
      <c r="D10" s="320">
        <v>0</v>
      </c>
      <c r="E10" s="319" t="s">
        <v>442</v>
      </c>
      <c r="F10" s="319" t="s">
        <v>442</v>
      </c>
      <c r="G10" s="319" t="s">
        <v>442</v>
      </c>
      <c r="H10" s="319" t="s">
        <v>442</v>
      </c>
      <c r="I10" s="320">
        <v>4.5999999999999996</v>
      </c>
      <c r="J10" s="320">
        <v>11.87</v>
      </c>
      <c r="K10" s="320">
        <v>3.75</v>
      </c>
      <c r="L10" s="319" t="s">
        <v>442</v>
      </c>
      <c r="M10" s="320">
        <v>28.25</v>
      </c>
    </row>
    <row r="11" spans="1:15" ht="15" customHeight="1" x14ac:dyDescent="0.25">
      <c r="A11" s="527" t="s">
        <v>401</v>
      </c>
      <c r="B11" s="318">
        <v>43281</v>
      </c>
      <c r="C11" s="319" t="s">
        <v>442</v>
      </c>
      <c r="D11" s="319" t="s">
        <v>442</v>
      </c>
      <c r="E11" s="319" t="s">
        <v>442</v>
      </c>
      <c r="F11" s="319" t="s">
        <v>442</v>
      </c>
      <c r="G11" s="319" t="s">
        <v>442</v>
      </c>
      <c r="H11" s="319" t="s">
        <v>442</v>
      </c>
      <c r="I11" s="319" t="s">
        <v>442</v>
      </c>
      <c r="J11" s="319" t="s">
        <v>442</v>
      </c>
      <c r="K11" s="319" t="s">
        <v>442</v>
      </c>
      <c r="L11" s="319" t="s">
        <v>442</v>
      </c>
      <c r="M11" s="319" t="s">
        <v>442</v>
      </c>
    </row>
    <row r="12" spans="1:15" ht="15" customHeight="1" x14ac:dyDescent="0.25">
      <c r="A12" s="528"/>
      <c r="B12" s="318">
        <v>43100</v>
      </c>
      <c r="C12" s="319" t="s">
        <v>442</v>
      </c>
      <c r="D12" s="319" t="s">
        <v>442</v>
      </c>
      <c r="E12" s="319" t="s">
        <v>442</v>
      </c>
      <c r="F12" s="319" t="s">
        <v>442</v>
      </c>
      <c r="G12" s="319" t="s">
        <v>442</v>
      </c>
      <c r="H12" s="319" t="s">
        <v>442</v>
      </c>
      <c r="I12" s="319" t="s">
        <v>442</v>
      </c>
      <c r="J12" s="319" t="s">
        <v>442</v>
      </c>
      <c r="K12" s="319" t="s">
        <v>442</v>
      </c>
      <c r="L12" s="319" t="s">
        <v>442</v>
      </c>
      <c r="M12" s="319" t="s">
        <v>442</v>
      </c>
    </row>
    <row r="13" spans="1:15" ht="15" customHeight="1" x14ac:dyDescent="0.25">
      <c r="A13" s="527" t="s">
        <v>421</v>
      </c>
      <c r="B13" s="318">
        <v>43281</v>
      </c>
      <c r="C13" s="319">
        <v>14030865</v>
      </c>
      <c r="D13" s="320">
        <v>7.07</v>
      </c>
      <c r="E13" s="320">
        <v>38.83</v>
      </c>
      <c r="F13" s="320">
        <v>2.62</v>
      </c>
      <c r="G13" s="320">
        <v>1.1399999999999999</v>
      </c>
      <c r="H13" s="320">
        <v>1.87</v>
      </c>
      <c r="I13" s="320">
        <v>6.46</v>
      </c>
      <c r="J13" s="320">
        <v>4.57</v>
      </c>
      <c r="K13" s="320">
        <v>2.41</v>
      </c>
      <c r="L13" s="320">
        <v>5.81</v>
      </c>
      <c r="M13" s="320">
        <v>9.09</v>
      </c>
    </row>
    <row r="14" spans="1:15" ht="15" customHeight="1" x14ac:dyDescent="0.25">
      <c r="A14" s="528"/>
      <c r="B14" s="318">
        <v>43100</v>
      </c>
      <c r="C14" s="319">
        <v>12642384</v>
      </c>
      <c r="D14" s="320">
        <v>6.83</v>
      </c>
      <c r="E14" s="320">
        <v>41.52</v>
      </c>
      <c r="F14" s="320">
        <v>2.79</v>
      </c>
      <c r="G14" s="320">
        <v>1.25</v>
      </c>
      <c r="H14" s="320">
        <v>1.58</v>
      </c>
      <c r="I14" s="320">
        <v>6.91</v>
      </c>
      <c r="J14" s="320">
        <v>4.53</v>
      </c>
      <c r="K14" s="320">
        <v>2.46</v>
      </c>
      <c r="L14" s="320">
        <v>5.93</v>
      </c>
      <c r="M14" s="320">
        <v>9.76</v>
      </c>
    </row>
    <row r="15" spans="1:15" ht="15" customHeight="1" x14ac:dyDescent="0.25">
      <c r="A15" s="527" t="s">
        <v>204</v>
      </c>
      <c r="B15" s="318">
        <v>43281</v>
      </c>
      <c r="C15" s="319">
        <v>0</v>
      </c>
      <c r="D15" s="320">
        <v>0</v>
      </c>
      <c r="E15" s="320">
        <v>0</v>
      </c>
      <c r="F15" s="320">
        <v>0</v>
      </c>
      <c r="G15" s="320">
        <v>0</v>
      </c>
      <c r="H15" s="320">
        <v>0</v>
      </c>
      <c r="I15" s="320">
        <v>0</v>
      </c>
      <c r="J15" s="320">
        <v>0</v>
      </c>
      <c r="K15" s="320">
        <v>0</v>
      </c>
      <c r="L15" s="320">
        <v>0</v>
      </c>
      <c r="M15" s="320">
        <v>0</v>
      </c>
    </row>
    <row r="16" spans="1:15" ht="15" customHeight="1" x14ac:dyDescent="0.25">
      <c r="A16" s="528"/>
      <c r="B16" s="318">
        <v>43100</v>
      </c>
      <c r="C16" s="319" t="s">
        <v>442</v>
      </c>
      <c r="D16" s="320" t="s">
        <v>442</v>
      </c>
      <c r="E16" s="320" t="s">
        <v>442</v>
      </c>
      <c r="F16" s="320" t="s">
        <v>442</v>
      </c>
      <c r="G16" s="320" t="s">
        <v>442</v>
      </c>
      <c r="H16" s="320" t="s">
        <v>442</v>
      </c>
      <c r="I16" s="320" t="s">
        <v>442</v>
      </c>
      <c r="J16" s="320" t="s">
        <v>442</v>
      </c>
      <c r="K16" s="320" t="s">
        <v>442</v>
      </c>
      <c r="L16" s="320" t="s">
        <v>442</v>
      </c>
      <c r="M16" s="320" t="s">
        <v>442</v>
      </c>
    </row>
    <row r="17" spans="1:13" ht="15" customHeight="1" x14ac:dyDescent="0.25">
      <c r="A17" s="527" t="s">
        <v>205</v>
      </c>
      <c r="B17" s="318">
        <v>43281</v>
      </c>
      <c r="C17" s="319" t="s">
        <v>442</v>
      </c>
      <c r="D17" s="319" t="s">
        <v>442</v>
      </c>
      <c r="E17" s="319" t="s">
        <v>442</v>
      </c>
      <c r="F17" s="319" t="s">
        <v>442</v>
      </c>
      <c r="G17" s="319" t="s">
        <v>442</v>
      </c>
      <c r="H17" s="319" t="s">
        <v>442</v>
      </c>
      <c r="I17" s="319" t="s">
        <v>442</v>
      </c>
      <c r="J17" s="319" t="s">
        <v>442</v>
      </c>
      <c r="K17" s="319" t="s">
        <v>442</v>
      </c>
      <c r="L17" s="319" t="s">
        <v>442</v>
      </c>
      <c r="M17" s="319" t="s">
        <v>442</v>
      </c>
    </row>
    <row r="18" spans="1:13" ht="15" customHeight="1" x14ac:dyDescent="0.25">
      <c r="A18" s="528"/>
      <c r="B18" s="318">
        <v>43100</v>
      </c>
      <c r="C18" s="319" t="s">
        <v>442</v>
      </c>
      <c r="D18" s="319" t="s">
        <v>442</v>
      </c>
      <c r="E18" s="319" t="s">
        <v>442</v>
      </c>
      <c r="F18" s="319" t="s">
        <v>442</v>
      </c>
      <c r="G18" s="319" t="s">
        <v>442</v>
      </c>
      <c r="H18" s="319" t="s">
        <v>442</v>
      </c>
      <c r="I18" s="319" t="s">
        <v>442</v>
      </c>
      <c r="J18" s="319" t="s">
        <v>442</v>
      </c>
      <c r="K18" s="319" t="s">
        <v>442</v>
      </c>
      <c r="L18" s="319" t="s">
        <v>442</v>
      </c>
      <c r="M18" s="319" t="s">
        <v>442</v>
      </c>
    </row>
    <row r="19" spans="1:13" ht="15" customHeight="1" x14ac:dyDescent="0.25">
      <c r="A19" s="527" t="s">
        <v>206</v>
      </c>
      <c r="B19" s="318">
        <v>43281</v>
      </c>
      <c r="C19" s="319">
        <v>16044059</v>
      </c>
      <c r="D19" s="320">
        <v>8.2799999999999994</v>
      </c>
      <c r="E19" s="320">
        <v>4.95</v>
      </c>
      <c r="F19" s="320">
        <v>1.63</v>
      </c>
      <c r="G19" s="320">
        <v>0.5</v>
      </c>
      <c r="H19" s="320">
        <v>0.26</v>
      </c>
      <c r="I19" s="320">
        <v>3.96</v>
      </c>
      <c r="J19" s="320">
        <v>3.01</v>
      </c>
      <c r="K19" s="320">
        <v>9.07</v>
      </c>
      <c r="L19" s="320">
        <v>0.37</v>
      </c>
      <c r="M19" s="320">
        <v>23.46</v>
      </c>
    </row>
    <row r="20" spans="1:13" ht="15" customHeight="1" x14ac:dyDescent="0.25">
      <c r="A20" s="528"/>
      <c r="B20" s="318">
        <v>43100</v>
      </c>
      <c r="C20" s="319">
        <v>13790698</v>
      </c>
      <c r="D20" s="320">
        <v>7.33</v>
      </c>
      <c r="E20" s="320">
        <v>7.22</v>
      </c>
      <c r="F20" s="320">
        <v>1.05</v>
      </c>
      <c r="G20" s="320">
        <v>0.3</v>
      </c>
      <c r="H20" s="320">
        <v>0.68</v>
      </c>
      <c r="I20" s="320">
        <v>4.0599999999999996</v>
      </c>
      <c r="J20" s="320">
        <v>2.5299999999999998</v>
      </c>
      <c r="K20" s="320">
        <v>8.98</v>
      </c>
      <c r="L20" s="320">
        <v>0.32</v>
      </c>
      <c r="M20" s="320">
        <v>22.73</v>
      </c>
    </row>
    <row r="21" spans="1:13" ht="15" customHeight="1" x14ac:dyDescent="0.25">
      <c r="A21" s="527" t="s">
        <v>402</v>
      </c>
      <c r="B21" s="318">
        <v>43281</v>
      </c>
      <c r="C21" s="319">
        <v>968254</v>
      </c>
      <c r="D21" s="320">
        <v>1.28</v>
      </c>
      <c r="E21" s="320">
        <v>10.119999999999999</v>
      </c>
      <c r="F21" s="320">
        <v>3</v>
      </c>
      <c r="G21" s="320">
        <v>1.04</v>
      </c>
      <c r="H21" s="320">
        <v>9.7100000000000009</v>
      </c>
      <c r="I21" s="320">
        <v>5.17</v>
      </c>
      <c r="J21" s="320">
        <v>5.38</v>
      </c>
      <c r="K21" s="320">
        <v>2.72</v>
      </c>
      <c r="L21" s="320">
        <v>16.22</v>
      </c>
      <c r="M21" s="320">
        <v>10.47</v>
      </c>
    </row>
    <row r="22" spans="1:13" ht="15" customHeight="1" x14ac:dyDescent="0.25">
      <c r="A22" s="528"/>
      <c r="B22" s="318">
        <v>43100</v>
      </c>
      <c r="C22" s="319">
        <v>1192512</v>
      </c>
      <c r="D22" s="320">
        <v>1.17</v>
      </c>
      <c r="E22" s="320">
        <v>0</v>
      </c>
      <c r="F22" s="320">
        <v>2.92</v>
      </c>
      <c r="G22" s="320">
        <v>1.07</v>
      </c>
      <c r="H22" s="320">
        <v>7.32</v>
      </c>
      <c r="I22" s="320">
        <v>5.23</v>
      </c>
      <c r="J22" s="320">
        <v>4.82</v>
      </c>
      <c r="K22" s="320">
        <v>2.79</v>
      </c>
      <c r="L22" s="320">
        <v>14.36</v>
      </c>
      <c r="M22" s="320">
        <v>9.74</v>
      </c>
    </row>
    <row r="23" spans="1:13" ht="15" customHeight="1" x14ac:dyDescent="0.25">
      <c r="A23" s="527" t="s">
        <v>207</v>
      </c>
      <c r="B23" s="318">
        <v>43281</v>
      </c>
      <c r="C23" s="319" t="s">
        <v>442</v>
      </c>
      <c r="D23" s="319" t="s">
        <v>442</v>
      </c>
      <c r="E23" s="319" t="s">
        <v>442</v>
      </c>
      <c r="F23" s="319" t="s">
        <v>442</v>
      </c>
      <c r="G23" s="319" t="s">
        <v>442</v>
      </c>
      <c r="H23" s="319" t="s">
        <v>442</v>
      </c>
      <c r="I23" s="319" t="s">
        <v>442</v>
      </c>
      <c r="J23" s="319" t="s">
        <v>442</v>
      </c>
      <c r="K23" s="319" t="s">
        <v>442</v>
      </c>
      <c r="L23" s="319" t="s">
        <v>442</v>
      </c>
      <c r="M23" s="319" t="s">
        <v>442</v>
      </c>
    </row>
    <row r="24" spans="1:13" ht="15" customHeight="1" x14ac:dyDescent="0.25">
      <c r="A24" s="528"/>
      <c r="B24" s="318">
        <v>43100</v>
      </c>
      <c r="C24" s="319" t="s">
        <v>442</v>
      </c>
      <c r="D24" s="319" t="s">
        <v>442</v>
      </c>
      <c r="E24" s="319" t="s">
        <v>442</v>
      </c>
      <c r="F24" s="319" t="s">
        <v>442</v>
      </c>
      <c r="G24" s="319" t="s">
        <v>442</v>
      </c>
      <c r="H24" s="319" t="s">
        <v>442</v>
      </c>
      <c r="I24" s="319" t="s">
        <v>442</v>
      </c>
      <c r="J24" s="319" t="s">
        <v>442</v>
      </c>
      <c r="K24" s="319" t="s">
        <v>442</v>
      </c>
      <c r="L24" s="319" t="s">
        <v>442</v>
      </c>
      <c r="M24" s="319" t="s">
        <v>442</v>
      </c>
    </row>
    <row r="25" spans="1:13" ht="15" customHeight="1" x14ac:dyDescent="0.25">
      <c r="A25" s="527" t="s">
        <v>208</v>
      </c>
      <c r="B25" s="318">
        <v>43281</v>
      </c>
      <c r="C25" s="319" t="s">
        <v>442</v>
      </c>
      <c r="D25" s="319" t="s">
        <v>442</v>
      </c>
      <c r="E25" s="319" t="s">
        <v>442</v>
      </c>
      <c r="F25" s="319" t="s">
        <v>442</v>
      </c>
      <c r="G25" s="319" t="s">
        <v>442</v>
      </c>
      <c r="H25" s="319" t="s">
        <v>442</v>
      </c>
      <c r="I25" s="319" t="s">
        <v>442</v>
      </c>
      <c r="J25" s="319" t="s">
        <v>442</v>
      </c>
      <c r="K25" s="319" t="s">
        <v>442</v>
      </c>
      <c r="L25" s="319" t="s">
        <v>442</v>
      </c>
      <c r="M25" s="319" t="s">
        <v>442</v>
      </c>
    </row>
    <row r="26" spans="1:13" ht="15" customHeight="1" x14ac:dyDescent="0.25">
      <c r="A26" s="528"/>
      <c r="B26" s="318">
        <v>43100</v>
      </c>
      <c r="C26" s="319" t="s">
        <v>442</v>
      </c>
      <c r="D26" s="319" t="s">
        <v>442</v>
      </c>
      <c r="E26" s="319" t="s">
        <v>442</v>
      </c>
      <c r="F26" s="319" t="s">
        <v>442</v>
      </c>
      <c r="G26" s="319" t="s">
        <v>442</v>
      </c>
      <c r="H26" s="319" t="s">
        <v>442</v>
      </c>
      <c r="I26" s="319" t="s">
        <v>442</v>
      </c>
      <c r="J26" s="319" t="s">
        <v>442</v>
      </c>
      <c r="K26" s="319" t="s">
        <v>442</v>
      </c>
      <c r="L26" s="319" t="s">
        <v>442</v>
      </c>
      <c r="M26" s="319" t="s">
        <v>442</v>
      </c>
    </row>
    <row r="27" spans="1:13" ht="15" customHeight="1" x14ac:dyDescent="0.25">
      <c r="A27" s="527" t="s">
        <v>209</v>
      </c>
      <c r="B27" s="325">
        <v>43281</v>
      </c>
      <c r="C27" s="326">
        <v>16183803</v>
      </c>
      <c r="D27" s="327">
        <v>0</v>
      </c>
      <c r="E27" s="327">
        <v>0</v>
      </c>
      <c r="F27" s="327">
        <v>0</v>
      </c>
      <c r="G27" s="327">
        <v>0</v>
      </c>
      <c r="H27" s="327">
        <v>0</v>
      </c>
      <c r="I27" s="327">
        <v>8.85</v>
      </c>
      <c r="J27" s="327">
        <v>5.99</v>
      </c>
      <c r="K27" s="327">
        <v>3.73</v>
      </c>
      <c r="L27" s="327">
        <v>100</v>
      </c>
      <c r="M27" s="326" t="s">
        <v>442</v>
      </c>
    </row>
    <row r="28" spans="1:13" ht="15" customHeight="1" x14ac:dyDescent="0.25">
      <c r="A28" s="532"/>
      <c r="B28" s="328">
        <v>43100</v>
      </c>
      <c r="C28" s="323">
        <v>16979829</v>
      </c>
      <c r="D28" s="324">
        <v>0</v>
      </c>
      <c r="E28" s="324">
        <v>0</v>
      </c>
      <c r="F28" s="324">
        <v>0</v>
      </c>
      <c r="G28" s="324">
        <v>0</v>
      </c>
      <c r="H28" s="324">
        <v>0</v>
      </c>
      <c r="I28" s="324">
        <v>9.34</v>
      </c>
      <c r="J28" s="324">
        <v>5.5</v>
      </c>
      <c r="K28" s="324">
        <v>3.81</v>
      </c>
      <c r="L28" s="324">
        <v>100</v>
      </c>
      <c r="M28" s="323" t="s">
        <v>442</v>
      </c>
    </row>
    <row r="29" spans="1:13" ht="15" customHeight="1" x14ac:dyDescent="0.25">
      <c r="A29" s="531" t="s">
        <v>27</v>
      </c>
      <c r="B29" s="325">
        <v>43281</v>
      </c>
      <c r="C29" s="321">
        <v>483317</v>
      </c>
      <c r="D29" s="322">
        <v>0</v>
      </c>
      <c r="E29" s="322">
        <v>0</v>
      </c>
      <c r="F29" s="322">
        <v>0.04</v>
      </c>
      <c r="G29" s="322">
        <v>0</v>
      </c>
      <c r="H29" s="322">
        <v>0</v>
      </c>
      <c r="I29" s="322">
        <v>0.1</v>
      </c>
      <c r="J29" s="322">
        <v>0.06</v>
      </c>
      <c r="K29" s="322">
        <v>0</v>
      </c>
      <c r="L29" s="322">
        <v>8.83</v>
      </c>
      <c r="M29" s="321" t="s">
        <v>442</v>
      </c>
    </row>
    <row r="30" spans="1:13" ht="15" customHeight="1" x14ac:dyDescent="0.25">
      <c r="A30" s="532"/>
      <c r="B30" s="328">
        <v>43100</v>
      </c>
      <c r="C30" s="323">
        <v>935394</v>
      </c>
      <c r="D30" s="324">
        <v>0</v>
      </c>
      <c r="E30" s="324">
        <v>0</v>
      </c>
      <c r="F30" s="324">
        <v>0.02</v>
      </c>
      <c r="G30" s="324">
        <v>1.91</v>
      </c>
      <c r="H30" s="324">
        <v>15.55</v>
      </c>
      <c r="I30" s="324">
        <v>0.11</v>
      </c>
      <c r="J30" s="324">
        <v>0.06</v>
      </c>
      <c r="K30" s="324">
        <v>0</v>
      </c>
      <c r="L30" s="324">
        <v>6.38</v>
      </c>
      <c r="M30" s="323" t="s">
        <v>442</v>
      </c>
    </row>
    <row r="31" spans="1:13" s="112" customFormat="1" ht="15" customHeight="1" x14ac:dyDescent="0.25">
      <c r="A31" s="529" t="s">
        <v>861</v>
      </c>
      <c r="B31" s="325">
        <v>43281</v>
      </c>
      <c r="C31" s="321">
        <v>3582020</v>
      </c>
      <c r="D31" s="322">
        <v>0.04</v>
      </c>
      <c r="E31" s="322">
        <v>31.56</v>
      </c>
      <c r="F31" s="322">
        <v>2.68</v>
      </c>
      <c r="G31" s="322">
        <v>0</v>
      </c>
      <c r="H31" s="322">
        <v>0</v>
      </c>
      <c r="I31" s="322">
        <v>8.94</v>
      </c>
      <c r="J31" s="322">
        <v>6.62</v>
      </c>
      <c r="K31" s="322">
        <v>0.92</v>
      </c>
      <c r="L31" s="322">
        <v>57.62</v>
      </c>
      <c r="M31" s="321" t="s">
        <v>442</v>
      </c>
    </row>
    <row r="32" spans="1:13" s="112" customFormat="1" ht="15" customHeight="1" x14ac:dyDescent="0.25">
      <c r="A32" s="530"/>
      <c r="B32" s="328">
        <v>43100</v>
      </c>
      <c r="C32" s="323">
        <v>3775763</v>
      </c>
      <c r="D32" s="324">
        <v>0.03</v>
      </c>
      <c r="E32" s="324">
        <v>30.91</v>
      </c>
      <c r="F32" s="324">
        <v>1.94</v>
      </c>
      <c r="G32" s="324">
        <v>0</v>
      </c>
      <c r="H32" s="324">
        <v>0</v>
      </c>
      <c r="I32" s="324">
        <v>10.039999999999999</v>
      </c>
      <c r="J32" s="324">
        <v>6.75</v>
      </c>
      <c r="K32" s="324">
        <v>0.96</v>
      </c>
      <c r="L32" s="324">
        <v>51.28</v>
      </c>
      <c r="M32" s="323" t="s">
        <v>442</v>
      </c>
    </row>
    <row r="33" spans="1:17" s="112" customFormat="1" ht="12.75" customHeight="1" x14ac:dyDescent="0.25">
      <c r="A33" s="533"/>
      <c r="B33" s="533"/>
      <c r="C33" s="533"/>
      <c r="D33" s="533"/>
      <c r="E33" s="533"/>
      <c r="F33" s="533"/>
      <c r="G33" s="533"/>
      <c r="H33" s="533"/>
      <c r="I33" s="533"/>
      <c r="J33" s="533"/>
      <c r="K33" s="533"/>
      <c r="L33" s="533"/>
      <c r="M33" s="111"/>
      <c r="O33" s="111"/>
      <c r="P33" s="111"/>
      <c r="Q33" s="111"/>
    </row>
    <row r="34" spans="1:17" ht="14.25" customHeight="1" x14ac:dyDescent="0.25">
      <c r="A34" s="523" t="s">
        <v>91</v>
      </c>
      <c r="B34" s="524"/>
      <c r="C34" s="401"/>
      <c r="D34" s="401"/>
      <c r="E34" s="401"/>
      <c r="F34" s="401"/>
      <c r="G34" s="401"/>
      <c r="H34" s="401"/>
      <c r="I34" s="401"/>
      <c r="J34" s="401"/>
      <c r="K34" s="401"/>
      <c r="L34" s="401"/>
      <c r="M34" s="111"/>
      <c r="O34" s="25"/>
      <c r="P34" s="25"/>
      <c r="Q34" s="25"/>
    </row>
    <row r="35" spans="1:17" s="112" customFormat="1" ht="14.25" customHeight="1" x14ac:dyDescent="0.25">
      <c r="A35" s="401" t="s">
        <v>799</v>
      </c>
      <c r="B35" s="402"/>
      <c r="C35" s="111"/>
      <c r="D35" s="111"/>
      <c r="E35" s="111"/>
      <c r="F35" s="111"/>
      <c r="G35" s="111"/>
      <c r="H35" s="111"/>
      <c r="I35" s="111"/>
      <c r="J35" s="352"/>
      <c r="K35" s="111"/>
      <c r="L35" s="111"/>
      <c r="M35" s="111"/>
      <c r="O35" s="111"/>
      <c r="P35" s="111"/>
      <c r="Q35" s="111"/>
    </row>
    <row r="36" spans="1:17" s="112" customFormat="1" ht="10.8" x14ac:dyDescent="0.25">
      <c r="A36" s="533" t="s">
        <v>800</v>
      </c>
      <c r="B36" s="533"/>
      <c r="C36" s="533"/>
      <c r="D36" s="533"/>
      <c r="E36" s="533"/>
      <c r="F36" s="533"/>
      <c r="G36" s="533"/>
      <c r="H36" s="533"/>
      <c r="I36" s="533"/>
      <c r="J36" s="533"/>
      <c r="K36" s="533"/>
      <c r="L36" s="533"/>
      <c r="M36" s="111"/>
      <c r="O36" s="111"/>
      <c r="P36" s="111"/>
      <c r="Q36" s="111"/>
    </row>
    <row r="37" spans="1:17" s="112" customFormat="1" ht="10.8" x14ac:dyDescent="0.25">
      <c r="A37" s="70" t="s">
        <v>801</v>
      </c>
      <c r="B37" s="401"/>
      <c r="C37" s="111"/>
      <c r="D37" s="111"/>
      <c r="E37" s="111"/>
      <c r="F37" s="111"/>
      <c r="G37" s="111"/>
      <c r="H37" s="111"/>
      <c r="I37" s="111"/>
      <c r="J37" s="352"/>
      <c r="K37" s="111"/>
      <c r="L37" s="111"/>
      <c r="M37" s="111"/>
      <c r="O37" s="111"/>
      <c r="P37" s="111"/>
      <c r="Q37" s="111"/>
    </row>
    <row r="38" spans="1:17" s="112" customFormat="1" ht="10.8" x14ac:dyDescent="0.25">
      <c r="A38" s="533" t="s">
        <v>802</v>
      </c>
      <c r="B38" s="533"/>
      <c r="C38" s="533"/>
      <c r="D38" s="533"/>
      <c r="E38" s="533"/>
      <c r="F38" s="533"/>
      <c r="G38" s="533"/>
      <c r="H38" s="533"/>
      <c r="I38" s="533"/>
      <c r="J38" s="533"/>
      <c r="K38" s="533"/>
      <c r="L38" s="533"/>
      <c r="M38" s="111"/>
      <c r="O38" s="111"/>
      <c r="P38" s="111"/>
      <c r="Q38" s="111"/>
    </row>
    <row r="39" spans="1:17" s="112" customFormat="1" ht="10.8" x14ac:dyDescent="0.25">
      <c r="A39" s="533" t="s">
        <v>803</v>
      </c>
      <c r="B39" s="533"/>
      <c r="C39" s="533"/>
      <c r="D39" s="533"/>
      <c r="E39" s="533"/>
      <c r="F39" s="533"/>
      <c r="G39" s="533"/>
      <c r="H39" s="533"/>
      <c r="I39" s="533"/>
      <c r="J39" s="533"/>
      <c r="K39" s="533"/>
      <c r="L39" s="533"/>
      <c r="M39" s="111"/>
      <c r="O39" s="111"/>
      <c r="P39" s="111"/>
      <c r="Q39" s="111"/>
    </row>
    <row r="40" spans="1:17" s="112" customFormat="1" ht="21.6" customHeight="1" x14ac:dyDescent="0.25">
      <c r="A40" s="533" t="s">
        <v>804</v>
      </c>
      <c r="B40" s="533"/>
      <c r="C40" s="533"/>
      <c r="D40" s="533"/>
      <c r="E40" s="533"/>
      <c r="F40" s="533"/>
      <c r="G40" s="533"/>
      <c r="H40" s="533"/>
      <c r="I40" s="533"/>
      <c r="J40" s="533"/>
      <c r="K40" s="533"/>
      <c r="L40" s="533"/>
      <c r="M40" s="111"/>
      <c r="O40" s="111"/>
      <c r="P40" s="111"/>
      <c r="Q40" s="111"/>
    </row>
    <row r="41" spans="1:17" s="112" customFormat="1" ht="10.8" x14ac:dyDescent="0.25">
      <c r="A41" s="533" t="s">
        <v>805</v>
      </c>
      <c r="B41" s="533"/>
      <c r="C41" s="533"/>
      <c r="D41" s="533"/>
      <c r="E41" s="533"/>
      <c r="F41" s="533"/>
      <c r="G41" s="533"/>
      <c r="H41" s="533"/>
      <c r="I41" s="533"/>
      <c r="J41" s="533"/>
      <c r="K41" s="533"/>
      <c r="L41" s="533"/>
      <c r="M41" s="111"/>
      <c r="O41" s="111"/>
      <c r="P41" s="111"/>
      <c r="Q41" s="111"/>
    </row>
    <row r="42" spans="1:17" s="112" customFormat="1" ht="10.8" x14ac:dyDescent="0.25">
      <c r="A42" s="533" t="s">
        <v>806</v>
      </c>
      <c r="B42" s="533"/>
      <c r="C42" s="533"/>
      <c r="D42" s="533"/>
      <c r="E42" s="533"/>
      <c r="F42" s="533"/>
      <c r="G42" s="533"/>
      <c r="H42" s="533"/>
      <c r="I42" s="533"/>
      <c r="J42" s="533"/>
      <c r="K42" s="533"/>
      <c r="L42" s="533"/>
      <c r="M42" s="111"/>
      <c r="O42" s="111"/>
      <c r="P42" s="111"/>
      <c r="Q42" s="111"/>
    </row>
    <row r="43" spans="1:17" s="112" customFormat="1" ht="10.8" x14ac:dyDescent="0.25">
      <c r="A43" s="533" t="s">
        <v>807</v>
      </c>
      <c r="B43" s="533"/>
      <c r="C43" s="533"/>
      <c r="D43" s="533"/>
      <c r="E43" s="533"/>
      <c r="F43" s="533"/>
      <c r="G43" s="533"/>
      <c r="H43" s="533"/>
      <c r="I43" s="533"/>
      <c r="J43" s="533"/>
      <c r="K43" s="533"/>
      <c r="L43" s="533"/>
      <c r="M43" s="111"/>
      <c r="O43" s="111"/>
      <c r="P43" s="111"/>
      <c r="Q43" s="111"/>
    </row>
    <row r="44" spans="1:17" s="112" customFormat="1" ht="10.8" x14ac:dyDescent="0.25">
      <c r="A44" s="533" t="s">
        <v>808</v>
      </c>
      <c r="B44" s="533"/>
      <c r="C44" s="533"/>
      <c r="D44" s="533"/>
      <c r="E44" s="533"/>
      <c r="F44" s="533"/>
      <c r="G44" s="533"/>
      <c r="H44" s="533"/>
      <c r="I44" s="533"/>
      <c r="J44" s="533"/>
      <c r="K44" s="533"/>
      <c r="L44" s="533"/>
      <c r="M44" s="111"/>
      <c r="O44" s="111"/>
      <c r="P44" s="111"/>
      <c r="Q44" s="111"/>
    </row>
    <row r="45" spans="1:17" ht="21.75" customHeight="1" x14ac:dyDescent="0.25">
      <c r="A45" s="352"/>
      <c r="B45" s="352"/>
      <c r="C45" s="352"/>
      <c r="D45" s="352"/>
      <c r="E45" s="352"/>
      <c r="F45" s="352"/>
      <c r="G45" s="352"/>
      <c r="H45" s="352"/>
      <c r="I45" s="352"/>
      <c r="J45" s="352"/>
      <c r="K45" s="352"/>
      <c r="L45" s="352"/>
      <c r="M45" s="352"/>
    </row>
    <row r="46" spans="1:17" ht="21.75" customHeight="1" x14ac:dyDescent="0.25">
      <c r="A46" s="352"/>
      <c r="B46" s="352"/>
      <c r="C46" s="352"/>
      <c r="D46" s="352"/>
      <c r="E46" s="352"/>
      <c r="F46" s="352"/>
      <c r="G46" s="352"/>
      <c r="H46" s="352"/>
      <c r="I46" s="352"/>
      <c r="J46" s="352"/>
      <c r="K46" s="352"/>
      <c r="L46" s="352"/>
      <c r="M46" s="352"/>
    </row>
    <row r="47" spans="1:17" ht="21.75" customHeight="1" x14ac:dyDescent="0.25">
      <c r="A47" s="352"/>
      <c r="B47" s="352"/>
      <c r="C47" s="352"/>
      <c r="D47" s="352"/>
      <c r="E47" s="352"/>
      <c r="F47" s="352"/>
      <c r="G47" s="352"/>
      <c r="H47" s="352"/>
      <c r="I47" s="352"/>
      <c r="J47" s="352"/>
      <c r="K47" s="352"/>
      <c r="L47" s="352"/>
      <c r="M47" s="352"/>
    </row>
    <row r="48" spans="1:17" ht="21.75" customHeight="1" x14ac:dyDescent="0.25">
      <c r="A48" s="352"/>
      <c r="B48" s="352"/>
      <c r="C48" s="352"/>
      <c r="D48" s="352"/>
      <c r="E48" s="352"/>
      <c r="F48" s="352"/>
      <c r="G48" s="352"/>
      <c r="H48" s="352"/>
      <c r="I48" s="352"/>
      <c r="J48" s="352"/>
      <c r="K48" s="352"/>
      <c r="L48" s="352"/>
      <c r="M48" s="352"/>
    </row>
  </sheetData>
  <customSheetViews>
    <customSheetView guid="{722B3250-471E-4256-A122-1330806A5616}" scale="110" showPageBreaks="1" showGridLines="0" view="pageBreakPreview" topLeftCell="A13">
      <selection activeCell="P13" sqref="P13"/>
      <pageMargins left="0.59055118110236227" right="0.59055118110236227" top="0.39370078740157483" bottom="0.59055118110236227" header="0" footer="0.39370078740157483"/>
      <pageSetup paperSize="9" scale="86" orientation="landscape" horizontalDpi="1200" verticalDpi="1200" r:id="rId1"/>
      <headerFooter alignWithMargins="0"/>
    </customSheetView>
    <customSheetView guid="{8DCB927E-1FB2-45E1-A382-88D5F1827B16}" scale="110" showPageBreaks="1" showGridLines="0" printArea="1" view="pageBreakPreview">
      <selection activeCell="A13" sqref="A13:A14"/>
      <pageMargins left="0.59055118110236227" right="0.59055118110236227" top="0.39370078740157483" bottom="0.59055118110236227" header="0" footer="0.39370078740157483"/>
      <pageSetup paperSize="9" scale="86" orientation="landscape" horizontalDpi="1200" verticalDpi="1200" r:id="rId2"/>
      <headerFooter alignWithMargins="0"/>
    </customSheetView>
    <customSheetView guid="{FA2E1843-2BE2-47CF-BE01-D42B5FFA5AE3}" scale="110" showPageBreaks="1" showGridLines="0" view="pageBreakPreview">
      <selection activeCell="E11" sqref="E11"/>
      <pageMargins left="0.59055118110236227" right="0.59055118110236227" top="0.39370078740157483" bottom="0.59055118110236227" header="0" footer="0.39370078740157483"/>
      <pageSetup paperSize="9" scale="86" orientation="landscape" horizontalDpi="1200" verticalDpi="1200" r:id="rId3"/>
      <headerFooter alignWithMargins="0"/>
    </customSheetView>
  </customSheetViews>
  <mergeCells count="27">
    <mergeCell ref="L4:M4"/>
    <mergeCell ref="A44:L44"/>
    <mergeCell ref="A33:L33"/>
    <mergeCell ref="A36:L36"/>
    <mergeCell ref="A38:L38"/>
    <mergeCell ref="A39:L39"/>
    <mergeCell ref="A43:L43"/>
    <mergeCell ref="A15:A16"/>
    <mergeCell ref="A40:L40"/>
    <mergeCell ref="A42:L42"/>
    <mergeCell ref="A41:L41"/>
    <mergeCell ref="A2:C2"/>
    <mergeCell ref="A34:B34"/>
    <mergeCell ref="A3:A5"/>
    <mergeCell ref="A17:A18"/>
    <mergeCell ref="A31:A32"/>
    <mergeCell ref="B3:B5"/>
    <mergeCell ref="A7:A8"/>
    <mergeCell ref="A23:A24"/>
    <mergeCell ref="A13:A14"/>
    <mergeCell ref="A9:A10"/>
    <mergeCell ref="A11:A12"/>
    <mergeCell ref="A29:A30"/>
    <mergeCell ref="A27:A28"/>
    <mergeCell ref="A21:A22"/>
    <mergeCell ref="A19:A20"/>
    <mergeCell ref="A25:A26"/>
  </mergeCells>
  <phoneticPr fontId="7" type="noConversion"/>
  <pageMargins left="0.59055118110236227" right="0.39370078740157483" top="0.39370078740157483" bottom="0.39370078740157483" header="0" footer="0.19685039370078741"/>
  <pageSetup paperSize="9" scale="85" orientation="landscape" r:id="rId4"/>
  <headerFooter alignWithMargins="0">
    <oddFooter>&amp;L&amp;"Myriad Pro,Normal"&amp;8Estadísticas sobre la información económica y financiera de los Fondos de titulización de activos&amp;R&amp;"Myriad Pro,Normal"&amp;8Página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zoomScaleNormal="100" zoomScaleSheetLayoutView="80" workbookViewId="0"/>
  </sheetViews>
  <sheetFormatPr baseColWidth="10" defaultColWidth="11.44140625" defaultRowHeight="10.8" x14ac:dyDescent="0.25"/>
  <cols>
    <col min="1" max="1" width="10.33203125" style="2" customWidth="1"/>
    <col min="2" max="2" width="11.6640625" style="2" customWidth="1"/>
    <col min="3" max="3" width="17.44140625" style="2" customWidth="1"/>
    <col min="4" max="6" width="11.6640625" style="2" customWidth="1"/>
    <col min="7" max="7" width="9.21875" style="2" customWidth="1"/>
    <col min="8" max="11" width="11.6640625" style="2" customWidth="1"/>
    <col min="12" max="13" width="8.21875" style="2" customWidth="1"/>
    <col min="14" max="14" width="8.77734375" style="67" customWidth="1"/>
    <col min="15" max="15" width="8.21875" style="67" customWidth="1"/>
    <col min="16" max="16384" width="11.44140625" style="2"/>
  </cols>
  <sheetData>
    <row r="1" spans="1:16" ht="15" customHeight="1" x14ac:dyDescent="0.25">
      <c r="A1" s="502"/>
    </row>
    <row r="2" spans="1:16" s="236" customFormat="1" ht="20.25" customHeight="1" x14ac:dyDescent="0.25">
      <c r="A2" s="233" t="s">
        <v>349</v>
      </c>
      <c r="B2" s="234"/>
      <c r="C2" s="234"/>
      <c r="D2" s="234"/>
      <c r="E2" s="235"/>
      <c r="F2" s="235"/>
      <c r="G2" s="235"/>
      <c r="H2" s="235"/>
      <c r="I2" s="235"/>
      <c r="J2" s="235"/>
      <c r="K2" s="235"/>
      <c r="L2" s="235"/>
      <c r="M2" s="235"/>
      <c r="N2" s="235"/>
      <c r="O2" s="335" t="s">
        <v>350</v>
      </c>
    </row>
    <row r="3" spans="1:16" s="67" customFormat="1" ht="12" customHeight="1" x14ac:dyDescent="0.25">
      <c r="F3" s="37"/>
      <c r="G3" s="37"/>
      <c r="H3" s="37"/>
      <c r="I3" s="37"/>
      <c r="J3" s="37"/>
      <c r="K3" s="37"/>
    </row>
    <row r="4" spans="1:16" s="39" customFormat="1" ht="43.2" customHeight="1" x14ac:dyDescent="0.2">
      <c r="A4" s="115" t="s">
        <v>210</v>
      </c>
      <c r="B4" s="1" t="s">
        <v>17</v>
      </c>
      <c r="C4" s="1" t="s">
        <v>423</v>
      </c>
      <c r="D4" s="1" t="s">
        <v>358</v>
      </c>
      <c r="E4" s="1" t="s">
        <v>422</v>
      </c>
      <c r="F4" s="1" t="s">
        <v>351</v>
      </c>
      <c r="G4" s="1" t="s">
        <v>205</v>
      </c>
      <c r="H4" s="1" t="s">
        <v>352</v>
      </c>
      <c r="I4" s="1" t="s">
        <v>359</v>
      </c>
      <c r="J4" s="1" t="s">
        <v>23</v>
      </c>
      <c r="K4" s="1" t="s">
        <v>24</v>
      </c>
      <c r="L4" s="1" t="s">
        <v>353</v>
      </c>
      <c r="M4" s="1" t="s">
        <v>146</v>
      </c>
      <c r="N4" s="333" t="s">
        <v>861</v>
      </c>
      <c r="O4" s="332" t="s">
        <v>360</v>
      </c>
    </row>
    <row r="5" spans="1:16" s="353" customFormat="1" ht="15" customHeight="1" x14ac:dyDescent="0.25">
      <c r="A5" s="481">
        <v>43252</v>
      </c>
      <c r="B5" s="374">
        <v>183</v>
      </c>
      <c r="C5" s="374">
        <v>12</v>
      </c>
      <c r="D5" s="374">
        <v>0</v>
      </c>
      <c r="E5" s="374">
        <v>34</v>
      </c>
      <c r="F5" s="374">
        <v>1</v>
      </c>
      <c r="G5" s="374">
        <v>0</v>
      </c>
      <c r="H5" s="374">
        <v>24</v>
      </c>
      <c r="I5" s="374">
        <v>3</v>
      </c>
      <c r="J5" s="374">
        <v>0</v>
      </c>
      <c r="K5" s="374">
        <v>0</v>
      </c>
      <c r="L5" s="374">
        <v>2</v>
      </c>
      <c r="M5" s="374">
        <v>1</v>
      </c>
      <c r="N5" s="374">
        <v>19</v>
      </c>
      <c r="O5" s="266">
        <v>280</v>
      </c>
      <c r="P5" s="478"/>
    </row>
    <row r="6" spans="1:16" s="353" customFormat="1" ht="15" customHeight="1" x14ac:dyDescent="0.25">
      <c r="A6" s="482">
        <v>43160</v>
      </c>
      <c r="B6" s="331">
        <v>193</v>
      </c>
      <c r="C6" s="331">
        <v>12</v>
      </c>
      <c r="D6" s="331">
        <v>0</v>
      </c>
      <c r="E6" s="331">
        <v>35</v>
      </c>
      <c r="F6" s="331">
        <v>1</v>
      </c>
      <c r="G6" s="331">
        <v>0</v>
      </c>
      <c r="H6" s="331">
        <v>24</v>
      </c>
      <c r="I6" s="331">
        <v>3</v>
      </c>
      <c r="J6" s="331">
        <v>0</v>
      </c>
      <c r="K6" s="331">
        <v>0</v>
      </c>
      <c r="L6" s="331">
        <v>2</v>
      </c>
      <c r="M6" s="331">
        <v>1</v>
      </c>
      <c r="N6" s="331">
        <v>18</v>
      </c>
      <c r="O6" s="316">
        <v>289</v>
      </c>
      <c r="P6" s="478"/>
    </row>
    <row r="7" spans="1:16" s="39" customFormat="1" ht="15" customHeight="1" x14ac:dyDescent="0.25">
      <c r="A7" s="482">
        <v>43070</v>
      </c>
      <c r="B7" s="331">
        <v>193</v>
      </c>
      <c r="C7" s="331">
        <v>12</v>
      </c>
      <c r="D7" s="331">
        <v>0</v>
      </c>
      <c r="E7" s="331">
        <v>34</v>
      </c>
      <c r="F7" s="331">
        <v>0</v>
      </c>
      <c r="G7" s="331">
        <v>0</v>
      </c>
      <c r="H7" s="331">
        <v>23</v>
      </c>
      <c r="I7" s="331">
        <v>3</v>
      </c>
      <c r="J7" s="331">
        <v>0</v>
      </c>
      <c r="K7" s="331">
        <v>0</v>
      </c>
      <c r="L7" s="331">
        <v>2</v>
      </c>
      <c r="M7" s="331">
        <v>1</v>
      </c>
      <c r="N7" s="331">
        <v>18</v>
      </c>
      <c r="O7" s="316">
        <f>287-1</f>
        <v>286</v>
      </c>
      <c r="P7" s="478"/>
    </row>
    <row r="8" spans="1:16" s="39" customFormat="1" ht="15" customHeight="1" x14ac:dyDescent="0.25">
      <c r="A8" s="481">
        <v>42979</v>
      </c>
      <c r="B8" s="285">
        <v>197</v>
      </c>
      <c r="C8" s="285">
        <v>12</v>
      </c>
      <c r="D8" s="285">
        <v>0</v>
      </c>
      <c r="E8" s="285">
        <v>37</v>
      </c>
      <c r="F8" s="285">
        <v>0</v>
      </c>
      <c r="G8" s="285">
        <v>0</v>
      </c>
      <c r="H8" s="285">
        <v>22</v>
      </c>
      <c r="I8" s="285">
        <v>3</v>
      </c>
      <c r="J8" s="285">
        <v>0</v>
      </c>
      <c r="K8" s="285">
        <v>0</v>
      </c>
      <c r="L8" s="285">
        <v>2</v>
      </c>
      <c r="M8" s="285">
        <v>1</v>
      </c>
      <c r="N8" s="285">
        <v>20</v>
      </c>
      <c r="O8" s="266">
        <v>295</v>
      </c>
      <c r="P8" s="478"/>
    </row>
    <row r="9" spans="1:16" s="39" customFormat="1" ht="15" customHeight="1" x14ac:dyDescent="0.25">
      <c r="A9" s="482">
        <v>42887</v>
      </c>
      <c r="B9" s="331">
        <v>202</v>
      </c>
      <c r="C9" s="331">
        <v>12</v>
      </c>
      <c r="D9" s="331">
        <v>0</v>
      </c>
      <c r="E9" s="331">
        <v>42</v>
      </c>
      <c r="F9" s="331">
        <v>1</v>
      </c>
      <c r="G9" s="331">
        <v>0</v>
      </c>
      <c r="H9" s="331">
        <v>22</v>
      </c>
      <c r="I9" s="331">
        <v>3</v>
      </c>
      <c r="J9" s="331">
        <v>0</v>
      </c>
      <c r="K9" s="331">
        <v>0</v>
      </c>
      <c r="L9" s="331">
        <v>2</v>
      </c>
      <c r="M9" s="331">
        <v>1</v>
      </c>
      <c r="N9" s="331">
        <v>20</v>
      </c>
      <c r="O9" s="316">
        <v>307</v>
      </c>
      <c r="P9" s="478"/>
    </row>
    <row r="10" spans="1:16" s="39" customFormat="1" ht="15" customHeight="1" x14ac:dyDescent="0.25">
      <c r="A10" s="481">
        <v>42795</v>
      </c>
      <c r="B10" s="93">
        <v>202</v>
      </c>
      <c r="C10" s="93">
        <v>14</v>
      </c>
      <c r="D10" s="93">
        <v>0</v>
      </c>
      <c r="E10" s="93">
        <v>42</v>
      </c>
      <c r="F10" s="93">
        <v>0</v>
      </c>
      <c r="G10" s="93">
        <v>0</v>
      </c>
      <c r="H10" s="93">
        <v>23</v>
      </c>
      <c r="I10" s="93">
        <v>2</v>
      </c>
      <c r="J10" s="93">
        <v>0</v>
      </c>
      <c r="K10" s="93">
        <v>0</v>
      </c>
      <c r="L10" s="93">
        <v>2</v>
      </c>
      <c r="M10" s="93">
        <v>1</v>
      </c>
      <c r="N10" s="285">
        <v>13</v>
      </c>
      <c r="O10" s="266">
        <v>300</v>
      </c>
      <c r="P10" s="478"/>
    </row>
    <row r="11" spans="1:16" s="39" customFormat="1" ht="15" customHeight="1" x14ac:dyDescent="0.25">
      <c r="A11" s="483">
        <v>42705</v>
      </c>
      <c r="B11" s="100">
        <v>201</v>
      </c>
      <c r="C11" s="100">
        <v>14</v>
      </c>
      <c r="D11" s="100">
        <v>0</v>
      </c>
      <c r="E11" s="100">
        <v>43</v>
      </c>
      <c r="F11" s="100">
        <v>1</v>
      </c>
      <c r="G11" s="100">
        <v>0</v>
      </c>
      <c r="H11" s="100">
        <v>21</v>
      </c>
      <c r="I11" s="100">
        <v>2</v>
      </c>
      <c r="J11" s="100">
        <v>0</v>
      </c>
      <c r="K11" s="100">
        <v>0</v>
      </c>
      <c r="L11" s="100">
        <v>2</v>
      </c>
      <c r="M11" s="100">
        <v>1</v>
      </c>
      <c r="N11" s="100">
        <v>12</v>
      </c>
      <c r="O11" s="264">
        <v>297</v>
      </c>
      <c r="P11" s="478"/>
    </row>
    <row r="12" spans="1:16" s="24" customFormat="1" x14ac:dyDescent="0.25">
      <c r="A12" s="347"/>
      <c r="B12" s="347"/>
      <c r="C12" s="347"/>
      <c r="D12" s="347"/>
      <c r="E12" s="347"/>
      <c r="F12" s="347"/>
      <c r="G12" s="347"/>
      <c r="H12" s="193"/>
      <c r="I12" s="192"/>
      <c r="J12" s="192"/>
      <c r="K12" s="194"/>
      <c r="L12" s="192"/>
      <c r="M12" s="192"/>
      <c r="N12" s="339"/>
      <c r="O12" s="339"/>
    </row>
    <row r="13" spans="1:16" s="352" customFormat="1" x14ac:dyDescent="0.25">
      <c r="A13" s="403"/>
      <c r="B13" s="135"/>
      <c r="C13" s="340"/>
      <c r="D13" s="340"/>
      <c r="E13" s="340"/>
      <c r="F13" s="340"/>
      <c r="G13" s="340"/>
      <c r="H13" s="340"/>
      <c r="I13" s="340"/>
      <c r="J13" s="340"/>
      <c r="K13" s="340"/>
      <c r="L13" s="340"/>
      <c r="M13" s="340"/>
      <c r="N13" s="340"/>
      <c r="O13" s="340"/>
      <c r="P13" s="479"/>
    </row>
    <row r="14" spans="1:16" s="352" customFormat="1" x14ac:dyDescent="0.25">
      <c r="A14" s="403"/>
      <c r="B14" s="135"/>
      <c r="C14" s="340"/>
      <c r="D14" s="340"/>
      <c r="E14" s="340"/>
      <c r="F14" s="340"/>
      <c r="G14" s="340"/>
      <c r="H14" s="340"/>
      <c r="I14" s="340"/>
      <c r="J14" s="340"/>
      <c r="K14" s="340"/>
      <c r="L14" s="340"/>
      <c r="M14" s="340"/>
      <c r="N14" s="340"/>
      <c r="O14" s="340"/>
      <c r="P14" s="479"/>
    </row>
    <row r="15" spans="1:16" s="352" customFormat="1" x14ac:dyDescent="0.25">
      <c r="A15" s="403"/>
      <c r="B15" s="135"/>
      <c r="C15" s="340"/>
      <c r="D15" s="340"/>
      <c r="E15" s="340"/>
      <c r="F15" s="340"/>
      <c r="G15" s="340"/>
      <c r="H15" s="340"/>
      <c r="I15" s="340"/>
      <c r="J15" s="340"/>
      <c r="K15" s="340"/>
      <c r="L15" s="340"/>
      <c r="M15" s="340"/>
      <c r="N15" s="340"/>
      <c r="O15" s="340"/>
      <c r="P15" s="479"/>
    </row>
    <row r="16" spans="1:16" s="352" customFormat="1" x14ac:dyDescent="0.25">
      <c r="A16" s="403"/>
      <c r="B16" s="135"/>
      <c r="C16" s="340"/>
      <c r="D16" s="340"/>
      <c r="E16" s="340"/>
      <c r="F16" s="340"/>
      <c r="G16" s="340"/>
      <c r="H16" s="340"/>
      <c r="I16" s="340"/>
      <c r="J16" s="340"/>
      <c r="K16" s="340"/>
      <c r="L16" s="340"/>
      <c r="M16" s="340"/>
      <c r="N16" s="340"/>
      <c r="O16" s="340"/>
      <c r="P16" s="479"/>
    </row>
    <row r="17" spans="1:16" s="352" customFormat="1" x14ac:dyDescent="0.25">
      <c r="A17" s="403"/>
      <c r="B17" s="135"/>
      <c r="C17" s="340"/>
      <c r="D17" s="340"/>
      <c r="E17" s="340"/>
      <c r="F17" s="340"/>
      <c r="G17" s="340"/>
      <c r="H17" s="340"/>
      <c r="I17" s="340"/>
      <c r="J17" s="340"/>
      <c r="K17" s="340"/>
      <c r="L17" s="340"/>
      <c r="M17" s="340"/>
      <c r="N17" s="340"/>
      <c r="O17" s="340"/>
      <c r="P17" s="479"/>
    </row>
    <row r="18" spans="1:16" s="352" customFormat="1" x14ac:dyDescent="0.25">
      <c r="A18" s="403"/>
      <c r="B18" s="135"/>
      <c r="C18" s="340"/>
      <c r="D18" s="340"/>
      <c r="E18" s="340"/>
      <c r="F18" s="340"/>
      <c r="G18" s="340"/>
      <c r="H18" s="340"/>
      <c r="I18" s="340"/>
      <c r="J18" s="340"/>
      <c r="K18" s="340"/>
      <c r="L18" s="340"/>
      <c r="M18" s="340"/>
      <c r="N18" s="340"/>
      <c r="O18" s="340"/>
      <c r="P18" s="479"/>
    </row>
    <row r="19" spans="1:16" s="352" customFormat="1" x14ac:dyDescent="0.25">
      <c r="A19" s="403"/>
      <c r="B19" s="135"/>
      <c r="C19" s="340"/>
      <c r="D19" s="340"/>
      <c r="E19" s="340"/>
      <c r="F19" s="340"/>
      <c r="G19" s="340"/>
      <c r="H19" s="340"/>
      <c r="I19" s="340"/>
      <c r="J19" s="340"/>
      <c r="K19" s="340"/>
      <c r="L19" s="340"/>
      <c r="M19" s="340"/>
      <c r="N19" s="340"/>
      <c r="O19" s="340"/>
      <c r="P19" s="479"/>
    </row>
    <row r="20" spans="1:16" s="67" customFormat="1" x14ac:dyDescent="0.25">
      <c r="A20" s="62"/>
      <c r="B20" s="480"/>
      <c r="C20" s="480"/>
      <c r="D20" s="480"/>
      <c r="E20" s="480"/>
      <c r="F20" s="480"/>
      <c r="G20" s="480"/>
      <c r="H20" s="480"/>
      <c r="I20" s="480"/>
      <c r="J20" s="480"/>
      <c r="K20" s="480"/>
      <c r="L20" s="480"/>
      <c r="M20" s="480"/>
      <c r="N20" s="480"/>
      <c r="O20" s="480"/>
    </row>
    <row r="21" spans="1:16" s="67" customFormat="1" x14ac:dyDescent="0.25">
      <c r="A21" s="62"/>
      <c r="B21" s="480"/>
      <c r="C21" s="480"/>
      <c r="D21" s="480"/>
      <c r="E21" s="480"/>
      <c r="F21" s="480"/>
      <c r="G21" s="480"/>
      <c r="H21" s="480"/>
      <c r="I21" s="480"/>
      <c r="J21" s="480"/>
      <c r="K21" s="480"/>
      <c r="L21" s="480"/>
      <c r="M21" s="480"/>
      <c r="N21" s="480"/>
      <c r="O21" s="480"/>
    </row>
    <row r="22" spans="1:16" s="67" customFormat="1" x14ac:dyDescent="0.25">
      <c r="A22" s="62"/>
      <c r="B22" s="480"/>
      <c r="C22" s="480"/>
      <c r="D22" s="480"/>
      <c r="E22" s="480"/>
      <c r="F22" s="480"/>
      <c r="G22" s="480"/>
      <c r="H22" s="480"/>
      <c r="I22" s="480"/>
      <c r="J22" s="480"/>
      <c r="K22" s="480"/>
      <c r="L22" s="480"/>
      <c r="M22" s="480"/>
      <c r="N22" s="480"/>
      <c r="O22" s="480"/>
    </row>
    <row r="23" spans="1:16" s="67" customFormat="1" x14ac:dyDescent="0.25">
      <c r="A23" s="62"/>
      <c r="B23" s="480"/>
      <c r="C23" s="480"/>
      <c r="D23" s="480"/>
      <c r="E23" s="480"/>
      <c r="F23" s="480"/>
      <c r="G23" s="480"/>
      <c r="H23" s="480"/>
      <c r="I23" s="480"/>
      <c r="J23" s="480"/>
      <c r="K23" s="480"/>
      <c r="L23" s="480"/>
      <c r="M23" s="480"/>
      <c r="N23" s="480"/>
      <c r="O23" s="480"/>
    </row>
    <row r="24" spans="1:16" s="67" customFormat="1" x14ac:dyDescent="0.25">
      <c r="A24" s="62"/>
      <c r="B24" s="480"/>
      <c r="C24" s="480"/>
      <c r="D24" s="480"/>
      <c r="E24" s="480"/>
      <c r="F24" s="480"/>
      <c r="G24" s="480"/>
      <c r="H24" s="480"/>
      <c r="I24" s="480"/>
      <c r="J24" s="480"/>
      <c r="K24" s="480"/>
      <c r="L24" s="480"/>
      <c r="M24" s="480"/>
      <c r="N24" s="480"/>
      <c r="O24" s="480"/>
    </row>
    <row r="25" spans="1:16" s="67" customFormat="1" x14ac:dyDescent="0.25">
      <c r="B25" s="480"/>
      <c r="C25" s="480"/>
      <c r="D25" s="480"/>
      <c r="E25" s="480"/>
      <c r="F25" s="480"/>
      <c r="G25" s="480"/>
      <c r="H25" s="480"/>
      <c r="I25" s="480"/>
      <c r="J25" s="480"/>
      <c r="K25" s="480"/>
      <c r="L25" s="480"/>
      <c r="M25" s="480"/>
      <c r="N25" s="480"/>
      <c r="O25" s="480"/>
    </row>
    <row r="26" spans="1:16" s="67" customFormat="1" x14ac:dyDescent="0.25">
      <c r="B26" s="480"/>
      <c r="C26" s="480"/>
      <c r="D26" s="480"/>
      <c r="E26" s="480"/>
      <c r="F26" s="480"/>
      <c r="G26" s="480"/>
      <c r="H26" s="480"/>
      <c r="I26" s="480"/>
      <c r="J26" s="480"/>
      <c r="K26" s="480"/>
      <c r="L26" s="480"/>
      <c r="M26" s="480"/>
      <c r="N26" s="480"/>
      <c r="O26" s="480"/>
    </row>
  </sheetData>
  <customSheetViews>
    <customSheetView guid="{722B3250-471E-4256-A122-1330806A5616}" showPageBreaks="1" showGridLines="0" view="pageBreakPreview">
      <pane ySplit="4" topLeftCell="A5" activePane="bottomLeft" state="frozen"/>
      <selection pane="bottomLeft" activeCell="C4" sqref="C4"/>
      <pageMargins left="0.59055118110236227" right="0.59055118110236227" top="0.39370078740157483" bottom="0.59055118110236227" header="0" footer="0.39370078740157483"/>
      <pageSetup paperSize="9" scale="59" orientation="landscape" r:id="rId1"/>
      <headerFooter alignWithMargins="0"/>
    </customSheetView>
    <customSheetView guid="{8DCB927E-1FB2-45E1-A382-88D5F1827B16}" showPageBreaks="1" showGridLines="0" printArea="1" view="pageBreakPreview">
      <pane ySplit="4" topLeftCell="A5" activePane="bottomLeft" state="frozen"/>
      <selection pane="bottomLeft" activeCell="A13" sqref="A13"/>
      <pageMargins left="0.59055118110236227" right="0.59055118110236227" top="0.39370078740157483" bottom="0.59055118110236227" header="0" footer="0.39370078740157483"/>
      <pageSetup paperSize="9" scale="59" orientation="landscape" r:id="rId2"/>
      <headerFooter alignWithMargins="0"/>
    </customSheetView>
    <customSheetView guid="{FA2E1843-2BE2-47CF-BE01-D42B5FFA5AE3}" showPageBreaks="1" showGridLines="0" view="pageBreakPreview">
      <pane ySplit="4" topLeftCell="A5" activePane="bottomLeft" state="frozen"/>
      <selection pane="bottomLeft" activeCell="F36" sqref="F36"/>
      <pageMargins left="0.59055118110236227" right="0.59055118110236227" top="0.39370078740157483" bottom="0.59055118110236227" header="0" footer="0.39370078740157483"/>
      <pageSetup paperSize="9" scale="59" orientation="landscape" r:id="rId3"/>
      <headerFooter alignWithMargins="0"/>
    </customSheetView>
  </customSheetViews>
  <pageMargins left="0.59055118110236227" right="0.39370078740157483" top="0.39370078740157483" bottom="0.39370078740157483" header="0" footer="0.19685039370078741"/>
  <pageSetup paperSize="9" scale="85" orientation="landscape" r:id="rId4"/>
  <headerFooter alignWithMargins="0">
    <oddFooter>&amp;L&amp;"Myriad Pro,Normal"&amp;8Estadísticas sobre la información económica y financiera de los Fondos de titulización de activos&amp;R&amp;"Myriad Pro,Normal"&amp;8Página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V312"/>
  <sheetViews>
    <sheetView showGridLines="0" zoomScaleNormal="100" zoomScaleSheetLayoutView="70" workbookViewId="0"/>
  </sheetViews>
  <sheetFormatPr baseColWidth="10" defaultColWidth="11.44140625" defaultRowHeight="14.4" x14ac:dyDescent="0.3"/>
  <cols>
    <col min="1" max="1" width="34.33203125" style="5" customWidth="1"/>
    <col min="2" max="4" width="7.6640625" style="5" customWidth="1"/>
    <col min="5" max="5" width="27.44140625" style="5" customWidth="1"/>
    <col min="6" max="6" width="27.5546875" style="5" customWidth="1"/>
    <col min="7" max="7" width="9.5546875" style="9" customWidth="1"/>
    <col min="8" max="8" width="12.88671875" style="5" customWidth="1"/>
    <col min="9" max="9" width="14.5546875" style="5" customWidth="1"/>
    <col min="10" max="16384" width="11.44140625" style="5"/>
  </cols>
  <sheetData>
    <row r="1" spans="1:256" ht="15" customHeight="1" x14ac:dyDescent="0.3">
      <c r="A1" s="71"/>
    </row>
    <row r="2" spans="1:256" s="258" customFormat="1" ht="20.25" customHeight="1" x14ac:dyDescent="0.25">
      <c r="A2" s="259" t="s">
        <v>832</v>
      </c>
      <c r="B2" s="260"/>
      <c r="C2" s="260"/>
      <c r="D2" s="260"/>
      <c r="E2" s="260"/>
      <c r="F2" s="260"/>
      <c r="G2" s="261" t="s">
        <v>159</v>
      </c>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c r="AM2" s="262"/>
      <c r="AN2" s="262"/>
      <c r="AO2" s="262"/>
      <c r="AP2" s="262"/>
      <c r="AQ2" s="262"/>
      <c r="AR2" s="262"/>
      <c r="AS2" s="262"/>
      <c r="AT2" s="262"/>
      <c r="AU2" s="262"/>
      <c r="AV2" s="262"/>
      <c r="AW2" s="262"/>
      <c r="AX2" s="262"/>
      <c r="AY2" s="262"/>
      <c r="AZ2" s="262"/>
      <c r="BA2" s="262"/>
      <c r="BB2" s="262"/>
      <c r="BC2" s="262"/>
      <c r="BD2" s="262"/>
      <c r="BE2" s="262"/>
      <c r="BF2" s="262"/>
      <c r="BG2" s="262"/>
      <c r="BH2" s="262"/>
      <c r="BI2" s="262"/>
      <c r="BJ2" s="262"/>
      <c r="BK2" s="262"/>
      <c r="BL2" s="262"/>
      <c r="BM2" s="262"/>
      <c r="BN2" s="262"/>
      <c r="BO2" s="262"/>
      <c r="BP2" s="262"/>
      <c r="BQ2" s="262"/>
      <c r="BR2" s="262"/>
      <c r="BS2" s="262"/>
      <c r="BT2" s="262"/>
      <c r="BU2" s="262"/>
      <c r="BV2" s="262"/>
      <c r="BW2" s="262"/>
      <c r="BX2" s="262"/>
      <c r="BY2" s="262"/>
      <c r="BZ2" s="262"/>
      <c r="CA2" s="262"/>
      <c r="CB2" s="262"/>
      <c r="CC2" s="262"/>
      <c r="CD2" s="262"/>
      <c r="CE2" s="262"/>
      <c r="CF2" s="262"/>
      <c r="CG2" s="262"/>
      <c r="CH2" s="262"/>
      <c r="CI2" s="262"/>
      <c r="CJ2" s="262"/>
      <c r="CK2" s="262"/>
      <c r="CL2" s="262"/>
      <c r="CM2" s="262"/>
      <c r="CN2" s="262"/>
      <c r="CO2" s="262"/>
      <c r="CP2" s="262"/>
      <c r="CQ2" s="262"/>
      <c r="CR2" s="262"/>
      <c r="CS2" s="262"/>
      <c r="CT2" s="262"/>
      <c r="CU2" s="262"/>
      <c r="CV2" s="262"/>
      <c r="CW2" s="262"/>
      <c r="CX2" s="262"/>
      <c r="CY2" s="262"/>
      <c r="CZ2" s="262"/>
      <c r="DA2" s="262"/>
      <c r="DB2" s="262"/>
      <c r="DC2" s="262"/>
      <c r="DD2" s="262"/>
      <c r="DE2" s="262"/>
      <c r="DF2" s="262"/>
      <c r="DG2" s="262"/>
      <c r="DH2" s="262"/>
      <c r="DI2" s="262"/>
      <c r="DJ2" s="262"/>
      <c r="DK2" s="262"/>
      <c r="DL2" s="262"/>
      <c r="DM2" s="262"/>
      <c r="DN2" s="262"/>
      <c r="DO2" s="262"/>
      <c r="DP2" s="262"/>
      <c r="DQ2" s="262"/>
      <c r="DR2" s="262"/>
      <c r="DS2" s="262"/>
      <c r="DT2" s="262"/>
      <c r="DU2" s="262"/>
      <c r="DV2" s="262"/>
      <c r="DW2" s="262"/>
      <c r="DX2" s="262"/>
      <c r="DY2" s="262"/>
      <c r="DZ2" s="262"/>
      <c r="EA2" s="262"/>
      <c r="EB2" s="262"/>
      <c r="EC2" s="262"/>
      <c r="ED2" s="262"/>
      <c r="EE2" s="262"/>
      <c r="EF2" s="262"/>
      <c r="EG2" s="262"/>
      <c r="EH2" s="262"/>
      <c r="EI2" s="262"/>
      <c r="EJ2" s="262"/>
      <c r="EK2" s="262"/>
      <c r="EL2" s="262"/>
      <c r="EM2" s="262"/>
      <c r="EN2" s="262"/>
      <c r="EO2" s="262"/>
      <c r="EP2" s="262"/>
      <c r="EQ2" s="262"/>
      <c r="ER2" s="262"/>
      <c r="ES2" s="262"/>
      <c r="ET2" s="262"/>
      <c r="EU2" s="262"/>
      <c r="EV2" s="262"/>
      <c r="EW2" s="262"/>
      <c r="EX2" s="262"/>
      <c r="EY2" s="262"/>
      <c r="EZ2" s="262"/>
      <c r="FA2" s="262"/>
      <c r="FB2" s="262"/>
      <c r="FC2" s="262"/>
      <c r="FD2" s="262"/>
      <c r="FE2" s="262"/>
      <c r="FF2" s="262"/>
      <c r="FG2" s="262"/>
      <c r="FH2" s="262"/>
      <c r="FI2" s="262"/>
      <c r="FJ2" s="262"/>
      <c r="FK2" s="262"/>
      <c r="FL2" s="262"/>
      <c r="FM2" s="262"/>
      <c r="FN2" s="262"/>
      <c r="FO2" s="262"/>
      <c r="FP2" s="262"/>
      <c r="FQ2" s="262"/>
      <c r="FR2" s="262"/>
      <c r="FS2" s="262"/>
      <c r="FT2" s="262"/>
      <c r="FU2" s="262"/>
      <c r="FV2" s="262"/>
      <c r="FW2" s="262"/>
      <c r="FX2" s="262"/>
      <c r="FY2" s="262"/>
      <c r="FZ2" s="262"/>
      <c r="GA2" s="262"/>
      <c r="GB2" s="262"/>
      <c r="GC2" s="262"/>
      <c r="GD2" s="262"/>
      <c r="GE2" s="262"/>
      <c r="GF2" s="262"/>
      <c r="GG2" s="262"/>
      <c r="GH2" s="262"/>
      <c r="GI2" s="262"/>
      <c r="GJ2" s="262"/>
      <c r="GK2" s="262"/>
      <c r="GL2" s="262"/>
      <c r="GM2" s="262"/>
      <c r="GN2" s="262"/>
      <c r="GO2" s="262"/>
      <c r="GP2" s="262"/>
      <c r="GQ2" s="262"/>
      <c r="GR2" s="262"/>
      <c r="GS2" s="262"/>
      <c r="GT2" s="262"/>
      <c r="GU2" s="262"/>
      <c r="GV2" s="262"/>
      <c r="GW2" s="262"/>
      <c r="GX2" s="262"/>
      <c r="GY2" s="262"/>
      <c r="GZ2" s="262"/>
      <c r="HA2" s="262"/>
      <c r="HB2" s="262"/>
      <c r="HC2" s="262"/>
      <c r="HD2" s="262"/>
      <c r="HE2" s="262"/>
      <c r="HF2" s="262"/>
      <c r="HG2" s="262"/>
      <c r="HH2" s="262"/>
      <c r="HI2" s="262"/>
      <c r="HJ2" s="262"/>
      <c r="HK2" s="262"/>
      <c r="HL2" s="262"/>
      <c r="HM2" s="262"/>
      <c r="HN2" s="262"/>
      <c r="HO2" s="262"/>
      <c r="HP2" s="262"/>
      <c r="HQ2" s="262"/>
      <c r="HR2" s="262"/>
      <c r="HS2" s="262"/>
      <c r="HT2" s="262"/>
      <c r="HU2" s="262"/>
      <c r="HV2" s="262"/>
      <c r="HW2" s="262"/>
      <c r="HX2" s="262"/>
      <c r="HY2" s="262"/>
      <c r="HZ2" s="262"/>
      <c r="IA2" s="262"/>
      <c r="IB2" s="262"/>
      <c r="IC2" s="262"/>
      <c r="ID2" s="262"/>
      <c r="IE2" s="262"/>
      <c r="IF2" s="262"/>
      <c r="IG2" s="262"/>
      <c r="IH2" s="262"/>
      <c r="II2" s="262"/>
      <c r="IJ2" s="262"/>
      <c r="IK2" s="262"/>
      <c r="IL2" s="262"/>
      <c r="IM2" s="262"/>
      <c r="IN2" s="262"/>
      <c r="IO2" s="262"/>
      <c r="IP2" s="262"/>
      <c r="IQ2" s="262"/>
      <c r="IR2" s="262"/>
      <c r="IS2" s="262"/>
      <c r="IT2" s="262"/>
      <c r="IU2" s="262"/>
      <c r="IV2" s="262"/>
    </row>
    <row r="3" spans="1:256" s="47" customFormat="1" ht="13.8" x14ac:dyDescent="0.3">
      <c r="A3" s="220"/>
      <c r="B3" s="221"/>
      <c r="C3" s="221"/>
      <c r="D3" s="221"/>
      <c r="E3" s="222"/>
      <c r="F3" s="221"/>
      <c r="G3" s="223"/>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221"/>
      <c r="BP3" s="221"/>
      <c r="BQ3" s="221"/>
      <c r="BR3" s="221"/>
      <c r="BS3" s="221"/>
      <c r="BT3" s="221"/>
      <c r="BU3" s="221"/>
      <c r="BV3" s="221"/>
      <c r="BW3" s="221"/>
      <c r="BX3" s="221"/>
      <c r="BY3" s="221"/>
      <c r="BZ3" s="221"/>
      <c r="CA3" s="221"/>
      <c r="CB3" s="221"/>
      <c r="CC3" s="221"/>
      <c r="CD3" s="221"/>
      <c r="CE3" s="221"/>
      <c r="CF3" s="221"/>
      <c r="CG3" s="221"/>
      <c r="CH3" s="221"/>
      <c r="CI3" s="221"/>
      <c r="CJ3" s="221"/>
      <c r="CK3" s="221"/>
      <c r="CL3" s="221"/>
      <c r="CM3" s="221"/>
      <c r="CN3" s="221"/>
      <c r="CO3" s="221"/>
      <c r="CP3" s="221"/>
      <c r="CQ3" s="221"/>
      <c r="CR3" s="221"/>
      <c r="CS3" s="221"/>
      <c r="CT3" s="221"/>
      <c r="CU3" s="221"/>
      <c r="CV3" s="221"/>
      <c r="CW3" s="221"/>
      <c r="CX3" s="221"/>
      <c r="CY3" s="221"/>
      <c r="CZ3" s="221"/>
      <c r="DA3" s="221"/>
      <c r="DB3" s="221"/>
      <c r="DC3" s="221"/>
      <c r="DD3" s="221"/>
      <c r="DE3" s="221"/>
      <c r="DF3" s="221"/>
      <c r="DG3" s="221"/>
      <c r="DH3" s="221"/>
      <c r="DI3" s="221"/>
      <c r="DJ3" s="221"/>
      <c r="DK3" s="221"/>
      <c r="DL3" s="221"/>
      <c r="DM3" s="221"/>
      <c r="DN3" s="221"/>
      <c r="DO3" s="221"/>
      <c r="DP3" s="221"/>
      <c r="DQ3" s="221"/>
      <c r="DR3" s="221"/>
      <c r="DS3" s="221"/>
      <c r="DT3" s="221"/>
      <c r="DU3" s="221"/>
      <c r="DV3" s="221"/>
      <c r="DW3" s="221"/>
      <c r="DX3" s="221"/>
      <c r="DY3" s="221"/>
      <c r="DZ3" s="221"/>
      <c r="EA3" s="221"/>
      <c r="EB3" s="221"/>
      <c r="EC3" s="221"/>
      <c r="ED3" s="221"/>
      <c r="EE3" s="221"/>
      <c r="EF3" s="221"/>
      <c r="EG3" s="221"/>
      <c r="EH3" s="221"/>
      <c r="EI3" s="221"/>
      <c r="EJ3" s="221"/>
      <c r="EK3" s="221"/>
      <c r="EL3" s="221"/>
      <c r="EM3" s="221"/>
      <c r="EN3" s="221"/>
      <c r="EO3" s="221"/>
      <c r="EP3" s="221"/>
      <c r="EQ3" s="221"/>
      <c r="ER3" s="221"/>
      <c r="ES3" s="221"/>
      <c r="ET3" s="221"/>
      <c r="EU3" s="221"/>
      <c r="EV3" s="221"/>
      <c r="EW3" s="221"/>
      <c r="EX3" s="221"/>
      <c r="EY3" s="221"/>
      <c r="EZ3" s="221"/>
      <c r="FA3" s="221"/>
      <c r="FB3" s="221"/>
      <c r="FC3" s="221"/>
      <c r="FD3" s="221"/>
      <c r="FE3" s="221"/>
      <c r="FF3" s="221"/>
      <c r="FG3" s="221"/>
      <c r="FH3" s="221"/>
      <c r="FI3" s="221"/>
      <c r="FJ3" s="221"/>
      <c r="FK3" s="221"/>
      <c r="FL3" s="221"/>
      <c r="FM3" s="221"/>
      <c r="FN3" s="221"/>
      <c r="FO3" s="221"/>
      <c r="FP3" s="221"/>
      <c r="FQ3" s="221"/>
      <c r="FR3" s="221"/>
      <c r="FS3" s="221"/>
      <c r="FT3" s="221"/>
      <c r="FU3" s="221"/>
      <c r="FV3" s="221"/>
      <c r="FW3" s="221"/>
      <c r="FX3" s="221"/>
      <c r="FY3" s="221"/>
      <c r="FZ3" s="221"/>
      <c r="GA3" s="221"/>
      <c r="GB3" s="221"/>
      <c r="GC3" s="221"/>
      <c r="GD3" s="221"/>
      <c r="GE3" s="221"/>
      <c r="GF3" s="221"/>
      <c r="GG3" s="221"/>
      <c r="GH3" s="221"/>
      <c r="GI3" s="221"/>
      <c r="GJ3" s="221"/>
      <c r="GK3" s="221"/>
      <c r="GL3" s="221"/>
      <c r="GM3" s="221"/>
      <c r="GN3" s="221"/>
      <c r="GO3" s="221"/>
      <c r="GP3" s="221"/>
      <c r="GQ3" s="221"/>
      <c r="GR3" s="221"/>
      <c r="GS3" s="221"/>
      <c r="GT3" s="221"/>
      <c r="GU3" s="221"/>
      <c r="GV3" s="221"/>
      <c r="GW3" s="221"/>
      <c r="GX3" s="221"/>
      <c r="GY3" s="221"/>
      <c r="GZ3" s="221"/>
      <c r="HA3" s="221"/>
      <c r="HB3" s="221"/>
      <c r="HC3" s="221"/>
      <c r="HD3" s="221"/>
      <c r="HE3" s="221"/>
      <c r="HF3" s="221"/>
      <c r="HG3" s="221"/>
      <c r="HH3" s="221"/>
      <c r="HI3" s="221"/>
      <c r="HJ3" s="221"/>
      <c r="HK3" s="221"/>
      <c r="HL3" s="221"/>
      <c r="HM3" s="221"/>
      <c r="HN3" s="221"/>
      <c r="HO3" s="221"/>
      <c r="HP3" s="221"/>
      <c r="HQ3" s="221"/>
      <c r="HR3" s="221"/>
      <c r="HS3" s="221"/>
      <c r="HT3" s="221"/>
      <c r="HU3" s="221"/>
      <c r="HV3" s="221"/>
      <c r="HW3" s="221"/>
      <c r="HX3" s="221"/>
      <c r="HY3" s="221"/>
      <c r="HZ3" s="221"/>
      <c r="IA3" s="221"/>
      <c r="IB3" s="221"/>
      <c r="IC3" s="221"/>
      <c r="ID3" s="221"/>
      <c r="IE3" s="221"/>
      <c r="IF3" s="221"/>
      <c r="IG3" s="221"/>
      <c r="IH3" s="221"/>
      <c r="II3" s="221"/>
      <c r="IJ3" s="221"/>
      <c r="IK3" s="221"/>
      <c r="IL3" s="221"/>
      <c r="IM3" s="221"/>
      <c r="IN3" s="221"/>
      <c r="IO3" s="221"/>
      <c r="IP3" s="221"/>
      <c r="IQ3" s="221"/>
      <c r="IR3" s="221"/>
      <c r="IS3" s="221"/>
      <c r="IT3" s="221"/>
      <c r="IU3" s="221"/>
      <c r="IV3" s="221"/>
    </row>
    <row r="4" spans="1:256" s="52" customFormat="1" ht="25.2" customHeight="1" x14ac:dyDescent="0.3">
      <c r="A4" s="224" t="s">
        <v>0</v>
      </c>
      <c r="B4" s="534" t="s">
        <v>1</v>
      </c>
      <c r="C4" s="534"/>
      <c r="D4" s="534"/>
      <c r="E4" s="224" t="s">
        <v>2</v>
      </c>
      <c r="F4" s="224" t="s">
        <v>3</v>
      </c>
      <c r="G4" s="225" t="s">
        <v>809</v>
      </c>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26"/>
      <c r="AU4" s="226"/>
      <c r="AV4" s="226"/>
      <c r="AW4" s="226"/>
      <c r="AX4" s="226"/>
      <c r="AY4" s="226"/>
      <c r="AZ4" s="226"/>
      <c r="BA4" s="226"/>
      <c r="BB4" s="226"/>
      <c r="BC4" s="226"/>
      <c r="BD4" s="226"/>
      <c r="BE4" s="226"/>
      <c r="BF4" s="226"/>
      <c r="BG4" s="226"/>
      <c r="BH4" s="226"/>
      <c r="BI4" s="226"/>
      <c r="BJ4" s="226"/>
      <c r="BK4" s="226"/>
      <c r="BL4" s="226"/>
      <c r="BM4" s="226"/>
      <c r="BN4" s="226"/>
      <c r="BO4" s="226"/>
      <c r="BP4" s="226"/>
      <c r="BQ4" s="226"/>
      <c r="BR4" s="226"/>
      <c r="BS4" s="226"/>
      <c r="BT4" s="226"/>
      <c r="BU4" s="226"/>
      <c r="BV4" s="226"/>
      <c r="BW4" s="226"/>
      <c r="BX4" s="226"/>
      <c r="BY4" s="226"/>
      <c r="BZ4" s="226"/>
      <c r="CA4" s="226"/>
      <c r="CB4" s="226"/>
      <c r="CC4" s="226"/>
      <c r="CD4" s="226"/>
      <c r="CE4" s="226"/>
      <c r="CF4" s="226"/>
      <c r="CG4" s="226"/>
      <c r="CH4" s="226"/>
      <c r="CI4" s="226"/>
      <c r="CJ4" s="226"/>
      <c r="CK4" s="226"/>
      <c r="CL4" s="226"/>
      <c r="CM4" s="226"/>
      <c r="CN4" s="226"/>
      <c r="CO4" s="226"/>
      <c r="CP4" s="226"/>
      <c r="CQ4" s="226"/>
      <c r="CR4" s="226"/>
      <c r="CS4" s="226"/>
      <c r="CT4" s="226"/>
      <c r="CU4" s="226"/>
      <c r="CV4" s="226"/>
      <c r="CW4" s="226"/>
      <c r="CX4" s="226"/>
      <c r="CY4" s="226"/>
      <c r="CZ4" s="226"/>
      <c r="DA4" s="226"/>
      <c r="DB4" s="226"/>
      <c r="DC4" s="226"/>
      <c r="DD4" s="226"/>
      <c r="DE4" s="226"/>
      <c r="DF4" s="226"/>
      <c r="DG4" s="226"/>
      <c r="DH4" s="226"/>
      <c r="DI4" s="226"/>
      <c r="DJ4" s="226"/>
      <c r="DK4" s="226"/>
      <c r="DL4" s="226"/>
      <c r="DM4" s="226"/>
      <c r="DN4" s="226"/>
      <c r="DO4" s="226"/>
      <c r="DP4" s="226"/>
      <c r="DQ4" s="226"/>
      <c r="DR4" s="226"/>
      <c r="DS4" s="226"/>
      <c r="DT4" s="226"/>
      <c r="DU4" s="226"/>
      <c r="DV4" s="226"/>
      <c r="DW4" s="226"/>
      <c r="DX4" s="226"/>
      <c r="DY4" s="226"/>
      <c r="DZ4" s="226"/>
      <c r="EA4" s="226"/>
      <c r="EB4" s="226"/>
      <c r="EC4" s="226"/>
      <c r="ED4" s="226"/>
      <c r="EE4" s="226"/>
      <c r="EF4" s="226"/>
      <c r="EG4" s="226"/>
      <c r="EH4" s="226"/>
      <c r="EI4" s="226"/>
      <c r="EJ4" s="226"/>
      <c r="EK4" s="226"/>
      <c r="EL4" s="226"/>
      <c r="EM4" s="226"/>
      <c r="EN4" s="226"/>
      <c r="EO4" s="226"/>
      <c r="EP4" s="226"/>
      <c r="EQ4" s="226"/>
      <c r="ER4" s="226"/>
      <c r="ES4" s="226"/>
      <c r="ET4" s="226"/>
      <c r="EU4" s="226"/>
      <c r="EV4" s="226"/>
      <c r="EW4" s="226"/>
      <c r="EX4" s="226"/>
      <c r="EY4" s="226"/>
      <c r="EZ4" s="226"/>
      <c r="FA4" s="226"/>
      <c r="FB4" s="226"/>
      <c r="FC4" s="226"/>
      <c r="FD4" s="226"/>
      <c r="FE4" s="226"/>
      <c r="FF4" s="226"/>
      <c r="FG4" s="226"/>
      <c r="FH4" s="226"/>
      <c r="FI4" s="226"/>
      <c r="FJ4" s="226"/>
      <c r="FK4" s="226"/>
      <c r="FL4" s="226"/>
      <c r="FM4" s="226"/>
      <c r="FN4" s="226"/>
      <c r="FO4" s="226"/>
      <c r="FP4" s="226"/>
      <c r="FQ4" s="226"/>
      <c r="FR4" s="226"/>
      <c r="FS4" s="226"/>
      <c r="FT4" s="226"/>
      <c r="FU4" s="226"/>
      <c r="FV4" s="226"/>
      <c r="FW4" s="226"/>
      <c r="FX4" s="226"/>
      <c r="FY4" s="226"/>
      <c r="FZ4" s="226"/>
      <c r="GA4" s="226"/>
      <c r="GB4" s="226"/>
      <c r="GC4" s="226"/>
      <c r="GD4" s="226"/>
      <c r="GE4" s="226"/>
      <c r="GF4" s="226"/>
      <c r="GG4" s="226"/>
      <c r="GH4" s="226"/>
      <c r="GI4" s="226"/>
      <c r="GJ4" s="226"/>
      <c r="GK4" s="226"/>
      <c r="GL4" s="226"/>
      <c r="GM4" s="226"/>
      <c r="GN4" s="226"/>
      <c r="GO4" s="226"/>
      <c r="GP4" s="226"/>
      <c r="GQ4" s="226"/>
      <c r="GR4" s="226"/>
      <c r="GS4" s="226"/>
      <c r="GT4" s="226"/>
      <c r="GU4" s="226"/>
      <c r="GV4" s="226"/>
      <c r="GW4" s="226"/>
      <c r="GX4" s="226"/>
      <c r="GY4" s="226"/>
      <c r="GZ4" s="226"/>
      <c r="HA4" s="226"/>
      <c r="HB4" s="226"/>
      <c r="HC4" s="226"/>
      <c r="HD4" s="226"/>
      <c r="HE4" s="226"/>
      <c r="HF4" s="226"/>
      <c r="HG4" s="226"/>
      <c r="HH4" s="226"/>
      <c r="HI4" s="226"/>
      <c r="HJ4" s="226"/>
      <c r="HK4" s="226"/>
      <c r="HL4" s="226"/>
      <c r="HM4" s="226"/>
      <c r="HN4" s="226"/>
      <c r="HO4" s="226"/>
      <c r="HP4" s="226"/>
      <c r="HQ4" s="226"/>
      <c r="HR4" s="226"/>
      <c r="HS4" s="226"/>
      <c r="HT4" s="226"/>
      <c r="HU4" s="226"/>
      <c r="HV4" s="226"/>
      <c r="HW4" s="226"/>
      <c r="HX4" s="226"/>
      <c r="HY4" s="226"/>
      <c r="HZ4" s="226"/>
      <c r="IA4" s="226"/>
      <c r="IB4" s="226"/>
      <c r="IC4" s="226"/>
      <c r="ID4" s="226"/>
      <c r="IE4" s="226"/>
      <c r="IF4" s="226"/>
      <c r="IG4" s="226"/>
      <c r="IH4" s="226"/>
      <c r="II4" s="226"/>
      <c r="IJ4" s="226"/>
      <c r="IK4" s="226"/>
      <c r="IL4" s="226"/>
      <c r="IM4" s="226"/>
      <c r="IN4" s="226"/>
      <c r="IO4" s="226"/>
      <c r="IP4" s="226"/>
      <c r="IQ4" s="226"/>
      <c r="IR4" s="226"/>
      <c r="IS4" s="226"/>
      <c r="IT4" s="226"/>
      <c r="IU4" s="226"/>
      <c r="IV4" s="226"/>
    </row>
    <row r="5" spans="1:256" s="8" customFormat="1" ht="13.5" customHeight="1" x14ac:dyDescent="0.3">
      <c r="A5" s="407" t="s">
        <v>449</v>
      </c>
      <c r="B5" s="407" t="s">
        <v>5</v>
      </c>
      <c r="C5" s="407" t="s">
        <v>143</v>
      </c>
      <c r="D5" s="407" t="s">
        <v>151</v>
      </c>
      <c r="E5" s="407" t="s">
        <v>450</v>
      </c>
      <c r="F5" s="407" t="s">
        <v>773</v>
      </c>
      <c r="G5" s="361">
        <v>717014</v>
      </c>
    </row>
    <row r="6" spans="1:256" s="8" customFormat="1" ht="13.5" customHeight="1" x14ac:dyDescent="0.3">
      <c r="A6" s="404" t="s">
        <v>834</v>
      </c>
      <c r="B6" s="404" t="s">
        <v>5</v>
      </c>
      <c r="C6" s="404" t="s">
        <v>143</v>
      </c>
      <c r="D6" s="404" t="s">
        <v>151</v>
      </c>
      <c r="E6" s="404" t="s">
        <v>450</v>
      </c>
      <c r="F6" s="404" t="s">
        <v>773</v>
      </c>
      <c r="G6" s="374">
        <v>1890009</v>
      </c>
    </row>
    <row r="7" spans="1:256" s="8" customFormat="1" ht="13.8" x14ac:dyDescent="0.3">
      <c r="A7" s="404" t="s">
        <v>451</v>
      </c>
      <c r="B7" s="404" t="s">
        <v>5</v>
      </c>
      <c r="C7" s="404" t="s">
        <v>143</v>
      </c>
      <c r="D7" s="404" t="s">
        <v>151</v>
      </c>
      <c r="E7" s="404" t="s">
        <v>450</v>
      </c>
      <c r="F7" s="404" t="s">
        <v>773</v>
      </c>
      <c r="G7" s="374">
        <v>1651446</v>
      </c>
    </row>
    <row r="8" spans="1:256" s="8" customFormat="1" ht="13.8" x14ac:dyDescent="0.3">
      <c r="A8" s="404" t="s">
        <v>843</v>
      </c>
      <c r="B8" s="404" t="s">
        <v>5</v>
      </c>
      <c r="C8" s="404" t="s">
        <v>143</v>
      </c>
      <c r="D8" s="404" t="s">
        <v>151</v>
      </c>
      <c r="E8" s="404" t="s">
        <v>450</v>
      </c>
      <c r="F8" s="404" t="s">
        <v>773</v>
      </c>
      <c r="G8" s="374">
        <v>1712379</v>
      </c>
    </row>
    <row r="9" spans="1:256" s="8" customFormat="1" ht="13.8" x14ac:dyDescent="0.3">
      <c r="A9" s="404" t="s">
        <v>452</v>
      </c>
      <c r="B9" s="404" t="s">
        <v>5</v>
      </c>
      <c r="C9" s="404" t="s">
        <v>143</v>
      </c>
      <c r="D9" s="404" t="s">
        <v>151</v>
      </c>
      <c r="E9" s="404" t="s">
        <v>450</v>
      </c>
      <c r="F9" s="404" t="s">
        <v>773</v>
      </c>
      <c r="G9" s="374">
        <v>12868622</v>
      </c>
    </row>
    <row r="10" spans="1:256" s="8" customFormat="1" ht="13.8" x14ac:dyDescent="0.3">
      <c r="A10" s="404" t="s">
        <v>453</v>
      </c>
      <c r="B10" s="404" t="s">
        <v>5</v>
      </c>
      <c r="C10" s="404" t="s">
        <v>143</v>
      </c>
      <c r="D10" s="404" t="s">
        <v>151</v>
      </c>
      <c r="E10" s="404" t="s">
        <v>450</v>
      </c>
      <c r="F10" s="404" t="s">
        <v>773</v>
      </c>
      <c r="G10" s="374">
        <v>2675318</v>
      </c>
    </row>
    <row r="11" spans="1:256" s="8" customFormat="1" ht="13.8" x14ac:dyDescent="0.3">
      <c r="A11" s="404" t="s">
        <v>844</v>
      </c>
      <c r="B11" s="404" t="s">
        <v>5</v>
      </c>
      <c r="C11" s="404" t="s">
        <v>143</v>
      </c>
      <c r="D11" s="404" t="s">
        <v>151</v>
      </c>
      <c r="E11" s="404" t="s">
        <v>450</v>
      </c>
      <c r="F11" s="404" t="s">
        <v>773</v>
      </c>
      <c r="G11" s="374">
        <v>2563174</v>
      </c>
    </row>
    <row r="12" spans="1:256" s="8" customFormat="1" ht="13.8" x14ac:dyDescent="0.3">
      <c r="A12" s="404" t="s">
        <v>454</v>
      </c>
      <c r="B12" s="404" t="s">
        <v>5</v>
      </c>
      <c r="C12" s="404" t="s">
        <v>143</v>
      </c>
      <c r="D12" s="404" t="s">
        <v>151</v>
      </c>
      <c r="E12" s="404" t="s">
        <v>450</v>
      </c>
      <c r="F12" s="404" t="s">
        <v>773</v>
      </c>
      <c r="G12" s="374">
        <v>84809</v>
      </c>
    </row>
    <row r="13" spans="1:256" s="8" customFormat="1" ht="13.8" x14ac:dyDescent="0.3">
      <c r="A13" s="404" t="s">
        <v>455</v>
      </c>
      <c r="B13" s="404" t="s">
        <v>5</v>
      </c>
      <c r="C13" s="404" t="s">
        <v>143</v>
      </c>
      <c r="D13" s="404" t="s">
        <v>151</v>
      </c>
      <c r="E13" s="404" t="s">
        <v>450</v>
      </c>
      <c r="F13" s="404" t="s">
        <v>773</v>
      </c>
      <c r="G13" s="374">
        <v>248117</v>
      </c>
    </row>
    <row r="14" spans="1:256" s="8" customFormat="1" ht="13.8" x14ac:dyDescent="0.3">
      <c r="A14" s="404" t="s">
        <v>456</v>
      </c>
      <c r="B14" s="404" t="s">
        <v>5</v>
      </c>
      <c r="C14" s="404" t="s">
        <v>143</v>
      </c>
      <c r="D14" s="404" t="s">
        <v>151</v>
      </c>
      <c r="E14" s="404" t="s">
        <v>450</v>
      </c>
      <c r="F14" s="404" t="s">
        <v>773</v>
      </c>
      <c r="G14" s="374">
        <v>182175</v>
      </c>
    </row>
    <row r="15" spans="1:256" s="8" customFormat="1" ht="13.8" x14ac:dyDescent="0.3">
      <c r="A15" s="404" t="s">
        <v>457</v>
      </c>
      <c r="B15" s="404" t="s">
        <v>5</v>
      </c>
      <c r="C15" s="404" t="s">
        <v>143</v>
      </c>
      <c r="D15" s="404" t="s">
        <v>151</v>
      </c>
      <c r="E15" s="404" t="s">
        <v>450</v>
      </c>
      <c r="F15" s="404" t="s">
        <v>773</v>
      </c>
      <c r="G15" s="374">
        <v>391393</v>
      </c>
    </row>
    <row r="16" spans="1:256" s="8" customFormat="1" ht="13.8" x14ac:dyDescent="0.3">
      <c r="A16" s="404" t="s">
        <v>458</v>
      </c>
      <c r="B16" s="404" t="s">
        <v>5</v>
      </c>
      <c r="C16" s="404" t="s">
        <v>143</v>
      </c>
      <c r="D16" s="404" t="s">
        <v>151</v>
      </c>
      <c r="E16" s="404" t="s">
        <v>450</v>
      </c>
      <c r="F16" s="404" t="s">
        <v>773</v>
      </c>
      <c r="G16" s="374">
        <v>581634</v>
      </c>
    </row>
    <row r="17" spans="1:7" s="8" customFormat="1" ht="13.8" x14ac:dyDescent="0.3">
      <c r="A17" s="404" t="s">
        <v>459</v>
      </c>
      <c r="B17" s="404" t="s">
        <v>5</v>
      </c>
      <c r="C17" s="404" t="s">
        <v>143</v>
      </c>
      <c r="D17" s="404" t="s">
        <v>151</v>
      </c>
      <c r="E17" s="404" t="s">
        <v>450</v>
      </c>
      <c r="F17" s="404" t="s">
        <v>773</v>
      </c>
      <c r="G17" s="374">
        <v>825825</v>
      </c>
    </row>
    <row r="18" spans="1:7" s="8" customFormat="1" ht="13.8" x14ac:dyDescent="0.3">
      <c r="A18" s="404" t="s">
        <v>460</v>
      </c>
      <c r="B18" s="404" t="s">
        <v>5</v>
      </c>
      <c r="C18" s="404" t="s">
        <v>143</v>
      </c>
      <c r="D18" s="404" t="s">
        <v>151</v>
      </c>
      <c r="E18" s="404" t="s">
        <v>461</v>
      </c>
      <c r="F18" s="404" t="s">
        <v>768</v>
      </c>
      <c r="G18" s="374">
        <v>173765</v>
      </c>
    </row>
    <row r="19" spans="1:7" s="8" customFormat="1" ht="13.8" x14ac:dyDescent="0.3">
      <c r="A19" s="404" t="s">
        <v>462</v>
      </c>
      <c r="B19" s="404" t="s">
        <v>5</v>
      </c>
      <c r="C19" s="404" t="s">
        <v>143</v>
      </c>
      <c r="D19" s="404" t="s">
        <v>151</v>
      </c>
      <c r="E19" s="404" t="s">
        <v>461</v>
      </c>
      <c r="F19" s="404" t="s">
        <v>642</v>
      </c>
      <c r="G19" s="374">
        <v>1026962</v>
      </c>
    </row>
    <row r="20" spans="1:7" s="8" customFormat="1" ht="13.8" x14ac:dyDescent="0.3">
      <c r="A20" s="404" t="s">
        <v>463</v>
      </c>
      <c r="B20" s="404" t="s">
        <v>5</v>
      </c>
      <c r="C20" s="404" t="s">
        <v>143</v>
      </c>
      <c r="D20" s="404" t="s">
        <v>151</v>
      </c>
      <c r="E20" s="404" t="s">
        <v>461</v>
      </c>
      <c r="F20" s="404" t="s">
        <v>642</v>
      </c>
      <c r="G20" s="374">
        <v>893297</v>
      </c>
    </row>
    <row r="21" spans="1:7" s="8" customFormat="1" ht="13.8" x14ac:dyDescent="0.3">
      <c r="A21" s="404" t="s">
        <v>464</v>
      </c>
      <c r="B21" s="404" t="s">
        <v>5</v>
      </c>
      <c r="C21" s="404" t="s">
        <v>143</v>
      </c>
      <c r="D21" s="404" t="s">
        <v>151</v>
      </c>
      <c r="E21" s="404" t="s">
        <v>461</v>
      </c>
      <c r="F21" s="404" t="s">
        <v>642</v>
      </c>
      <c r="G21" s="374">
        <v>1802942</v>
      </c>
    </row>
    <row r="22" spans="1:7" s="8" customFormat="1" ht="13.8" x14ac:dyDescent="0.3">
      <c r="A22" s="404" t="s">
        <v>465</v>
      </c>
      <c r="B22" s="404" t="s">
        <v>5</v>
      </c>
      <c r="C22" s="404" t="s">
        <v>143</v>
      </c>
      <c r="D22" s="404" t="s">
        <v>151</v>
      </c>
      <c r="E22" s="404" t="s">
        <v>461</v>
      </c>
      <c r="F22" s="404" t="s">
        <v>642</v>
      </c>
      <c r="G22" s="374">
        <v>99494</v>
      </c>
    </row>
    <row r="23" spans="1:7" s="8" customFormat="1" ht="13.8" x14ac:dyDescent="0.3">
      <c r="A23" s="404" t="s">
        <v>466</v>
      </c>
      <c r="B23" s="404" t="s">
        <v>5</v>
      </c>
      <c r="C23" s="404" t="s">
        <v>143</v>
      </c>
      <c r="D23" s="404" t="s">
        <v>151</v>
      </c>
      <c r="E23" s="404" t="s">
        <v>461</v>
      </c>
      <c r="F23" s="404" t="s">
        <v>642</v>
      </c>
      <c r="G23" s="374">
        <v>241325</v>
      </c>
    </row>
    <row r="24" spans="1:7" s="8" customFormat="1" ht="13.8" x14ac:dyDescent="0.3">
      <c r="A24" s="404" t="s">
        <v>467</v>
      </c>
      <c r="B24" s="404" t="s">
        <v>5</v>
      </c>
      <c r="C24" s="404" t="s">
        <v>143</v>
      </c>
      <c r="D24" s="404" t="s">
        <v>151</v>
      </c>
      <c r="E24" s="404" t="s">
        <v>461</v>
      </c>
      <c r="F24" s="404" t="s">
        <v>642</v>
      </c>
      <c r="G24" s="374">
        <v>298570</v>
      </c>
    </row>
    <row r="25" spans="1:7" s="8" customFormat="1" ht="13.8" x14ac:dyDescent="0.3">
      <c r="A25" s="404" t="s">
        <v>468</v>
      </c>
      <c r="B25" s="404" t="s">
        <v>5</v>
      </c>
      <c r="C25" s="404" t="s">
        <v>143</v>
      </c>
      <c r="D25" s="404" t="s">
        <v>151</v>
      </c>
      <c r="E25" s="404" t="s">
        <v>461</v>
      </c>
      <c r="F25" s="404" t="s">
        <v>642</v>
      </c>
      <c r="G25" s="374">
        <v>381599</v>
      </c>
    </row>
    <row r="26" spans="1:7" s="8" customFormat="1" ht="13.8" x14ac:dyDescent="0.3">
      <c r="A26" s="404" t="s">
        <v>469</v>
      </c>
      <c r="B26" s="404" t="s">
        <v>5</v>
      </c>
      <c r="C26" s="404" t="s">
        <v>143</v>
      </c>
      <c r="D26" s="404" t="s">
        <v>151</v>
      </c>
      <c r="E26" s="404" t="s">
        <v>461</v>
      </c>
      <c r="F26" s="404" t="s">
        <v>642</v>
      </c>
      <c r="G26" s="374">
        <v>532835</v>
      </c>
    </row>
    <row r="27" spans="1:7" s="8" customFormat="1" ht="13.8" x14ac:dyDescent="0.3">
      <c r="A27" s="404" t="s">
        <v>470</v>
      </c>
      <c r="B27" s="404" t="s">
        <v>5</v>
      </c>
      <c r="C27" s="404" t="s">
        <v>143</v>
      </c>
      <c r="D27" s="404" t="s">
        <v>151</v>
      </c>
      <c r="E27" s="404" t="s">
        <v>461</v>
      </c>
      <c r="F27" s="404" t="s">
        <v>774</v>
      </c>
      <c r="G27" s="374">
        <v>421908</v>
      </c>
    </row>
    <row r="28" spans="1:7" s="8" customFormat="1" ht="13.8" x14ac:dyDescent="0.3">
      <c r="A28" s="404" t="s">
        <v>471</v>
      </c>
      <c r="B28" s="404" t="s">
        <v>5</v>
      </c>
      <c r="C28" s="404" t="s">
        <v>143</v>
      </c>
      <c r="D28" s="404" t="s">
        <v>151</v>
      </c>
      <c r="E28" s="404" t="s">
        <v>461</v>
      </c>
      <c r="F28" s="404" t="s">
        <v>774</v>
      </c>
      <c r="G28" s="374">
        <v>568807</v>
      </c>
    </row>
    <row r="29" spans="1:7" s="8" customFormat="1" ht="13.8" x14ac:dyDescent="0.3">
      <c r="A29" s="404" t="s">
        <v>472</v>
      </c>
      <c r="B29" s="404" t="s">
        <v>5</v>
      </c>
      <c r="C29" s="404" t="s">
        <v>143</v>
      </c>
      <c r="D29" s="404" t="s">
        <v>151</v>
      </c>
      <c r="E29" s="404" t="s">
        <v>461</v>
      </c>
      <c r="F29" s="404" t="s">
        <v>774</v>
      </c>
      <c r="G29" s="374">
        <v>71345</v>
      </c>
    </row>
    <row r="30" spans="1:7" s="8" customFormat="1" ht="13.8" x14ac:dyDescent="0.3">
      <c r="A30" s="404" t="s">
        <v>473</v>
      </c>
      <c r="B30" s="404" t="s">
        <v>5</v>
      </c>
      <c r="C30" s="404" t="s">
        <v>143</v>
      </c>
      <c r="D30" s="404" t="s">
        <v>151</v>
      </c>
      <c r="E30" s="404" t="s">
        <v>461</v>
      </c>
      <c r="F30" s="404" t="s">
        <v>774</v>
      </c>
      <c r="G30" s="374">
        <v>101187</v>
      </c>
    </row>
    <row r="31" spans="1:7" s="8" customFormat="1" ht="13.8" x14ac:dyDescent="0.3">
      <c r="A31" s="404" t="s">
        <v>474</v>
      </c>
      <c r="B31" s="404" t="s">
        <v>5</v>
      </c>
      <c r="C31" s="404" t="s">
        <v>143</v>
      </c>
      <c r="D31" s="404" t="s">
        <v>151</v>
      </c>
      <c r="E31" s="404" t="s">
        <v>461</v>
      </c>
      <c r="F31" s="404" t="s">
        <v>774</v>
      </c>
      <c r="G31" s="374">
        <v>219354</v>
      </c>
    </row>
    <row r="32" spans="1:7" s="8" customFormat="1" ht="13.8" x14ac:dyDescent="0.3">
      <c r="A32" s="404" t="s">
        <v>475</v>
      </c>
      <c r="B32" s="404" t="s">
        <v>5</v>
      </c>
      <c r="C32" s="404" t="s">
        <v>143</v>
      </c>
      <c r="D32" s="404" t="s">
        <v>151</v>
      </c>
      <c r="E32" s="404" t="s">
        <v>461</v>
      </c>
      <c r="F32" s="404" t="s">
        <v>774</v>
      </c>
      <c r="G32" s="374">
        <v>183363</v>
      </c>
    </row>
    <row r="33" spans="1:7" s="8" customFormat="1" ht="13.8" x14ac:dyDescent="0.3">
      <c r="A33" s="404" t="s">
        <v>476</v>
      </c>
      <c r="B33" s="404" t="s">
        <v>5</v>
      </c>
      <c r="C33" s="404" t="s">
        <v>143</v>
      </c>
      <c r="D33" s="404" t="s">
        <v>151</v>
      </c>
      <c r="E33" s="404" t="s">
        <v>461</v>
      </c>
      <c r="F33" s="404" t="s">
        <v>774</v>
      </c>
      <c r="G33" s="374">
        <v>244398</v>
      </c>
    </row>
    <row r="34" spans="1:7" s="8" customFormat="1" ht="13.8" x14ac:dyDescent="0.3">
      <c r="A34" s="404" t="s">
        <v>477</v>
      </c>
      <c r="B34" s="404" t="s">
        <v>5</v>
      </c>
      <c r="C34" s="404" t="s">
        <v>143</v>
      </c>
      <c r="D34" s="404" t="s">
        <v>151</v>
      </c>
      <c r="E34" s="404" t="s">
        <v>461</v>
      </c>
      <c r="F34" s="404" t="s">
        <v>775</v>
      </c>
      <c r="G34" s="374">
        <v>97681</v>
      </c>
    </row>
    <row r="35" spans="1:7" s="8" customFormat="1" ht="13.8" x14ac:dyDescent="0.3">
      <c r="A35" s="404" t="s">
        <v>478</v>
      </c>
      <c r="B35" s="404" t="s">
        <v>5</v>
      </c>
      <c r="C35" s="404" t="s">
        <v>143</v>
      </c>
      <c r="D35" s="404" t="s">
        <v>151</v>
      </c>
      <c r="E35" s="404" t="s">
        <v>461</v>
      </c>
      <c r="F35" s="404" t="s">
        <v>775</v>
      </c>
      <c r="G35" s="374">
        <v>804062</v>
      </c>
    </row>
    <row r="36" spans="1:7" s="8" customFormat="1" ht="13.8" x14ac:dyDescent="0.3">
      <c r="A36" s="404" t="s">
        <v>479</v>
      </c>
      <c r="B36" s="404" t="s">
        <v>5</v>
      </c>
      <c r="C36" s="404" t="s">
        <v>143</v>
      </c>
      <c r="D36" s="404" t="s">
        <v>151</v>
      </c>
      <c r="E36" s="404" t="s">
        <v>461</v>
      </c>
      <c r="F36" s="404" t="s">
        <v>775</v>
      </c>
      <c r="G36" s="374">
        <v>686562</v>
      </c>
    </row>
    <row r="37" spans="1:7" s="8" customFormat="1" ht="13.8" x14ac:dyDescent="0.3">
      <c r="A37" s="404" t="s">
        <v>480</v>
      </c>
      <c r="B37" s="404" t="s">
        <v>5</v>
      </c>
      <c r="C37" s="404" t="s">
        <v>143</v>
      </c>
      <c r="D37" s="404" t="s">
        <v>151</v>
      </c>
      <c r="E37" s="404" t="s">
        <v>461</v>
      </c>
      <c r="F37" s="404" t="s">
        <v>775</v>
      </c>
      <c r="G37" s="374">
        <v>1445909</v>
      </c>
    </row>
    <row r="38" spans="1:7" s="8" customFormat="1" ht="13.8" x14ac:dyDescent="0.3">
      <c r="A38" s="404" t="s">
        <v>481</v>
      </c>
      <c r="B38" s="404" t="s">
        <v>5</v>
      </c>
      <c r="C38" s="404" t="s">
        <v>143</v>
      </c>
      <c r="D38" s="404" t="s">
        <v>151</v>
      </c>
      <c r="E38" s="404" t="s">
        <v>461</v>
      </c>
      <c r="F38" s="404" t="s">
        <v>775</v>
      </c>
      <c r="G38" s="374">
        <v>109416</v>
      </c>
    </row>
    <row r="39" spans="1:7" s="8" customFormat="1" ht="13.8" x14ac:dyDescent="0.3">
      <c r="A39" s="404" t="s">
        <v>482</v>
      </c>
      <c r="B39" s="404" t="s">
        <v>5</v>
      </c>
      <c r="C39" s="404" t="s">
        <v>143</v>
      </c>
      <c r="D39" s="404" t="s">
        <v>151</v>
      </c>
      <c r="E39" s="404" t="s">
        <v>461</v>
      </c>
      <c r="F39" s="404" t="s">
        <v>775</v>
      </c>
      <c r="G39" s="374">
        <v>41980</v>
      </c>
    </row>
    <row r="40" spans="1:7" s="8" customFormat="1" ht="13.8" x14ac:dyDescent="0.3">
      <c r="A40" s="404" t="s">
        <v>483</v>
      </c>
      <c r="B40" s="404" t="s">
        <v>5</v>
      </c>
      <c r="C40" s="404" t="s">
        <v>143</v>
      </c>
      <c r="D40" s="404" t="s">
        <v>151</v>
      </c>
      <c r="E40" s="404" t="s">
        <v>461</v>
      </c>
      <c r="F40" s="404" t="s">
        <v>775</v>
      </c>
      <c r="G40" s="374">
        <v>1091354</v>
      </c>
    </row>
    <row r="41" spans="1:7" s="8" customFormat="1" ht="13.8" x14ac:dyDescent="0.3">
      <c r="A41" s="404" t="s">
        <v>484</v>
      </c>
      <c r="B41" s="404" t="s">
        <v>5</v>
      </c>
      <c r="C41" s="404" t="s">
        <v>143</v>
      </c>
      <c r="D41" s="404" t="s">
        <v>151</v>
      </c>
      <c r="E41" s="404" t="s">
        <v>461</v>
      </c>
      <c r="F41" s="404" t="s">
        <v>775</v>
      </c>
      <c r="G41" s="374">
        <v>1285082</v>
      </c>
    </row>
    <row r="42" spans="1:7" s="8" customFormat="1" ht="13.8" x14ac:dyDescent="0.3">
      <c r="A42" s="404" t="s">
        <v>485</v>
      </c>
      <c r="B42" s="404" t="s">
        <v>5</v>
      </c>
      <c r="C42" s="404" t="s">
        <v>143</v>
      </c>
      <c r="D42" s="404" t="s">
        <v>151</v>
      </c>
      <c r="E42" s="404" t="s">
        <v>461</v>
      </c>
      <c r="F42" s="404" t="s">
        <v>775</v>
      </c>
      <c r="G42" s="374">
        <v>1129011</v>
      </c>
    </row>
    <row r="43" spans="1:7" s="8" customFormat="1" ht="13.8" x14ac:dyDescent="0.3">
      <c r="A43" s="404" t="s">
        <v>486</v>
      </c>
      <c r="B43" s="404" t="s">
        <v>5</v>
      </c>
      <c r="C43" s="404" t="s">
        <v>143</v>
      </c>
      <c r="D43" s="404" t="s">
        <v>151</v>
      </c>
      <c r="E43" s="404" t="s">
        <v>461</v>
      </c>
      <c r="F43" s="404" t="s">
        <v>775</v>
      </c>
      <c r="G43" s="374">
        <v>3597101</v>
      </c>
    </row>
    <row r="44" spans="1:7" s="8" customFormat="1" ht="13.8" x14ac:dyDescent="0.3">
      <c r="A44" s="404" t="s">
        <v>487</v>
      </c>
      <c r="B44" s="404" t="s">
        <v>5</v>
      </c>
      <c r="C44" s="404" t="s">
        <v>143</v>
      </c>
      <c r="D44" s="404" t="s">
        <v>151</v>
      </c>
      <c r="E44" s="404" t="s">
        <v>461</v>
      </c>
      <c r="F44" s="404" t="s">
        <v>775</v>
      </c>
      <c r="G44" s="374">
        <v>3515618</v>
      </c>
    </row>
    <row r="45" spans="1:7" s="8" customFormat="1" ht="13.8" x14ac:dyDescent="0.3">
      <c r="A45" s="404" t="s">
        <v>488</v>
      </c>
      <c r="B45" s="404" t="s">
        <v>5</v>
      </c>
      <c r="C45" s="404" t="s">
        <v>143</v>
      </c>
      <c r="D45" s="404" t="s">
        <v>151</v>
      </c>
      <c r="E45" s="404" t="s">
        <v>461</v>
      </c>
      <c r="F45" s="404" t="s">
        <v>775</v>
      </c>
      <c r="G45" s="374">
        <v>546021</v>
      </c>
    </row>
    <row r="46" spans="1:7" s="8" customFormat="1" ht="13.8" x14ac:dyDescent="0.3">
      <c r="A46" s="404" t="s">
        <v>489</v>
      </c>
      <c r="B46" s="404" t="s">
        <v>5</v>
      </c>
      <c r="C46" s="404" t="s">
        <v>143</v>
      </c>
      <c r="D46" s="404" t="s">
        <v>151</v>
      </c>
      <c r="E46" s="404" t="s">
        <v>461</v>
      </c>
      <c r="F46" s="404" t="s">
        <v>775</v>
      </c>
      <c r="G46" s="374">
        <v>3510884</v>
      </c>
    </row>
    <row r="47" spans="1:7" s="8" customFormat="1" ht="13.8" x14ac:dyDescent="0.3">
      <c r="A47" s="404" t="s">
        <v>490</v>
      </c>
      <c r="B47" s="404" t="s">
        <v>5</v>
      </c>
      <c r="C47" s="404" t="s">
        <v>143</v>
      </c>
      <c r="D47" s="404" t="s">
        <v>151</v>
      </c>
      <c r="E47" s="404" t="s">
        <v>461</v>
      </c>
      <c r="F47" s="404" t="s">
        <v>775</v>
      </c>
      <c r="G47" s="374">
        <v>1478063</v>
      </c>
    </row>
    <row r="48" spans="1:7" s="8" customFormat="1" ht="13.8" x14ac:dyDescent="0.3">
      <c r="A48" s="404" t="s">
        <v>491</v>
      </c>
      <c r="B48" s="404" t="s">
        <v>5</v>
      </c>
      <c r="C48" s="404" t="s">
        <v>143</v>
      </c>
      <c r="D48" s="404" t="s">
        <v>151</v>
      </c>
      <c r="E48" s="404" t="s">
        <v>461</v>
      </c>
      <c r="F48" s="404" t="s">
        <v>775</v>
      </c>
      <c r="G48" s="374">
        <v>1731820</v>
      </c>
    </row>
    <row r="49" spans="1:7" s="8" customFormat="1" ht="13.8" x14ac:dyDescent="0.3">
      <c r="A49" s="404" t="s">
        <v>845</v>
      </c>
      <c r="B49" s="404" t="s">
        <v>5</v>
      </c>
      <c r="C49" s="404" t="s">
        <v>143</v>
      </c>
      <c r="D49" s="404" t="s">
        <v>151</v>
      </c>
      <c r="E49" s="404" t="s">
        <v>461</v>
      </c>
      <c r="F49" s="404" t="s">
        <v>775</v>
      </c>
      <c r="G49" s="374">
        <v>1833373</v>
      </c>
    </row>
    <row r="50" spans="1:7" s="8" customFormat="1" ht="13.8" x14ac:dyDescent="0.3">
      <c r="A50" s="404" t="s">
        <v>492</v>
      </c>
      <c r="B50" s="404" t="s">
        <v>5</v>
      </c>
      <c r="C50" s="404" t="s">
        <v>143</v>
      </c>
      <c r="D50" s="404" t="s">
        <v>151</v>
      </c>
      <c r="E50" s="404" t="s">
        <v>461</v>
      </c>
      <c r="F50" s="404" t="s">
        <v>775</v>
      </c>
      <c r="G50" s="374">
        <v>2014876</v>
      </c>
    </row>
    <row r="51" spans="1:7" s="8" customFormat="1" ht="13.8" x14ac:dyDescent="0.3">
      <c r="A51" s="404" t="s">
        <v>493</v>
      </c>
      <c r="B51" s="404" t="s">
        <v>5</v>
      </c>
      <c r="C51" s="404" t="s">
        <v>143</v>
      </c>
      <c r="D51" s="404" t="s">
        <v>151</v>
      </c>
      <c r="E51" s="404" t="s">
        <v>461</v>
      </c>
      <c r="F51" s="404" t="s">
        <v>775</v>
      </c>
      <c r="G51" s="374">
        <v>1527809</v>
      </c>
    </row>
    <row r="52" spans="1:7" s="8" customFormat="1" ht="13.8" x14ac:dyDescent="0.3">
      <c r="A52" s="404" t="s">
        <v>494</v>
      </c>
      <c r="B52" s="404" t="s">
        <v>5</v>
      </c>
      <c r="C52" s="404" t="s">
        <v>143</v>
      </c>
      <c r="D52" s="404" t="s">
        <v>151</v>
      </c>
      <c r="E52" s="404" t="s">
        <v>461</v>
      </c>
      <c r="F52" s="404" t="s">
        <v>775</v>
      </c>
      <c r="G52" s="374">
        <v>2720567</v>
      </c>
    </row>
    <row r="53" spans="1:7" s="8" customFormat="1" ht="13.8" x14ac:dyDescent="0.3">
      <c r="A53" s="404" t="s">
        <v>495</v>
      </c>
      <c r="B53" s="404" t="s">
        <v>5</v>
      </c>
      <c r="C53" s="404" t="s">
        <v>143</v>
      </c>
      <c r="D53" s="404" t="s">
        <v>151</v>
      </c>
      <c r="E53" s="404" t="s">
        <v>461</v>
      </c>
      <c r="F53" s="404" t="s">
        <v>775</v>
      </c>
      <c r="G53" s="374">
        <v>942110</v>
      </c>
    </row>
    <row r="54" spans="1:7" s="8" customFormat="1" ht="13.8" x14ac:dyDescent="0.3">
      <c r="A54" s="404" t="s">
        <v>496</v>
      </c>
      <c r="B54" s="404" t="s">
        <v>5</v>
      </c>
      <c r="C54" s="404" t="s">
        <v>143</v>
      </c>
      <c r="D54" s="404" t="s">
        <v>151</v>
      </c>
      <c r="E54" s="404" t="s">
        <v>461</v>
      </c>
      <c r="F54" s="404" t="s">
        <v>775</v>
      </c>
      <c r="G54" s="374">
        <v>288594</v>
      </c>
    </row>
    <row r="55" spans="1:7" s="8" customFormat="1" ht="13.8" x14ac:dyDescent="0.3">
      <c r="A55" s="404" t="s">
        <v>497</v>
      </c>
      <c r="B55" s="404" t="s">
        <v>5</v>
      </c>
      <c r="C55" s="404" t="s">
        <v>143</v>
      </c>
      <c r="D55" s="404" t="s">
        <v>151</v>
      </c>
      <c r="E55" s="404" t="s">
        <v>461</v>
      </c>
      <c r="F55" s="404" t="s">
        <v>775</v>
      </c>
      <c r="G55" s="374">
        <v>28468</v>
      </c>
    </row>
    <row r="56" spans="1:7" s="8" customFormat="1" ht="13.8" x14ac:dyDescent="0.3">
      <c r="A56" s="404" t="s">
        <v>498</v>
      </c>
      <c r="B56" s="404" t="s">
        <v>5</v>
      </c>
      <c r="C56" s="404" t="s">
        <v>143</v>
      </c>
      <c r="D56" s="404" t="s">
        <v>151</v>
      </c>
      <c r="E56" s="404" t="s">
        <v>461</v>
      </c>
      <c r="F56" s="404" t="s">
        <v>775</v>
      </c>
      <c r="G56" s="374">
        <v>28463</v>
      </c>
    </row>
    <row r="57" spans="1:7" s="8" customFormat="1" ht="13.8" x14ac:dyDescent="0.3">
      <c r="A57" s="404" t="s">
        <v>499</v>
      </c>
      <c r="B57" s="404" t="s">
        <v>5</v>
      </c>
      <c r="C57" s="404" t="s">
        <v>143</v>
      </c>
      <c r="D57" s="404" t="s">
        <v>151</v>
      </c>
      <c r="E57" s="404" t="s">
        <v>461</v>
      </c>
      <c r="F57" s="404" t="s">
        <v>561</v>
      </c>
      <c r="G57" s="374">
        <v>15655</v>
      </c>
    </row>
    <row r="58" spans="1:7" s="8" customFormat="1" ht="13.8" x14ac:dyDescent="0.3">
      <c r="A58" s="404" t="s">
        <v>500</v>
      </c>
      <c r="B58" s="404" t="s">
        <v>5</v>
      </c>
      <c r="C58" s="404" t="s">
        <v>143</v>
      </c>
      <c r="D58" s="404" t="s">
        <v>151</v>
      </c>
      <c r="E58" s="404" t="s">
        <v>461</v>
      </c>
      <c r="F58" s="404" t="s">
        <v>775</v>
      </c>
      <c r="G58" s="374">
        <v>328456</v>
      </c>
    </row>
    <row r="59" spans="1:7" s="8" customFormat="1" ht="13.8" x14ac:dyDescent="0.3">
      <c r="A59" s="404" t="s">
        <v>501</v>
      </c>
      <c r="B59" s="404" t="s">
        <v>5</v>
      </c>
      <c r="C59" s="404" t="s">
        <v>143</v>
      </c>
      <c r="D59" s="404" t="s">
        <v>151</v>
      </c>
      <c r="E59" s="404" t="s">
        <v>461</v>
      </c>
      <c r="F59" s="404" t="s">
        <v>775</v>
      </c>
      <c r="G59" s="374">
        <v>339874</v>
      </c>
    </row>
    <row r="60" spans="1:7" s="8" customFormat="1" ht="13.8" x14ac:dyDescent="0.3">
      <c r="A60" s="404" t="s">
        <v>502</v>
      </c>
      <c r="B60" s="404" t="s">
        <v>5</v>
      </c>
      <c r="C60" s="404" t="s">
        <v>143</v>
      </c>
      <c r="D60" s="404" t="s">
        <v>151</v>
      </c>
      <c r="E60" s="404" t="s">
        <v>461</v>
      </c>
      <c r="F60" s="404" t="s">
        <v>775</v>
      </c>
      <c r="G60" s="374">
        <v>130297</v>
      </c>
    </row>
    <row r="61" spans="1:7" s="8" customFormat="1" ht="13.8" x14ac:dyDescent="0.3">
      <c r="A61" s="404" t="s">
        <v>503</v>
      </c>
      <c r="B61" s="404" t="s">
        <v>5</v>
      </c>
      <c r="C61" s="404" t="s">
        <v>143</v>
      </c>
      <c r="D61" s="404" t="s">
        <v>151</v>
      </c>
      <c r="E61" s="404" t="s">
        <v>461</v>
      </c>
      <c r="F61" s="404" t="s">
        <v>775</v>
      </c>
      <c r="G61" s="374">
        <v>291970</v>
      </c>
    </row>
    <row r="62" spans="1:7" s="8" customFormat="1" ht="13.8" x14ac:dyDescent="0.3">
      <c r="A62" s="404" t="s">
        <v>504</v>
      </c>
      <c r="B62" s="404" t="s">
        <v>5</v>
      </c>
      <c r="C62" s="404" t="s">
        <v>143</v>
      </c>
      <c r="D62" s="404" t="s">
        <v>151</v>
      </c>
      <c r="E62" s="404" t="s">
        <v>461</v>
      </c>
      <c r="F62" s="404" t="s">
        <v>775</v>
      </c>
      <c r="G62" s="374">
        <v>309395</v>
      </c>
    </row>
    <row r="63" spans="1:7" s="8" customFormat="1" ht="13.8" x14ac:dyDescent="0.3">
      <c r="A63" s="404" t="s">
        <v>505</v>
      </c>
      <c r="B63" s="404" t="s">
        <v>5</v>
      </c>
      <c r="C63" s="404" t="s">
        <v>143</v>
      </c>
      <c r="D63" s="404" t="s">
        <v>151</v>
      </c>
      <c r="E63" s="404" t="s">
        <v>461</v>
      </c>
      <c r="F63" s="404" t="s">
        <v>775</v>
      </c>
      <c r="G63" s="374">
        <v>226794</v>
      </c>
    </row>
    <row r="64" spans="1:7" s="8" customFormat="1" ht="13.8" x14ac:dyDescent="0.3">
      <c r="A64" s="404" t="s">
        <v>506</v>
      </c>
      <c r="B64" s="404" t="s">
        <v>5</v>
      </c>
      <c r="C64" s="404" t="s">
        <v>143</v>
      </c>
      <c r="D64" s="404" t="s">
        <v>151</v>
      </c>
      <c r="E64" s="404" t="s">
        <v>461</v>
      </c>
      <c r="F64" s="404" t="s">
        <v>642</v>
      </c>
      <c r="G64" s="374">
        <v>121059</v>
      </c>
    </row>
    <row r="65" spans="1:7" s="8" customFormat="1" ht="13.8" x14ac:dyDescent="0.3">
      <c r="A65" s="404" t="s">
        <v>507</v>
      </c>
      <c r="B65" s="404" t="s">
        <v>5</v>
      </c>
      <c r="C65" s="404" t="s">
        <v>143</v>
      </c>
      <c r="D65" s="404" t="s">
        <v>151</v>
      </c>
      <c r="E65" s="404" t="s">
        <v>461</v>
      </c>
      <c r="F65" s="404" t="s">
        <v>642</v>
      </c>
      <c r="G65" s="374">
        <v>186730</v>
      </c>
    </row>
    <row r="66" spans="1:7" s="8" customFormat="1" ht="13.8" x14ac:dyDescent="0.3">
      <c r="A66" s="404" t="s">
        <v>508</v>
      </c>
      <c r="B66" s="404" t="s">
        <v>5</v>
      </c>
      <c r="C66" s="404" t="s">
        <v>143</v>
      </c>
      <c r="D66" s="404" t="s">
        <v>151</v>
      </c>
      <c r="E66" s="404" t="s">
        <v>461</v>
      </c>
      <c r="F66" s="404" t="s">
        <v>642</v>
      </c>
      <c r="G66" s="374">
        <v>536247</v>
      </c>
    </row>
    <row r="67" spans="1:7" s="8" customFormat="1" ht="13.8" x14ac:dyDescent="0.3">
      <c r="A67" s="404" t="s">
        <v>509</v>
      </c>
      <c r="B67" s="404" t="s">
        <v>5</v>
      </c>
      <c r="C67" s="404" t="s">
        <v>143</v>
      </c>
      <c r="D67" s="404" t="s">
        <v>151</v>
      </c>
      <c r="E67" s="404" t="s">
        <v>461</v>
      </c>
      <c r="F67" s="404" t="s">
        <v>642</v>
      </c>
      <c r="G67" s="374">
        <v>475818</v>
      </c>
    </row>
    <row r="68" spans="1:7" s="8" customFormat="1" ht="13.8" x14ac:dyDescent="0.3">
      <c r="A68" s="404" t="s">
        <v>510</v>
      </c>
      <c r="B68" s="404" t="s">
        <v>5</v>
      </c>
      <c r="C68" s="404" t="s">
        <v>143</v>
      </c>
      <c r="D68" s="404" t="s">
        <v>151</v>
      </c>
      <c r="E68" s="404" t="s">
        <v>461</v>
      </c>
      <c r="F68" s="404" t="s">
        <v>768</v>
      </c>
      <c r="G68" s="374">
        <v>222424</v>
      </c>
    </row>
    <row r="69" spans="1:7" s="8" customFormat="1" ht="13.8" x14ac:dyDescent="0.3">
      <c r="A69" s="404" t="s">
        <v>511</v>
      </c>
      <c r="B69" s="404" t="s">
        <v>5</v>
      </c>
      <c r="C69" s="404" t="s">
        <v>143</v>
      </c>
      <c r="D69" s="404" t="s">
        <v>151</v>
      </c>
      <c r="E69" s="404" t="s">
        <v>461</v>
      </c>
      <c r="F69" s="404" t="s">
        <v>768</v>
      </c>
      <c r="G69" s="374">
        <v>493118</v>
      </c>
    </row>
    <row r="70" spans="1:7" s="8" customFormat="1" ht="13.8" x14ac:dyDescent="0.3">
      <c r="A70" s="404" t="s">
        <v>512</v>
      </c>
      <c r="B70" s="404" t="s">
        <v>5</v>
      </c>
      <c r="C70" s="404" t="s">
        <v>143</v>
      </c>
      <c r="D70" s="404" t="s">
        <v>151</v>
      </c>
      <c r="E70" s="404" t="s">
        <v>461</v>
      </c>
      <c r="F70" s="404" t="s">
        <v>768</v>
      </c>
      <c r="G70" s="374">
        <v>88397</v>
      </c>
    </row>
    <row r="71" spans="1:7" s="8" customFormat="1" ht="13.8" x14ac:dyDescent="0.3">
      <c r="A71" s="404" t="s">
        <v>513</v>
      </c>
      <c r="B71" s="404" t="s">
        <v>5</v>
      </c>
      <c r="C71" s="404" t="s">
        <v>143</v>
      </c>
      <c r="D71" s="404" t="s">
        <v>151</v>
      </c>
      <c r="E71" s="404" t="s">
        <v>461</v>
      </c>
      <c r="F71" s="404" t="s">
        <v>768</v>
      </c>
      <c r="G71" s="374">
        <v>131608</v>
      </c>
    </row>
    <row r="72" spans="1:7" s="8" customFormat="1" ht="13.8" x14ac:dyDescent="0.3">
      <c r="A72" s="404" t="s">
        <v>514</v>
      </c>
      <c r="B72" s="404" t="s">
        <v>5</v>
      </c>
      <c r="C72" s="404" t="s">
        <v>143</v>
      </c>
      <c r="D72" s="404" t="s">
        <v>151</v>
      </c>
      <c r="E72" s="404" t="s">
        <v>461</v>
      </c>
      <c r="F72" s="404" t="s">
        <v>768</v>
      </c>
      <c r="G72" s="374">
        <v>186846</v>
      </c>
    </row>
    <row r="73" spans="1:7" s="8" customFormat="1" ht="13.8" x14ac:dyDescent="0.3">
      <c r="A73" s="404" t="s">
        <v>515</v>
      </c>
      <c r="B73" s="404" t="s">
        <v>5</v>
      </c>
      <c r="C73" s="404" t="s">
        <v>143</v>
      </c>
      <c r="D73" s="404" t="s">
        <v>151</v>
      </c>
      <c r="E73" s="404" t="s">
        <v>461</v>
      </c>
      <c r="F73" s="404" t="s">
        <v>768</v>
      </c>
      <c r="G73" s="374">
        <v>315439</v>
      </c>
    </row>
    <row r="74" spans="1:7" s="8" customFormat="1" ht="13.8" x14ac:dyDescent="0.3">
      <c r="A74" s="404" t="s">
        <v>516</v>
      </c>
      <c r="B74" s="404" t="s">
        <v>5</v>
      </c>
      <c r="C74" s="404" t="s">
        <v>143</v>
      </c>
      <c r="D74" s="404" t="s">
        <v>151</v>
      </c>
      <c r="E74" s="404" t="s">
        <v>461</v>
      </c>
      <c r="F74" s="404" t="s">
        <v>768</v>
      </c>
      <c r="G74" s="374">
        <v>691384</v>
      </c>
    </row>
    <row r="75" spans="1:7" s="8" customFormat="1" ht="13.8" x14ac:dyDescent="0.3">
      <c r="A75" s="404" t="s">
        <v>517</v>
      </c>
      <c r="B75" s="404" t="s">
        <v>5</v>
      </c>
      <c r="C75" s="404" t="s">
        <v>143</v>
      </c>
      <c r="D75" s="404" t="s">
        <v>151</v>
      </c>
      <c r="E75" s="404" t="s">
        <v>461</v>
      </c>
      <c r="F75" s="404" t="s">
        <v>768</v>
      </c>
      <c r="G75" s="374">
        <v>881657</v>
      </c>
    </row>
    <row r="76" spans="1:7" s="8" customFormat="1" ht="13.8" x14ac:dyDescent="0.3">
      <c r="A76" s="404" t="s">
        <v>518</v>
      </c>
      <c r="B76" s="404" t="s">
        <v>5</v>
      </c>
      <c r="C76" s="404" t="s">
        <v>143</v>
      </c>
      <c r="D76" s="404" t="s">
        <v>151</v>
      </c>
      <c r="E76" s="404" t="s">
        <v>461</v>
      </c>
      <c r="F76" s="404" t="s">
        <v>768</v>
      </c>
      <c r="G76" s="374">
        <v>477958</v>
      </c>
    </row>
    <row r="77" spans="1:7" s="8" customFormat="1" ht="21.6" x14ac:dyDescent="0.3">
      <c r="A77" s="404" t="s">
        <v>519</v>
      </c>
      <c r="B77" s="404" t="s">
        <v>5</v>
      </c>
      <c r="C77" s="404" t="s">
        <v>143</v>
      </c>
      <c r="D77" s="404" t="s">
        <v>151</v>
      </c>
      <c r="E77" s="404" t="s">
        <v>461</v>
      </c>
      <c r="F77" s="404" t="s">
        <v>776</v>
      </c>
      <c r="G77" s="374">
        <v>136274</v>
      </c>
    </row>
    <row r="78" spans="1:7" s="8" customFormat="1" ht="13.8" x14ac:dyDescent="0.3">
      <c r="A78" s="404" t="s">
        <v>520</v>
      </c>
      <c r="B78" s="404" t="s">
        <v>5</v>
      </c>
      <c r="C78" s="404" t="s">
        <v>143</v>
      </c>
      <c r="D78" s="404" t="s">
        <v>151</v>
      </c>
      <c r="E78" s="404" t="s">
        <v>461</v>
      </c>
      <c r="F78" s="404" t="s">
        <v>768</v>
      </c>
      <c r="G78" s="374">
        <v>389971</v>
      </c>
    </row>
    <row r="79" spans="1:7" s="8" customFormat="1" ht="13.8" x14ac:dyDescent="0.3">
      <c r="A79" s="404" t="s">
        <v>521</v>
      </c>
      <c r="B79" s="404" t="s">
        <v>5</v>
      </c>
      <c r="C79" s="404" t="s">
        <v>143</v>
      </c>
      <c r="D79" s="404" t="s">
        <v>151</v>
      </c>
      <c r="E79" s="404" t="s">
        <v>461</v>
      </c>
      <c r="F79" s="404" t="s">
        <v>768</v>
      </c>
      <c r="G79" s="374">
        <v>101476</v>
      </c>
    </row>
    <row r="80" spans="1:7" s="8" customFormat="1" ht="13.8" x14ac:dyDescent="0.3">
      <c r="A80" s="404" t="s">
        <v>522</v>
      </c>
      <c r="B80" s="404" t="s">
        <v>5</v>
      </c>
      <c r="C80" s="404" t="s">
        <v>143</v>
      </c>
      <c r="D80" s="404" t="s">
        <v>151</v>
      </c>
      <c r="E80" s="404" t="s">
        <v>461</v>
      </c>
      <c r="F80" s="404" t="s">
        <v>768</v>
      </c>
      <c r="G80" s="374">
        <v>71870</v>
      </c>
    </row>
    <row r="81" spans="1:7" s="8" customFormat="1" ht="13.8" x14ac:dyDescent="0.3">
      <c r="A81" s="404" t="s">
        <v>523</v>
      </c>
      <c r="B81" s="404" t="s">
        <v>5</v>
      </c>
      <c r="C81" s="404" t="s">
        <v>143</v>
      </c>
      <c r="D81" s="404" t="s">
        <v>151</v>
      </c>
      <c r="E81" s="404" t="s">
        <v>461</v>
      </c>
      <c r="F81" s="404" t="s">
        <v>773</v>
      </c>
      <c r="G81" s="374">
        <v>52917</v>
      </c>
    </row>
    <row r="82" spans="1:7" s="8" customFormat="1" ht="13.8" x14ac:dyDescent="0.3">
      <c r="A82" s="404" t="s">
        <v>524</v>
      </c>
      <c r="B82" s="404" t="s">
        <v>5</v>
      </c>
      <c r="C82" s="404" t="s">
        <v>143</v>
      </c>
      <c r="D82" s="404" t="s">
        <v>151</v>
      </c>
      <c r="E82" s="404" t="s">
        <v>461</v>
      </c>
      <c r="F82" s="404" t="s">
        <v>773</v>
      </c>
      <c r="G82" s="374">
        <v>265341</v>
      </c>
    </row>
    <row r="83" spans="1:7" s="8" customFormat="1" ht="13.8" x14ac:dyDescent="0.3">
      <c r="A83" s="404" t="s">
        <v>525</v>
      </c>
      <c r="B83" s="404" t="s">
        <v>5</v>
      </c>
      <c r="C83" s="404" t="s">
        <v>143</v>
      </c>
      <c r="D83" s="404" t="s">
        <v>151</v>
      </c>
      <c r="E83" s="404" t="s">
        <v>526</v>
      </c>
      <c r="F83" s="404" t="s">
        <v>775</v>
      </c>
      <c r="G83" s="374">
        <v>97331</v>
      </c>
    </row>
    <row r="84" spans="1:7" s="8" customFormat="1" ht="13.8" x14ac:dyDescent="0.3">
      <c r="A84" s="404" t="s">
        <v>527</v>
      </c>
      <c r="B84" s="404" t="s">
        <v>5</v>
      </c>
      <c r="C84" s="404" t="s">
        <v>143</v>
      </c>
      <c r="D84" s="404" t="s">
        <v>151</v>
      </c>
      <c r="E84" s="404" t="s">
        <v>526</v>
      </c>
      <c r="F84" s="404" t="s">
        <v>768</v>
      </c>
      <c r="G84" s="374">
        <v>326032</v>
      </c>
    </row>
    <row r="85" spans="1:7" s="8" customFormat="1" ht="13.8" x14ac:dyDescent="0.3">
      <c r="A85" s="404" t="s">
        <v>528</v>
      </c>
      <c r="B85" s="404" t="s">
        <v>5</v>
      </c>
      <c r="C85" s="404" t="s">
        <v>143</v>
      </c>
      <c r="D85" s="404" t="s">
        <v>151</v>
      </c>
      <c r="E85" s="404" t="s">
        <v>526</v>
      </c>
      <c r="F85" s="404" t="s">
        <v>777</v>
      </c>
      <c r="G85" s="374">
        <v>58674</v>
      </c>
    </row>
    <row r="86" spans="1:7" s="8" customFormat="1" ht="13.8" x14ac:dyDescent="0.3">
      <c r="A86" s="404" t="s">
        <v>529</v>
      </c>
      <c r="B86" s="404" t="s">
        <v>5</v>
      </c>
      <c r="C86" s="404" t="s">
        <v>143</v>
      </c>
      <c r="D86" s="404" t="s">
        <v>151</v>
      </c>
      <c r="E86" s="404" t="s">
        <v>526</v>
      </c>
      <c r="F86" s="404" t="s">
        <v>777</v>
      </c>
      <c r="G86" s="374">
        <v>104136</v>
      </c>
    </row>
    <row r="87" spans="1:7" s="8" customFormat="1" ht="13.8" x14ac:dyDescent="0.3">
      <c r="A87" s="404" t="s">
        <v>530</v>
      </c>
      <c r="B87" s="404" t="s">
        <v>5</v>
      </c>
      <c r="C87" s="404" t="s">
        <v>143</v>
      </c>
      <c r="D87" s="404" t="s">
        <v>151</v>
      </c>
      <c r="E87" s="404" t="s">
        <v>526</v>
      </c>
      <c r="F87" s="404" t="s">
        <v>777</v>
      </c>
      <c r="G87" s="374">
        <v>66222</v>
      </c>
    </row>
    <row r="88" spans="1:7" s="8" customFormat="1" ht="13.8" x14ac:dyDescent="0.3">
      <c r="A88" s="404" t="s">
        <v>531</v>
      </c>
      <c r="B88" s="404" t="s">
        <v>5</v>
      </c>
      <c r="C88" s="404" t="s">
        <v>143</v>
      </c>
      <c r="D88" s="404" t="s">
        <v>151</v>
      </c>
      <c r="E88" s="404" t="s">
        <v>526</v>
      </c>
      <c r="F88" s="404" t="s">
        <v>778</v>
      </c>
      <c r="G88" s="374">
        <v>7200966</v>
      </c>
    </row>
    <row r="89" spans="1:7" s="8" customFormat="1" ht="13.8" x14ac:dyDescent="0.3">
      <c r="A89" s="404" t="s">
        <v>532</v>
      </c>
      <c r="B89" s="404" t="s">
        <v>5</v>
      </c>
      <c r="C89" s="404" t="s">
        <v>143</v>
      </c>
      <c r="D89" s="404" t="s">
        <v>151</v>
      </c>
      <c r="E89" s="404" t="s">
        <v>526</v>
      </c>
      <c r="F89" s="404" t="s">
        <v>778</v>
      </c>
      <c r="G89" s="374">
        <v>1544864</v>
      </c>
    </row>
    <row r="90" spans="1:7" s="8" customFormat="1" ht="13.8" x14ac:dyDescent="0.3">
      <c r="A90" s="404" t="s">
        <v>533</v>
      </c>
      <c r="B90" s="404" t="s">
        <v>5</v>
      </c>
      <c r="C90" s="404" t="s">
        <v>143</v>
      </c>
      <c r="D90" s="404" t="s">
        <v>151</v>
      </c>
      <c r="E90" s="404" t="s">
        <v>526</v>
      </c>
      <c r="F90" s="404" t="s">
        <v>778</v>
      </c>
      <c r="G90" s="374">
        <v>2217775</v>
      </c>
    </row>
    <row r="91" spans="1:7" s="8" customFormat="1" ht="13.8" x14ac:dyDescent="0.3">
      <c r="A91" s="404" t="s">
        <v>534</v>
      </c>
      <c r="B91" s="404" t="s">
        <v>5</v>
      </c>
      <c r="C91" s="404" t="s">
        <v>143</v>
      </c>
      <c r="D91" s="404" t="s">
        <v>151</v>
      </c>
      <c r="E91" s="404" t="s">
        <v>526</v>
      </c>
      <c r="F91" s="404" t="s">
        <v>778</v>
      </c>
      <c r="G91" s="374">
        <v>1157786</v>
      </c>
    </row>
    <row r="92" spans="1:7" s="8" customFormat="1" ht="13.8" x14ac:dyDescent="0.3">
      <c r="A92" s="404" t="s">
        <v>535</v>
      </c>
      <c r="B92" s="404" t="s">
        <v>5</v>
      </c>
      <c r="C92" s="404" t="s">
        <v>143</v>
      </c>
      <c r="D92" s="404" t="s">
        <v>151</v>
      </c>
      <c r="E92" s="404" t="s">
        <v>526</v>
      </c>
      <c r="F92" s="404" t="s">
        <v>778</v>
      </c>
      <c r="G92" s="374">
        <v>2118228</v>
      </c>
    </row>
    <row r="93" spans="1:7" s="8" customFormat="1" ht="13.8" x14ac:dyDescent="0.3">
      <c r="A93" s="404" t="s">
        <v>536</v>
      </c>
      <c r="B93" s="404" t="s">
        <v>5</v>
      </c>
      <c r="C93" s="404" t="s">
        <v>143</v>
      </c>
      <c r="D93" s="404" t="s">
        <v>151</v>
      </c>
      <c r="E93" s="404" t="s">
        <v>526</v>
      </c>
      <c r="F93" s="404" t="s">
        <v>777</v>
      </c>
      <c r="G93" s="374">
        <v>30560</v>
      </c>
    </row>
    <row r="94" spans="1:7" s="8" customFormat="1" ht="13.8" x14ac:dyDescent="0.3">
      <c r="A94" s="404" t="s">
        <v>537</v>
      </c>
      <c r="B94" s="404" t="s">
        <v>5</v>
      </c>
      <c r="C94" s="404" t="s">
        <v>143</v>
      </c>
      <c r="D94" s="404" t="s">
        <v>151</v>
      </c>
      <c r="E94" s="404" t="s">
        <v>526</v>
      </c>
      <c r="F94" s="404" t="s">
        <v>768</v>
      </c>
      <c r="G94" s="374">
        <v>1975151</v>
      </c>
    </row>
    <row r="95" spans="1:7" s="8" customFormat="1" ht="13.8" x14ac:dyDescent="0.3">
      <c r="A95" s="404" t="s">
        <v>538</v>
      </c>
      <c r="B95" s="404" t="s">
        <v>5</v>
      </c>
      <c r="C95" s="404" t="s">
        <v>143</v>
      </c>
      <c r="D95" s="404" t="s">
        <v>151</v>
      </c>
      <c r="E95" s="404" t="s">
        <v>526</v>
      </c>
      <c r="F95" s="404" t="s">
        <v>779</v>
      </c>
      <c r="G95" s="374">
        <v>57</v>
      </c>
    </row>
    <row r="96" spans="1:7" s="8" customFormat="1" ht="13.8" x14ac:dyDescent="0.3">
      <c r="A96" s="404" t="s">
        <v>539</v>
      </c>
      <c r="B96" s="404" t="s">
        <v>5</v>
      </c>
      <c r="C96" s="404" t="s">
        <v>143</v>
      </c>
      <c r="D96" s="404" t="s">
        <v>151</v>
      </c>
      <c r="E96" s="404" t="s">
        <v>526</v>
      </c>
      <c r="F96" s="404" t="s">
        <v>773</v>
      </c>
      <c r="G96" s="374">
        <v>2283033</v>
      </c>
    </row>
    <row r="97" spans="1:7" s="8" customFormat="1" ht="13.8" x14ac:dyDescent="0.3">
      <c r="A97" s="404" t="s">
        <v>540</v>
      </c>
      <c r="B97" s="404" t="s">
        <v>5</v>
      </c>
      <c r="C97" s="404" t="s">
        <v>143</v>
      </c>
      <c r="D97" s="404" t="s">
        <v>151</v>
      </c>
      <c r="E97" s="404" t="s">
        <v>526</v>
      </c>
      <c r="F97" s="404" t="s">
        <v>773</v>
      </c>
      <c r="G97" s="374">
        <v>759492</v>
      </c>
    </row>
    <row r="98" spans="1:7" s="8" customFormat="1" ht="13.8" x14ac:dyDescent="0.3">
      <c r="A98" s="404" t="s">
        <v>541</v>
      </c>
      <c r="B98" s="404" t="s">
        <v>5</v>
      </c>
      <c r="C98" s="404" t="s">
        <v>143</v>
      </c>
      <c r="D98" s="404" t="s">
        <v>151</v>
      </c>
      <c r="E98" s="404" t="s">
        <v>526</v>
      </c>
      <c r="F98" s="404" t="s">
        <v>773</v>
      </c>
      <c r="G98" s="374">
        <v>860539</v>
      </c>
    </row>
    <row r="99" spans="1:7" s="8" customFormat="1" ht="13.8" x14ac:dyDescent="0.3">
      <c r="A99" s="404" t="s">
        <v>542</v>
      </c>
      <c r="B99" s="404" t="s">
        <v>5</v>
      </c>
      <c r="C99" s="404" t="s">
        <v>143</v>
      </c>
      <c r="D99" s="404" t="s">
        <v>151</v>
      </c>
      <c r="E99" s="404" t="s">
        <v>526</v>
      </c>
      <c r="F99" s="404" t="s">
        <v>780</v>
      </c>
      <c r="G99" s="374">
        <v>320011</v>
      </c>
    </row>
    <row r="100" spans="1:7" s="8" customFormat="1" ht="13.8" x14ac:dyDescent="0.3">
      <c r="A100" s="404" t="s">
        <v>543</v>
      </c>
      <c r="B100" s="404" t="s">
        <v>5</v>
      </c>
      <c r="C100" s="404" t="s">
        <v>143</v>
      </c>
      <c r="D100" s="404" t="s">
        <v>151</v>
      </c>
      <c r="E100" s="404" t="s">
        <v>526</v>
      </c>
      <c r="F100" s="404" t="s">
        <v>780</v>
      </c>
      <c r="G100" s="374">
        <v>385582</v>
      </c>
    </row>
    <row r="101" spans="1:7" s="8" customFormat="1" ht="13.8" x14ac:dyDescent="0.3">
      <c r="A101" s="404" t="s">
        <v>544</v>
      </c>
      <c r="B101" s="404" t="s">
        <v>5</v>
      </c>
      <c r="C101" s="404" t="s">
        <v>143</v>
      </c>
      <c r="D101" s="404" t="s">
        <v>151</v>
      </c>
      <c r="E101" s="404" t="s">
        <v>526</v>
      </c>
      <c r="F101" s="404" t="s">
        <v>768</v>
      </c>
      <c r="G101" s="374">
        <v>60190</v>
      </c>
    </row>
    <row r="102" spans="1:7" s="8" customFormat="1" ht="13.8" x14ac:dyDescent="0.3">
      <c r="A102" s="404" t="s">
        <v>545</v>
      </c>
      <c r="B102" s="404" t="s">
        <v>5</v>
      </c>
      <c r="C102" s="404" t="s">
        <v>143</v>
      </c>
      <c r="D102" s="404" t="s">
        <v>151</v>
      </c>
      <c r="E102" s="404" t="s">
        <v>526</v>
      </c>
      <c r="F102" s="404" t="s">
        <v>768</v>
      </c>
      <c r="G102" s="374">
        <v>6290</v>
      </c>
    </row>
    <row r="103" spans="1:7" s="8" customFormat="1" ht="13.8" x14ac:dyDescent="0.3">
      <c r="A103" s="404" t="s">
        <v>546</v>
      </c>
      <c r="B103" s="404" t="s">
        <v>5</v>
      </c>
      <c r="C103" s="404" t="s">
        <v>143</v>
      </c>
      <c r="D103" s="404" t="s">
        <v>151</v>
      </c>
      <c r="E103" s="404" t="s">
        <v>526</v>
      </c>
      <c r="F103" s="404" t="s">
        <v>768</v>
      </c>
      <c r="G103" s="374">
        <v>74161</v>
      </c>
    </row>
    <row r="104" spans="1:7" s="8" customFormat="1" ht="13.8" x14ac:dyDescent="0.3">
      <c r="A104" s="404" t="s">
        <v>547</v>
      </c>
      <c r="B104" s="404" t="s">
        <v>5</v>
      </c>
      <c r="C104" s="404" t="s">
        <v>143</v>
      </c>
      <c r="D104" s="404" t="s">
        <v>151</v>
      </c>
      <c r="E104" s="404" t="s">
        <v>526</v>
      </c>
      <c r="F104" s="404" t="s">
        <v>768</v>
      </c>
      <c r="G104" s="374">
        <v>184327</v>
      </c>
    </row>
    <row r="105" spans="1:7" s="8" customFormat="1" ht="13.8" x14ac:dyDescent="0.3">
      <c r="A105" s="404" t="s">
        <v>548</v>
      </c>
      <c r="B105" s="404" t="s">
        <v>5</v>
      </c>
      <c r="C105" s="404" t="s">
        <v>143</v>
      </c>
      <c r="D105" s="404" t="s">
        <v>151</v>
      </c>
      <c r="E105" s="404" t="s">
        <v>526</v>
      </c>
      <c r="F105" s="404" t="s">
        <v>768</v>
      </c>
      <c r="G105" s="374">
        <v>61239</v>
      </c>
    </row>
    <row r="106" spans="1:7" s="8" customFormat="1" ht="13.8" x14ac:dyDescent="0.3">
      <c r="A106" s="404" t="s">
        <v>549</v>
      </c>
      <c r="B106" s="404" t="s">
        <v>5</v>
      </c>
      <c r="C106" s="404" t="s">
        <v>143</v>
      </c>
      <c r="D106" s="404" t="s">
        <v>151</v>
      </c>
      <c r="E106" s="404" t="s">
        <v>526</v>
      </c>
      <c r="F106" s="404" t="s">
        <v>777</v>
      </c>
      <c r="G106" s="374">
        <v>58605</v>
      </c>
    </row>
    <row r="107" spans="1:7" s="8" customFormat="1" ht="13.8" x14ac:dyDescent="0.3">
      <c r="A107" s="404" t="s">
        <v>550</v>
      </c>
      <c r="B107" s="404" t="s">
        <v>5</v>
      </c>
      <c r="C107" s="404" t="s">
        <v>143</v>
      </c>
      <c r="D107" s="404" t="s">
        <v>151</v>
      </c>
      <c r="E107" s="404" t="s">
        <v>526</v>
      </c>
      <c r="F107" s="404" t="s">
        <v>780</v>
      </c>
      <c r="G107" s="374">
        <v>82874</v>
      </c>
    </row>
    <row r="108" spans="1:7" s="8" customFormat="1" ht="13.8" x14ac:dyDescent="0.3">
      <c r="A108" s="404" t="s">
        <v>551</v>
      </c>
      <c r="B108" s="404" t="s">
        <v>5</v>
      </c>
      <c r="C108" s="404" t="s">
        <v>143</v>
      </c>
      <c r="D108" s="404" t="s">
        <v>151</v>
      </c>
      <c r="E108" s="404" t="s">
        <v>526</v>
      </c>
      <c r="F108" s="404" t="s">
        <v>768</v>
      </c>
      <c r="G108" s="374">
        <v>121267</v>
      </c>
    </row>
    <row r="109" spans="1:7" s="8" customFormat="1" ht="13.8" x14ac:dyDescent="0.3">
      <c r="A109" s="404" t="s">
        <v>552</v>
      </c>
      <c r="B109" s="404" t="s">
        <v>5</v>
      </c>
      <c r="C109" s="404" t="s">
        <v>143</v>
      </c>
      <c r="D109" s="404" t="s">
        <v>151</v>
      </c>
      <c r="E109" s="404" t="s">
        <v>526</v>
      </c>
      <c r="F109" s="404" t="s">
        <v>780</v>
      </c>
      <c r="G109" s="374">
        <v>268126</v>
      </c>
    </row>
    <row r="110" spans="1:7" s="8" customFormat="1" ht="13.8" x14ac:dyDescent="0.3">
      <c r="A110" s="404" t="s">
        <v>553</v>
      </c>
      <c r="B110" s="404" t="s">
        <v>5</v>
      </c>
      <c r="C110" s="404" t="s">
        <v>143</v>
      </c>
      <c r="D110" s="404" t="s">
        <v>151</v>
      </c>
      <c r="E110" s="404" t="s">
        <v>526</v>
      </c>
      <c r="F110" s="404" t="s">
        <v>780</v>
      </c>
      <c r="G110" s="374">
        <v>510946</v>
      </c>
    </row>
    <row r="111" spans="1:7" s="8" customFormat="1" ht="13.8" x14ac:dyDescent="0.3">
      <c r="A111" s="404" t="s">
        <v>554</v>
      </c>
      <c r="B111" s="404" t="s">
        <v>5</v>
      </c>
      <c r="C111" s="404" t="s">
        <v>143</v>
      </c>
      <c r="D111" s="404" t="s">
        <v>151</v>
      </c>
      <c r="E111" s="404" t="s">
        <v>526</v>
      </c>
      <c r="F111" s="404" t="s">
        <v>780</v>
      </c>
      <c r="G111" s="374">
        <v>45054</v>
      </c>
    </row>
    <row r="112" spans="1:7" s="8" customFormat="1" ht="13.8" x14ac:dyDescent="0.3">
      <c r="A112" s="404" t="s">
        <v>555</v>
      </c>
      <c r="B112" s="404" t="s">
        <v>5</v>
      </c>
      <c r="C112" s="404" t="s">
        <v>143</v>
      </c>
      <c r="D112" s="404" t="s">
        <v>151</v>
      </c>
      <c r="E112" s="404" t="s">
        <v>526</v>
      </c>
      <c r="F112" s="404" t="s">
        <v>768</v>
      </c>
      <c r="G112" s="374">
        <v>18836</v>
      </c>
    </row>
    <row r="113" spans="1:7" s="8" customFormat="1" ht="13.8" x14ac:dyDescent="0.3">
      <c r="A113" s="404" t="s">
        <v>556</v>
      </c>
      <c r="B113" s="404" t="s">
        <v>5</v>
      </c>
      <c r="C113" s="404" t="s">
        <v>143</v>
      </c>
      <c r="D113" s="404" t="s">
        <v>151</v>
      </c>
      <c r="E113" s="404" t="s">
        <v>526</v>
      </c>
      <c r="F113" s="404" t="s">
        <v>442</v>
      </c>
      <c r="G113" s="374">
        <v>39902</v>
      </c>
    </row>
    <row r="114" spans="1:7" s="8" customFormat="1" ht="13.8" x14ac:dyDescent="0.3">
      <c r="A114" s="404" t="s">
        <v>557</v>
      </c>
      <c r="B114" s="404" t="s">
        <v>5</v>
      </c>
      <c r="C114" s="404" t="s">
        <v>143</v>
      </c>
      <c r="D114" s="404" t="s">
        <v>151</v>
      </c>
      <c r="E114" s="404" t="s">
        <v>526</v>
      </c>
      <c r="F114" s="404" t="s">
        <v>561</v>
      </c>
      <c r="G114" s="374">
        <v>24384</v>
      </c>
    </row>
    <row r="115" spans="1:7" s="8" customFormat="1" ht="13.8" x14ac:dyDescent="0.3">
      <c r="A115" s="404" t="s">
        <v>558</v>
      </c>
      <c r="B115" s="404" t="s">
        <v>5</v>
      </c>
      <c r="C115" s="404" t="s">
        <v>143</v>
      </c>
      <c r="D115" s="404" t="s">
        <v>151</v>
      </c>
      <c r="E115" s="404" t="s">
        <v>526</v>
      </c>
      <c r="F115" s="404" t="s">
        <v>442</v>
      </c>
      <c r="G115" s="374">
        <v>228097</v>
      </c>
    </row>
    <row r="116" spans="1:7" s="8" customFormat="1" ht="13.8" x14ac:dyDescent="0.3">
      <c r="A116" s="404" t="s">
        <v>559</v>
      </c>
      <c r="B116" s="404" t="s">
        <v>5</v>
      </c>
      <c r="C116" s="404" t="s">
        <v>143</v>
      </c>
      <c r="D116" s="404" t="s">
        <v>151</v>
      </c>
      <c r="E116" s="404" t="s">
        <v>526</v>
      </c>
      <c r="F116" s="404" t="s">
        <v>442</v>
      </c>
      <c r="G116" s="374">
        <v>855992</v>
      </c>
    </row>
    <row r="117" spans="1:7" s="8" customFormat="1" ht="13.8" x14ac:dyDescent="0.3">
      <c r="A117" s="404" t="s">
        <v>846</v>
      </c>
      <c r="B117" s="404" t="s">
        <v>5</v>
      </c>
      <c r="C117" s="404" t="s">
        <v>143</v>
      </c>
      <c r="D117" s="404" t="s">
        <v>151</v>
      </c>
      <c r="E117" s="404" t="s">
        <v>526</v>
      </c>
      <c r="F117" s="404" t="s">
        <v>442</v>
      </c>
      <c r="G117" s="374">
        <v>921766</v>
      </c>
    </row>
    <row r="118" spans="1:7" s="8" customFormat="1" ht="21.6" x14ac:dyDescent="0.3">
      <c r="A118" s="404" t="s">
        <v>690</v>
      </c>
      <c r="B118" s="404" t="s">
        <v>5</v>
      </c>
      <c r="C118" s="404" t="s">
        <v>143</v>
      </c>
      <c r="D118" s="404" t="s">
        <v>151</v>
      </c>
      <c r="E118" s="404" t="s">
        <v>560</v>
      </c>
      <c r="F118" s="404" t="s">
        <v>770</v>
      </c>
      <c r="G118" s="374">
        <v>701848</v>
      </c>
    </row>
    <row r="119" spans="1:7" s="8" customFormat="1" ht="13.8" x14ac:dyDescent="0.3">
      <c r="A119" s="404" t="s">
        <v>562</v>
      </c>
      <c r="B119" s="404" t="s">
        <v>5</v>
      </c>
      <c r="C119" s="404" t="s">
        <v>143</v>
      </c>
      <c r="D119" s="404" t="s">
        <v>151</v>
      </c>
      <c r="E119" s="404" t="s">
        <v>560</v>
      </c>
      <c r="F119" s="404" t="s">
        <v>563</v>
      </c>
      <c r="G119" s="374">
        <v>638573</v>
      </c>
    </row>
    <row r="120" spans="1:7" s="8" customFormat="1" ht="13.8" x14ac:dyDescent="0.3">
      <c r="A120" s="404" t="s">
        <v>565</v>
      </c>
      <c r="B120" s="404" t="s">
        <v>5</v>
      </c>
      <c r="C120" s="404" t="s">
        <v>143</v>
      </c>
      <c r="D120" s="404" t="s">
        <v>151</v>
      </c>
      <c r="E120" s="404" t="s">
        <v>560</v>
      </c>
      <c r="F120" s="404" t="s">
        <v>781</v>
      </c>
      <c r="G120" s="374">
        <v>1029334</v>
      </c>
    </row>
    <row r="121" spans="1:7" s="8" customFormat="1" ht="13.8" x14ac:dyDescent="0.3">
      <c r="A121" s="404" t="s">
        <v>566</v>
      </c>
      <c r="B121" s="404" t="s">
        <v>5</v>
      </c>
      <c r="C121" s="404" t="s">
        <v>143</v>
      </c>
      <c r="D121" s="404" t="s">
        <v>151</v>
      </c>
      <c r="E121" s="404" t="s">
        <v>560</v>
      </c>
      <c r="F121" s="404" t="s">
        <v>567</v>
      </c>
      <c r="G121" s="374">
        <v>245301</v>
      </c>
    </row>
    <row r="122" spans="1:7" s="8" customFormat="1" ht="13.8" x14ac:dyDescent="0.3">
      <c r="A122" s="404" t="s">
        <v>568</v>
      </c>
      <c r="B122" s="404" t="s">
        <v>5</v>
      </c>
      <c r="C122" s="404" t="s">
        <v>143</v>
      </c>
      <c r="D122" s="404" t="s">
        <v>151</v>
      </c>
      <c r="E122" s="404" t="s">
        <v>560</v>
      </c>
      <c r="F122" s="404" t="s">
        <v>567</v>
      </c>
      <c r="G122" s="374">
        <v>379210</v>
      </c>
    </row>
    <row r="123" spans="1:7" s="8" customFormat="1" ht="13.8" x14ac:dyDescent="0.3">
      <c r="A123" s="404" t="s">
        <v>569</v>
      </c>
      <c r="B123" s="404" t="s">
        <v>5</v>
      </c>
      <c r="C123" s="404" t="s">
        <v>143</v>
      </c>
      <c r="D123" s="404" t="s">
        <v>151</v>
      </c>
      <c r="E123" s="404" t="s">
        <v>560</v>
      </c>
      <c r="F123" s="404" t="s">
        <v>564</v>
      </c>
      <c r="G123" s="374">
        <v>61642</v>
      </c>
    </row>
    <row r="124" spans="1:7" s="8" customFormat="1" ht="13.8" x14ac:dyDescent="0.3">
      <c r="A124" s="404" t="s">
        <v>570</v>
      </c>
      <c r="B124" s="404" t="s">
        <v>5</v>
      </c>
      <c r="C124" s="404" t="s">
        <v>143</v>
      </c>
      <c r="D124" s="404" t="s">
        <v>151</v>
      </c>
      <c r="E124" s="404" t="s">
        <v>560</v>
      </c>
      <c r="F124" s="404" t="s">
        <v>564</v>
      </c>
      <c r="G124" s="374">
        <v>321038</v>
      </c>
    </row>
    <row r="125" spans="1:7" s="8" customFormat="1" ht="13.8" x14ac:dyDescent="0.3">
      <c r="A125" s="404" t="s">
        <v>571</v>
      </c>
      <c r="B125" s="404" t="s">
        <v>5</v>
      </c>
      <c r="C125" s="404" t="s">
        <v>143</v>
      </c>
      <c r="D125" s="404" t="s">
        <v>151</v>
      </c>
      <c r="E125" s="404" t="s">
        <v>560</v>
      </c>
      <c r="F125" s="404" t="s">
        <v>564</v>
      </c>
      <c r="G125" s="374">
        <v>326375</v>
      </c>
    </row>
    <row r="126" spans="1:7" s="8" customFormat="1" ht="13.8" x14ac:dyDescent="0.3">
      <c r="A126" s="404" t="s">
        <v>572</v>
      </c>
      <c r="B126" s="404" t="s">
        <v>5</v>
      </c>
      <c r="C126" s="404" t="s">
        <v>143</v>
      </c>
      <c r="D126" s="404" t="s">
        <v>151</v>
      </c>
      <c r="E126" s="404" t="s">
        <v>560</v>
      </c>
      <c r="F126" s="404" t="s">
        <v>564</v>
      </c>
      <c r="G126" s="374">
        <v>343509</v>
      </c>
    </row>
    <row r="127" spans="1:7" s="8" customFormat="1" ht="13.8" x14ac:dyDescent="0.3">
      <c r="A127" s="404" t="s">
        <v>573</v>
      </c>
      <c r="B127" s="404" t="s">
        <v>5</v>
      </c>
      <c r="C127" s="404" t="s">
        <v>143</v>
      </c>
      <c r="D127" s="404" t="s">
        <v>151</v>
      </c>
      <c r="E127" s="404" t="s">
        <v>560</v>
      </c>
      <c r="F127" s="404" t="s">
        <v>564</v>
      </c>
      <c r="G127" s="374">
        <v>795478</v>
      </c>
    </row>
    <row r="128" spans="1:7" s="8" customFormat="1" ht="13.8" x14ac:dyDescent="0.3">
      <c r="A128" s="404" t="s">
        <v>574</v>
      </c>
      <c r="B128" s="404" t="s">
        <v>5</v>
      </c>
      <c r="C128" s="404" t="s">
        <v>143</v>
      </c>
      <c r="D128" s="404" t="s">
        <v>151</v>
      </c>
      <c r="E128" s="404" t="s">
        <v>560</v>
      </c>
      <c r="F128" s="404" t="s">
        <v>564</v>
      </c>
      <c r="G128" s="374">
        <v>276567</v>
      </c>
    </row>
    <row r="129" spans="1:7" s="8" customFormat="1" ht="13.8" x14ac:dyDescent="0.3">
      <c r="A129" s="404" t="s">
        <v>575</v>
      </c>
      <c r="B129" s="404" t="s">
        <v>5</v>
      </c>
      <c r="C129" s="404" t="s">
        <v>143</v>
      </c>
      <c r="D129" s="404" t="s">
        <v>151</v>
      </c>
      <c r="E129" s="404" t="s">
        <v>560</v>
      </c>
      <c r="F129" s="404" t="s">
        <v>576</v>
      </c>
      <c r="G129" s="374">
        <v>428570</v>
      </c>
    </row>
    <row r="130" spans="1:7" s="8" customFormat="1" ht="13.8" x14ac:dyDescent="0.3">
      <c r="A130" s="404" t="s">
        <v>577</v>
      </c>
      <c r="B130" s="404" t="s">
        <v>5</v>
      </c>
      <c r="C130" s="404" t="s">
        <v>143</v>
      </c>
      <c r="D130" s="404" t="s">
        <v>151</v>
      </c>
      <c r="E130" s="404" t="s">
        <v>560</v>
      </c>
      <c r="F130" s="404" t="s">
        <v>768</v>
      </c>
      <c r="G130" s="374">
        <v>1321685</v>
      </c>
    </row>
    <row r="131" spans="1:7" s="8" customFormat="1" ht="13.8" x14ac:dyDescent="0.3">
      <c r="A131" s="404" t="s">
        <v>578</v>
      </c>
      <c r="B131" s="404" t="s">
        <v>5</v>
      </c>
      <c r="C131" s="404" t="s">
        <v>143</v>
      </c>
      <c r="D131" s="404" t="s">
        <v>151</v>
      </c>
      <c r="E131" s="404" t="s">
        <v>560</v>
      </c>
      <c r="F131" s="404" t="s">
        <v>768</v>
      </c>
      <c r="G131" s="374">
        <v>1254091</v>
      </c>
    </row>
    <row r="132" spans="1:7" s="8" customFormat="1" ht="13.8" x14ac:dyDescent="0.3">
      <c r="A132" s="404" t="s">
        <v>579</v>
      </c>
      <c r="B132" s="404" t="s">
        <v>5</v>
      </c>
      <c r="C132" s="404" t="s">
        <v>143</v>
      </c>
      <c r="D132" s="404" t="s">
        <v>151</v>
      </c>
      <c r="E132" s="404" t="s">
        <v>560</v>
      </c>
      <c r="F132" s="404" t="s">
        <v>768</v>
      </c>
      <c r="G132" s="374">
        <v>1265579</v>
      </c>
    </row>
    <row r="133" spans="1:7" s="8" customFormat="1" ht="13.8" x14ac:dyDescent="0.3">
      <c r="A133" s="404" t="s">
        <v>847</v>
      </c>
      <c r="B133" s="404" t="s">
        <v>5</v>
      </c>
      <c r="C133" s="404" t="s">
        <v>143</v>
      </c>
      <c r="D133" s="404" t="s">
        <v>151</v>
      </c>
      <c r="E133" s="404" t="s">
        <v>560</v>
      </c>
      <c r="F133" s="404" t="s">
        <v>581</v>
      </c>
      <c r="G133" s="374">
        <v>456252</v>
      </c>
    </row>
    <row r="134" spans="1:7" s="8" customFormat="1" ht="13.8" x14ac:dyDescent="0.3">
      <c r="A134" s="404" t="s">
        <v>580</v>
      </c>
      <c r="B134" s="404" t="s">
        <v>5</v>
      </c>
      <c r="C134" s="404" t="s">
        <v>143</v>
      </c>
      <c r="D134" s="404" t="s">
        <v>151</v>
      </c>
      <c r="E134" s="404" t="s">
        <v>560</v>
      </c>
      <c r="F134" s="404" t="s">
        <v>581</v>
      </c>
      <c r="G134" s="374">
        <v>439463</v>
      </c>
    </row>
    <row r="135" spans="1:7" s="8" customFormat="1" ht="21.6" x14ac:dyDescent="0.3">
      <c r="A135" s="404" t="s">
        <v>582</v>
      </c>
      <c r="B135" s="404" t="s">
        <v>5</v>
      </c>
      <c r="C135" s="404" t="s">
        <v>143</v>
      </c>
      <c r="D135" s="404" t="s">
        <v>151</v>
      </c>
      <c r="E135" s="404" t="s">
        <v>560</v>
      </c>
      <c r="F135" s="404" t="s">
        <v>768</v>
      </c>
      <c r="G135" s="374">
        <v>520355</v>
      </c>
    </row>
    <row r="136" spans="1:7" s="8" customFormat="1" ht="21.6" x14ac:dyDescent="0.3">
      <c r="A136" s="404" t="s">
        <v>583</v>
      </c>
      <c r="B136" s="404" t="s">
        <v>5</v>
      </c>
      <c r="C136" s="404" t="s">
        <v>143</v>
      </c>
      <c r="D136" s="404" t="s">
        <v>151</v>
      </c>
      <c r="E136" s="404" t="s">
        <v>560</v>
      </c>
      <c r="F136" s="404" t="s">
        <v>768</v>
      </c>
      <c r="G136" s="374">
        <v>2593267</v>
      </c>
    </row>
    <row r="137" spans="1:7" s="8" customFormat="1" ht="21.6" x14ac:dyDescent="0.3">
      <c r="A137" s="404" t="s">
        <v>691</v>
      </c>
      <c r="B137" s="404" t="s">
        <v>5</v>
      </c>
      <c r="C137" s="404" t="s">
        <v>143</v>
      </c>
      <c r="D137" s="404" t="s">
        <v>151</v>
      </c>
      <c r="E137" s="404" t="s">
        <v>560</v>
      </c>
      <c r="F137" s="404" t="s">
        <v>768</v>
      </c>
      <c r="G137" s="374">
        <v>730215</v>
      </c>
    </row>
    <row r="138" spans="1:7" s="8" customFormat="1" ht="21.6" x14ac:dyDescent="0.3">
      <c r="A138" s="404" t="s">
        <v>584</v>
      </c>
      <c r="B138" s="404" t="s">
        <v>5</v>
      </c>
      <c r="C138" s="404" t="s">
        <v>143</v>
      </c>
      <c r="D138" s="404" t="s">
        <v>151</v>
      </c>
      <c r="E138" s="404" t="s">
        <v>560</v>
      </c>
      <c r="F138" s="404" t="s">
        <v>561</v>
      </c>
      <c r="G138" s="374">
        <v>811150</v>
      </c>
    </row>
    <row r="139" spans="1:7" s="8" customFormat="1" ht="13.8" x14ac:dyDescent="0.3">
      <c r="A139" s="404" t="s">
        <v>585</v>
      </c>
      <c r="B139" s="404" t="s">
        <v>5</v>
      </c>
      <c r="C139" s="404" t="s">
        <v>143</v>
      </c>
      <c r="D139" s="404" t="s">
        <v>151</v>
      </c>
      <c r="E139" s="404" t="s">
        <v>560</v>
      </c>
      <c r="F139" s="404" t="s">
        <v>586</v>
      </c>
      <c r="G139" s="374">
        <v>264586</v>
      </c>
    </row>
    <row r="140" spans="1:7" s="8" customFormat="1" ht="13.8" x14ac:dyDescent="0.3">
      <c r="A140" s="404" t="s">
        <v>587</v>
      </c>
      <c r="B140" s="404" t="s">
        <v>5</v>
      </c>
      <c r="C140" s="404" t="s">
        <v>143</v>
      </c>
      <c r="D140" s="404" t="s">
        <v>151</v>
      </c>
      <c r="E140" s="404" t="s">
        <v>560</v>
      </c>
      <c r="F140" s="404" t="s">
        <v>782</v>
      </c>
      <c r="G140" s="374">
        <v>33648</v>
      </c>
    </row>
    <row r="141" spans="1:7" s="8" customFormat="1" ht="13.8" x14ac:dyDescent="0.3">
      <c r="A141" s="404" t="s">
        <v>588</v>
      </c>
      <c r="B141" s="404" t="s">
        <v>5</v>
      </c>
      <c r="C141" s="404" t="s">
        <v>143</v>
      </c>
      <c r="D141" s="404" t="s">
        <v>151</v>
      </c>
      <c r="E141" s="404" t="s">
        <v>560</v>
      </c>
      <c r="F141" s="404" t="s">
        <v>589</v>
      </c>
      <c r="G141" s="374">
        <v>905520</v>
      </c>
    </row>
    <row r="142" spans="1:7" s="8" customFormat="1" ht="13.8" x14ac:dyDescent="0.3">
      <c r="A142" s="404" t="s">
        <v>848</v>
      </c>
      <c r="B142" s="404" t="s">
        <v>5</v>
      </c>
      <c r="C142" s="404" t="s">
        <v>143</v>
      </c>
      <c r="D142" s="404" t="s">
        <v>151</v>
      </c>
      <c r="E142" s="404" t="s">
        <v>560</v>
      </c>
      <c r="F142" s="404" t="s">
        <v>589</v>
      </c>
      <c r="G142" s="374">
        <v>1672324</v>
      </c>
    </row>
    <row r="143" spans="1:7" s="8" customFormat="1" ht="21.6" x14ac:dyDescent="0.3">
      <c r="A143" s="404" t="s">
        <v>835</v>
      </c>
      <c r="B143" s="404" t="s">
        <v>5</v>
      </c>
      <c r="C143" s="404" t="s">
        <v>143</v>
      </c>
      <c r="D143" s="404" t="s">
        <v>151</v>
      </c>
      <c r="E143" s="404" t="s">
        <v>560</v>
      </c>
      <c r="F143" s="404" t="s">
        <v>836</v>
      </c>
      <c r="G143" s="374">
        <v>1555874</v>
      </c>
    </row>
    <row r="144" spans="1:7" s="8" customFormat="1" ht="21.6" x14ac:dyDescent="0.3">
      <c r="A144" s="404" t="s">
        <v>590</v>
      </c>
      <c r="B144" s="404" t="s">
        <v>5</v>
      </c>
      <c r="C144" s="404" t="s">
        <v>143</v>
      </c>
      <c r="D144" s="404" t="s">
        <v>151</v>
      </c>
      <c r="E144" s="404" t="s">
        <v>591</v>
      </c>
      <c r="F144" s="404" t="s">
        <v>442</v>
      </c>
      <c r="G144" s="374">
        <v>1259312</v>
      </c>
    </row>
    <row r="145" spans="1:7" s="8" customFormat="1" ht="13.5" customHeight="1" x14ac:dyDescent="0.3">
      <c r="A145" s="404" t="s">
        <v>592</v>
      </c>
      <c r="B145" s="404" t="s">
        <v>5</v>
      </c>
      <c r="C145" s="404" t="s">
        <v>143</v>
      </c>
      <c r="D145" s="404" t="s">
        <v>151</v>
      </c>
      <c r="E145" s="404" t="s">
        <v>591</v>
      </c>
      <c r="F145" s="404" t="s">
        <v>442</v>
      </c>
      <c r="G145" s="374">
        <v>148740</v>
      </c>
    </row>
    <row r="146" spans="1:7" s="8" customFormat="1" ht="13.5" customHeight="1" x14ac:dyDescent="0.3">
      <c r="A146" s="404" t="s">
        <v>593</v>
      </c>
      <c r="B146" s="404" t="s">
        <v>5</v>
      </c>
      <c r="C146" s="404" t="s">
        <v>143</v>
      </c>
      <c r="D146" s="404" t="s">
        <v>151</v>
      </c>
      <c r="E146" s="404" t="s">
        <v>591</v>
      </c>
      <c r="F146" s="404" t="s">
        <v>442</v>
      </c>
      <c r="G146" s="374">
        <v>288523</v>
      </c>
    </row>
    <row r="147" spans="1:7" s="8" customFormat="1" ht="13.5" customHeight="1" x14ac:dyDescent="0.3">
      <c r="A147" s="404" t="s">
        <v>594</v>
      </c>
      <c r="B147" s="404" t="s">
        <v>5</v>
      </c>
      <c r="C147" s="404" t="s">
        <v>143</v>
      </c>
      <c r="D147" s="404" t="s">
        <v>151</v>
      </c>
      <c r="E147" s="404" t="s">
        <v>591</v>
      </c>
      <c r="F147" s="404" t="s">
        <v>442</v>
      </c>
      <c r="G147" s="374">
        <v>379617</v>
      </c>
    </row>
    <row r="148" spans="1:7" s="8" customFormat="1" ht="13.5" customHeight="1" x14ac:dyDescent="0.3">
      <c r="A148" s="404" t="s">
        <v>595</v>
      </c>
      <c r="B148" s="404" t="s">
        <v>5</v>
      </c>
      <c r="C148" s="404" t="s">
        <v>143</v>
      </c>
      <c r="D148" s="404" t="s">
        <v>151</v>
      </c>
      <c r="E148" s="404" t="s">
        <v>591</v>
      </c>
      <c r="F148" s="404" t="s">
        <v>442</v>
      </c>
      <c r="G148" s="374">
        <v>2377006</v>
      </c>
    </row>
    <row r="149" spans="1:7" s="8" customFormat="1" ht="13.5" customHeight="1" x14ac:dyDescent="0.3">
      <c r="A149" s="404" t="s">
        <v>596</v>
      </c>
      <c r="B149" s="404" t="s">
        <v>5</v>
      </c>
      <c r="C149" s="404" t="s">
        <v>143</v>
      </c>
      <c r="D149" s="404" t="s">
        <v>151</v>
      </c>
      <c r="E149" s="404" t="s">
        <v>591</v>
      </c>
      <c r="F149" s="404" t="s">
        <v>442</v>
      </c>
      <c r="G149" s="374">
        <v>5183548</v>
      </c>
    </row>
    <row r="150" spans="1:7" s="8" customFormat="1" ht="13.5" customHeight="1" x14ac:dyDescent="0.3">
      <c r="A150" s="404" t="s">
        <v>597</v>
      </c>
      <c r="B150" s="404" t="s">
        <v>5</v>
      </c>
      <c r="C150" s="404" t="s">
        <v>143</v>
      </c>
      <c r="D150" s="404" t="s">
        <v>151</v>
      </c>
      <c r="E150" s="404" t="s">
        <v>591</v>
      </c>
      <c r="F150" s="404" t="s">
        <v>442</v>
      </c>
      <c r="G150" s="374">
        <v>802576</v>
      </c>
    </row>
    <row r="151" spans="1:7" s="8" customFormat="1" ht="13.5" customHeight="1" x14ac:dyDescent="0.3">
      <c r="A151" s="404" t="s">
        <v>598</v>
      </c>
      <c r="B151" s="404" t="s">
        <v>5</v>
      </c>
      <c r="C151" s="404" t="s">
        <v>143</v>
      </c>
      <c r="D151" s="404" t="s">
        <v>151</v>
      </c>
      <c r="E151" s="404" t="s">
        <v>591</v>
      </c>
      <c r="F151" s="404" t="s">
        <v>442</v>
      </c>
      <c r="G151" s="374">
        <v>120519</v>
      </c>
    </row>
    <row r="152" spans="1:7" s="8" customFormat="1" ht="13.5" customHeight="1" x14ac:dyDescent="0.3">
      <c r="A152" s="404" t="s">
        <v>599</v>
      </c>
      <c r="B152" s="404" t="s">
        <v>5</v>
      </c>
      <c r="C152" s="404" t="s">
        <v>143</v>
      </c>
      <c r="D152" s="404" t="s">
        <v>151</v>
      </c>
      <c r="E152" s="404" t="s">
        <v>591</v>
      </c>
      <c r="F152" s="404" t="s">
        <v>442</v>
      </c>
      <c r="G152" s="374">
        <v>30014</v>
      </c>
    </row>
    <row r="153" spans="1:7" s="8" customFormat="1" ht="13.5" customHeight="1" x14ac:dyDescent="0.3">
      <c r="A153" s="404" t="s">
        <v>600</v>
      </c>
      <c r="B153" s="404" t="s">
        <v>5</v>
      </c>
      <c r="C153" s="404" t="s">
        <v>143</v>
      </c>
      <c r="D153" s="404" t="s">
        <v>151</v>
      </c>
      <c r="E153" s="404" t="s">
        <v>591</v>
      </c>
      <c r="F153" s="404" t="s">
        <v>442</v>
      </c>
      <c r="G153" s="374">
        <v>574977</v>
      </c>
    </row>
    <row r="154" spans="1:7" s="8" customFormat="1" ht="13.5" customHeight="1" x14ac:dyDescent="0.3">
      <c r="A154" s="404" t="s">
        <v>601</v>
      </c>
      <c r="B154" s="404" t="s">
        <v>5</v>
      </c>
      <c r="C154" s="404" t="s">
        <v>143</v>
      </c>
      <c r="D154" s="404" t="s">
        <v>151</v>
      </c>
      <c r="E154" s="404" t="s">
        <v>591</v>
      </c>
      <c r="F154" s="404" t="s">
        <v>442</v>
      </c>
      <c r="G154" s="374">
        <v>1029895</v>
      </c>
    </row>
    <row r="155" spans="1:7" s="8" customFormat="1" ht="13.5" customHeight="1" x14ac:dyDescent="0.3">
      <c r="A155" s="404" t="s">
        <v>602</v>
      </c>
      <c r="B155" s="404" t="s">
        <v>5</v>
      </c>
      <c r="C155" s="404" t="s">
        <v>143</v>
      </c>
      <c r="D155" s="404" t="s">
        <v>151</v>
      </c>
      <c r="E155" s="404" t="s">
        <v>591</v>
      </c>
      <c r="F155" s="404" t="s">
        <v>442</v>
      </c>
      <c r="G155" s="374">
        <v>1224550</v>
      </c>
    </row>
    <row r="156" spans="1:7" s="8" customFormat="1" ht="13.5" customHeight="1" x14ac:dyDescent="0.3">
      <c r="A156" s="404" t="s">
        <v>603</v>
      </c>
      <c r="B156" s="404" t="s">
        <v>5</v>
      </c>
      <c r="C156" s="404" t="s">
        <v>143</v>
      </c>
      <c r="D156" s="404" t="s">
        <v>151</v>
      </c>
      <c r="E156" s="404" t="s">
        <v>591</v>
      </c>
      <c r="F156" s="404" t="s">
        <v>442</v>
      </c>
      <c r="G156" s="374">
        <v>504435</v>
      </c>
    </row>
    <row r="157" spans="1:7" s="8" customFormat="1" ht="13.5" customHeight="1" x14ac:dyDescent="0.3">
      <c r="A157" s="404" t="s">
        <v>604</v>
      </c>
      <c r="B157" s="404" t="s">
        <v>5</v>
      </c>
      <c r="C157" s="404" t="s">
        <v>143</v>
      </c>
      <c r="D157" s="404" t="s">
        <v>151</v>
      </c>
      <c r="E157" s="404" t="s">
        <v>591</v>
      </c>
      <c r="F157" s="404" t="s">
        <v>442</v>
      </c>
      <c r="G157" s="374">
        <v>502536</v>
      </c>
    </row>
    <row r="158" spans="1:7" s="8" customFormat="1" ht="13.5" customHeight="1" x14ac:dyDescent="0.3">
      <c r="A158" s="404" t="s">
        <v>605</v>
      </c>
      <c r="B158" s="404" t="s">
        <v>5</v>
      </c>
      <c r="C158" s="404" t="s">
        <v>143</v>
      </c>
      <c r="D158" s="404" t="s">
        <v>151</v>
      </c>
      <c r="E158" s="404" t="s">
        <v>591</v>
      </c>
      <c r="F158" s="404" t="s">
        <v>442</v>
      </c>
      <c r="G158" s="374">
        <v>186154</v>
      </c>
    </row>
    <row r="159" spans="1:7" s="8" customFormat="1" ht="13.5" customHeight="1" x14ac:dyDescent="0.3">
      <c r="A159" s="404" t="s">
        <v>606</v>
      </c>
      <c r="B159" s="404" t="s">
        <v>5</v>
      </c>
      <c r="C159" s="404" t="s">
        <v>143</v>
      </c>
      <c r="D159" s="404" t="s">
        <v>151</v>
      </c>
      <c r="E159" s="404" t="s">
        <v>591</v>
      </c>
      <c r="F159" s="404" t="s">
        <v>442</v>
      </c>
      <c r="G159" s="374">
        <v>486395</v>
      </c>
    </row>
    <row r="160" spans="1:7" s="8" customFormat="1" ht="13.5" customHeight="1" x14ac:dyDescent="0.3">
      <c r="A160" s="404" t="s">
        <v>607</v>
      </c>
      <c r="B160" s="404" t="s">
        <v>5</v>
      </c>
      <c r="C160" s="404" t="s">
        <v>143</v>
      </c>
      <c r="D160" s="404" t="s">
        <v>151</v>
      </c>
      <c r="E160" s="404" t="s">
        <v>591</v>
      </c>
      <c r="F160" s="404" t="s">
        <v>442</v>
      </c>
      <c r="G160" s="374">
        <v>787244</v>
      </c>
    </row>
    <row r="161" spans="1:7" s="8" customFormat="1" ht="13.5" customHeight="1" x14ac:dyDescent="0.3">
      <c r="A161" s="404" t="s">
        <v>608</v>
      </c>
      <c r="B161" s="404" t="s">
        <v>5</v>
      </c>
      <c r="C161" s="404" t="s">
        <v>143</v>
      </c>
      <c r="D161" s="404" t="s">
        <v>151</v>
      </c>
      <c r="E161" s="404" t="s">
        <v>591</v>
      </c>
      <c r="F161" s="404" t="s">
        <v>442</v>
      </c>
      <c r="G161" s="374">
        <v>152217</v>
      </c>
    </row>
    <row r="162" spans="1:7" s="8" customFormat="1" ht="13.5" customHeight="1" x14ac:dyDescent="0.3">
      <c r="A162" s="404" t="s">
        <v>609</v>
      </c>
      <c r="B162" s="404" t="s">
        <v>5</v>
      </c>
      <c r="C162" s="404" t="s">
        <v>143</v>
      </c>
      <c r="D162" s="404" t="s">
        <v>151</v>
      </c>
      <c r="E162" s="404" t="s">
        <v>591</v>
      </c>
      <c r="F162" s="404" t="s">
        <v>442</v>
      </c>
      <c r="G162" s="374">
        <v>945837</v>
      </c>
    </row>
    <row r="163" spans="1:7" s="8" customFormat="1" ht="13.5" customHeight="1" x14ac:dyDescent="0.3">
      <c r="A163" s="404" t="s">
        <v>610</v>
      </c>
      <c r="B163" s="404" t="s">
        <v>5</v>
      </c>
      <c r="C163" s="404" t="s">
        <v>143</v>
      </c>
      <c r="D163" s="404" t="s">
        <v>151</v>
      </c>
      <c r="E163" s="404" t="s">
        <v>591</v>
      </c>
      <c r="F163" s="404" t="s">
        <v>442</v>
      </c>
      <c r="G163" s="374">
        <v>132924</v>
      </c>
    </row>
    <row r="164" spans="1:7" s="8" customFormat="1" ht="13.5" customHeight="1" x14ac:dyDescent="0.3">
      <c r="A164" s="404" t="s">
        <v>611</v>
      </c>
      <c r="B164" s="404" t="s">
        <v>5</v>
      </c>
      <c r="C164" s="404" t="s">
        <v>143</v>
      </c>
      <c r="D164" s="404" t="s">
        <v>151</v>
      </c>
      <c r="E164" s="404" t="s">
        <v>591</v>
      </c>
      <c r="F164" s="404" t="s">
        <v>442</v>
      </c>
      <c r="G164" s="374">
        <v>254047</v>
      </c>
    </row>
    <row r="165" spans="1:7" s="8" customFormat="1" ht="13.5" customHeight="1" x14ac:dyDescent="0.3">
      <c r="A165" s="404" t="s">
        <v>612</v>
      </c>
      <c r="B165" s="404" t="s">
        <v>5</v>
      </c>
      <c r="C165" s="404" t="s">
        <v>143</v>
      </c>
      <c r="D165" s="404" t="s">
        <v>151</v>
      </c>
      <c r="E165" s="404" t="s">
        <v>591</v>
      </c>
      <c r="F165" s="404" t="s">
        <v>442</v>
      </c>
      <c r="G165" s="374">
        <v>578822</v>
      </c>
    </row>
    <row r="166" spans="1:7" s="8" customFormat="1" ht="13.5" customHeight="1" x14ac:dyDescent="0.3">
      <c r="A166" s="404" t="s">
        <v>613</v>
      </c>
      <c r="B166" s="404" t="s">
        <v>5</v>
      </c>
      <c r="C166" s="404" t="s">
        <v>143</v>
      </c>
      <c r="D166" s="404" t="s">
        <v>151</v>
      </c>
      <c r="E166" s="404" t="s">
        <v>591</v>
      </c>
      <c r="F166" s="404" t="s">
        <v>442</v>
      </c>
      <c r="G166" s="374">
        <v>674731</v>
      </c>
    </row>
    <row r="167" spans="1:7" s="8" customFormat="1" ht="13.5" customHeight="1" x14ac:dyDescent="0.3">
      <c r="A167" s="404" t="s">
        <v>863</v>
      </c>
      <c r="B167" s="404" t="s">
        <v>5</v>
      </c>
      <c r="C167" s="404" t="s">
        <v>143</v>
      </c>
      <c r="D167" s="404" t="s">
        <v>151</v>
      </c>
      <c r="E167" s="404" t="s">
        <v>591</v>
      </c>
      <c r="F167" s="404" t="s">
        <v>782</v>
      </c>
      <c r="G167" s="374">
        <v>2435520</v>
      </c>
    </row>
    <row r="168" spans="1:7" s="8" customFormat="1" ht="13.5" customHeight="1" x14ac:dyDescent="0.3">
      <c r="A168" s="404" t="s">
        <v>692</v>
      </c>
      <c r="B168" s="404" t="s">
        <v>5</v>
      </c>
      <c r="C168" s="404" t="s">
        <v>143</v>
      </c>
      <c r="D168" s="404" t="s">
        <v>151</v>
      </c>
      <c r="E168" s="404" t="s">
        <v>591</v>
      </c>
      <c r="F168" s="404" t="s">
        <v>442</v>
      </c>
      <c r="G168" s="374">
        <v>378292</v>
      </c>
    </row>
    <row r="169" spans="1:7" s="8" customFormat="1" ht="21.6" x14ac:dyDescent="0.3">
      <c r="A169" s="404" t="s">
        <v>614</v>
      </c>
      <c r="B169" s="404" t="s">
        <v>5</v>
      </c>
      <c r="C169" s="404" t="s">
        <v>143</v>
      </c>
      <c r="D169" s="404" t="s">
        <v>151</v>
      </c>
      <c r="E169" s="404" t="s">
        <v>591</v>
      </c>
      <c r="F169" s="404" t="s">
        <v>442</v>
      </c>
      <c r="G169" s="374">
        <v>794457</v>
      </c>
    </row>
    <row r="170" spans="1:7" s="8" customFormat="1" ht="21.6" x14ac:dyDescent="0.3">
      <c r="A170" s="404" t="s">
        <v>615</v>
      </c>
      <c r="B170" s="404" t="s">
        <v>5</v>
      </c>
      <c r="C170" s="404" t="s">
        <v>143</v>
      </c>
      <c r="D170" s="404" t="s">
        <v>151</v>
      </c>
      <c r="E170" s="404" t="s">
        <v>591</v>
      </c>
      <c r="F170" s="404" t="s">
        <v>442</v>
      </c>
      <c r="G170" s="374">
        <v>676186</v>
      </c>
    </row>
    <row r="171" spans="1:7" s="8" customFormat="1" ht="13.5" customHeight="1" x14ac:dyDescent="0.3">
      <c r="A171" s="404" t="s">
        <v>616</v>
      </c>
      <c r="B171" s="404" t="s">
        <v>5</v>
      </c>
      <c r="C171" s="404" t="s">
        <v>143</v>
      </c>
      <c r="D171" s="404" t="s">
        <v>151</v>
      </c>
      <c r="E171" s="404" t="s">
        <v>591</v>
      </c>
      <c r="F171" s="404" t="s">
        <v>442</v>
      </c>
      <c r="G171" s="374">
        <v>1031910</v>
      </c>
    </row>
    <row r="172" spans="1:7" s="8" customFormat="1" ht="13.5" customHeight="1" x14ac:dyDescent="0.3">
      <c r="A172" s="404" t="s">
        <v>849</v>
      </c>
      <c r="B172" s="404" t="s">
        <v>5</v>
      </c>
      <c r="C172" s="404" t="s">
        <v>143</v>
      </c>
      <c r="D172" s="404" t="s">
        <v>151</v>
      </c>
      <c r="E172" s="404" t="s">
        <v>591</v>
      </c>
      <c r="F172" s="404" t="s">
        <v>442</v>
      </c>
      <c r="G172" s="374">
        <v>409901</v>
      </c>
    </row>
    <row r="173" spans="1:7" s="8" customFormat="1" ht="13.5" customHeight="1" x14ac:dyDescent="0.3">
      <c r="A173" s="404" t="s">
        <v>617</v>
      </c>
      <c r="B173" s="404" t="s">
        <v>5</v>
      </c>
      <c r="C173" s="404" t="s">
        <v>143</v>
      </c>
      <c r="D173" s="404" t="s">
        <v>151</v>
      </c>
      <c r="E173" s="404" t="s">
        <v>591</v>
      </c>
      <c r="F173" s="404" t="s">
        <v>442</v>
      </c>
      <c r="G173" s="374">
        <v>2407502</v>
      </c>
    </row>
    <row r="174" spans="1:7" s="8" customFormat="1" ht="13.5" customHeight="1" x14ac:dyDescent="0.3">
      <c r="A174" s="404" t="s">
        <v>618</v>
      </c>
      <c r="B174" s="404" t="s">
        <v>5</v>
      </c>
      <c r="C174" s="404" t="s">
        <v>143</v>
      </c>
      <c r="D174" s="404" t="s">
        <v>151</v>
      </c>
      <c r="E174" s="404" t="s">
        <v>591</v>
      </c>
      <c r="F174" s="404" t="s">
        <v>442</v>
      </c>
      <c r="G174" s="374">
        <v>1109206</v>
      </c>
    </row>
    <row r="175" spans="1:7" s="8" customFormat="1" ht="13.5" customHeight="1" x14ac:dyDescent="0.3">
      <c r="A175" s="404" t="s">
        <v>619</v>
      </c>
      <c r="B175" s="404" t="s">
        <v>5</v>
      </c>
      <c r="C175" s="404" t="s">
        <v>143</v>
      </c>
      <c r="D175" s="404" t="s">
        <v>151</v>
      </c>
      <c r="E175" s="404" t="s">
        <v>591</v>
      </c>
      <c r="F175" s="404" t="s">
        <v>442</v>
      </c>
      <c r="G175" s="374">
        <v>471354</v>
      </c>
    </row>
    <row r="176" spans="1:7" s="8" customFormat="1" ht="13.5" customHeight="1" x14ac:dyDescent="0.3">
      <c r="A176" s="404" t="s">
        <v>620</v>
      </c>
      <c r="B176" s="404" t="s">
        <v>5</v>
      </c>
      <c r="C176" s="404" t="s">
        <v>143</v>
      </c>
      <c r="D176" s="404" t="s">
        <v>151</v>
      </c>
      <c r="E176" s="404" t="s">
        <v>591</v>
      </c>
      <c r="F176" s="404" t="s">
        <v>442</v>
      </c>
      <c r="G176" s="374">
        <v>49208</v>
      </c>
    </row>
    <row r="177" spans="1:7" s="8" customFormat="1" ht="13.5" customHeight="1" x14ac:dyDescent="0.3">
      <c r="A177" s="404" t="s">
        <v>621</v>
      </c>
      <c r="B177" s="404" t="s">
        <v>5</v>
      </c>
      <c r="C177" s="404" t="s">
        <v>143</v>
      </c>
      <c r="D177" s="404" t="s">
        <v>151</v>
      </c>
      <c r="E177" s="404" t="s">
        <v>591</v>
      </c>
      <c r="F177" s="404" t="s">
        <v>442</v>
      </c>
      <c r="G177" s="374">
        <v>388185</v>
      </c>
    </row>
    <row r="178" spans="1:7" s="8" customFormat="1" ht="13.5" customHeight="1" x14ac:dyDescent="0.3">
      <c r="A178" s="404" t="s">
        <v>622</v>
      </c>
      <c r="B178" s="404" t="s">
        <v>5</v>
      </c>
      <c r="C178" s="404" t="s">
        <v>143</v>
      </c>
      <c r="D178" s="404" t="s">
        <v>151</v>
      </c>
      <c r="E178" s="404" t="s">
        <v>591</v>
      </c>
      <c r="F178" s="404" t="s">
        <v>442</v>
      </c>
      <c r="G178" s="374">
        <v>352985</v>
      </c>
    </row>
    <row r="179" spans="1:7" s="8" customFormat="1" ht="22.5" customHeight="1" x14ac:dyDescent="0.3">
      <c r="A179" s="404" t="s">
        <v>623</v>
      </c>
      <c r="B179" s="404" t="s">
        <v>5</v>
      </c>
      <c r="C179" s="404" t="s">
        <v>143</v>
      </c>
      <c r="D179" s="404" t="s">
        <v>151</v>
      </c>
      <c r="E179" s="404" t="s">
        <v>624</v>
      </c>
      <c r="F179" s="404" t="s">
        <v>625</v>
      </c>
      <c r="G179" s="374">
        <v>404119</v>
      </c>
    </row>
    <row r="180" spans="1:7" s="8" customFormat="1" ht="21.6" x14ac:dyDescent="0.3">
      <c r="A180" s="404" t="s">
        <v>627</v>
      </c>
      <c r="B180" s="404" t="s">
        <v>5</v>
      </c>
      <c r="C180" s="404" t="s">
        <v>143</v>
      </c>
      <c r="D180" s="404" t="s">
        <v>151</v>
      </c>
      <c r="E180" s="404" t="s">
        <v>624</v>
      </c>
      <c r="F180" s="404" t="s">
        <v>626</v>
      </c>
      <c r="G180" s="374">
        <v>674577</v>
      </c>
    </row>
    <row r="181" spans="1:7" s="8" customFormat="1" ht="13.8" x14ac:dyDescent="0.3">
      <c r="A181" s="404" t="s">
        <v>628</v>
      </c>
      <c r="B181" s="404" t="s">
        <v>5</v>
      </c>
      <c r="C181" s="404" t="s">
        <v>143</v>
      </c>
      <c r="D181" s="404" t="s">
        <v>151</v>
      </c>
      <c r="E181" s="404" t="s">
        <v>624</v>
      </c>
      <c r="F181" s="404" t="s">
        <v>629</v>
      </c>
      <c r="G181" s="374">
        <v>268175</v>
      </c>
    </row>
    <row r="182" spans="1:7" s="8" customFormat="1" ht="13.8" x14ac:dyDescent="0.3">
      <c r="A182" s="404" t="s">
        <v>630</v>
      </c>
      <c r="B182" s="404" t="s">
        <v>5</v>
      </c>
      <c r="C182" s="404" t="s">
        <v>143</v>
      </c>
      <c r="D182" s="404" t="s">
        <v>151</v>
      </c>
      <c r="E182" s="404" t="s">
        <v>624</v>
      </c>
      <c r="F182" s="404" t="s">
        <v>629</v>
      </c>
      <c r="G182" s="374">
        <v>218030</v>
      </c>
    </row>
    <row r="183" spans="1:7" s="8" customFormat="1" ht="13.8" x14ac:dyDescent="0.3">
      <c r="A183" s="404" t="s">
        <v>631</v>
      </c>
      <c r="B183" s="404" t="s">
        <v>5</v>
      </c>
      <c r="C183" s="404" t="s">
        <v>143</v>
      </c>
      <c r="D183" s="404" t="s">
        <v>151</v>
      </c>
      <c r="E183" s="404" t="s">
        <v>624</v>
      </c>
      <c r="F183" s="404" t="s">
        <v>629</v>
      </c>
      <c r="G183" s="374">
        <v>131134</v>
      </c>
    </row>
    <row r="184" spans="1:7" s="8" customFormat="1" ht="13.8" x14ac:dyDescent="0.3">
      <c r="A184" s="404" t="s">
        <v>632</v>
      </c>
      <c r="B184" s="404" t="s">
        <v>5</v>
      </c>
      <c r="C184" s="404" t="s">
        <v>143</v>
      </c>
      <c r="D184" s="404" t="s">
        <v>151</v>
      </c>
      <c r="E184" s="404" t="s">
        <v>624</v>
      </c>
      <c r="F184" s="404" t="s">
        <v>629</v>
      </c>
      <c r="G184" s="374">
        <v>80242</v>
      </c>
    </row>
    <row r="185" spans="1:7" s="8" customFormat="1" ht="13.8" x14ac:dyDescent="0.3">
      <c r="A185" s="404" t="s">
        <v>633</v>
      </c>
      <c r="B185" s="404" t="s">
        <v>5</v>
      </c>
      <c r="C185" s="404" t="s">
        <v>143</v>
      </c>
      <c r="D185" s="404" t="s">
        <v>151</v>
      </c>
      <c r="E185" s="404" t="s">
        <v>624</v>
      </c>
      <c r="F185" s="404" t="s">
        <v>634</v>
      </c>
      <c r="G185" s="374">
        <v>164863</v>
      </c>
    </row>
    <row r="186" spans="1:7" s="8" customFormat="1" ht="13.8" x14ac:dyDescent="0.3">
      <c r="A186" s="404" t="s">
        <v>635</v>
      </c>
      <c r="B186" s="404" t="s">
        <v>5</v>
      </c>
      <c r="C186" s="404" t="s">
        <v>143</v>
      </c>
      <c r="D186" s="404" t="s">
        <v>151</v>
      </c>
      <c r="E186" s="404" t="s">
        <v>624</v>
      </c>
      <c r="F186" s="404" t="s">
        <v>768</v>
      </c>
      <c r="G186" s="374">
        <v>1596982</v>
      </c>
    </row>
    <row r="187" spans="1:7" s="8" customFormat="1" ht="13.8" x14ac:dyDescent="0.3">
      <c r="A187" s="404" t="s">
        <v>636</v>
      </c>
      <c r="B187" s="404" t="s">
        <v>5</v>
      </c>
      <c r="C187" s="404" t="s">
        <v>143</v>
      </c>
      <c r="D187" s="404" t="s">
        <v>151</v>
      </c>
      <c r="E187" s="404" t="s">
        <v>624</v>
      </c>
      <c r="F187" s="404" t="s">
        <v>768</v>
      </c>
      <c r="G187" s="374">
        <v>3036879</v>
      </c>
    </row>
    <row r="188" spans="1:7" s="8" customFormat="1" ht="13.8" x14ac:dyDescent="0.3">
      <c r="A188" s="404" t="s">
        <v>864</v>
      </c>
      <c r="B188" s="404" t="s">
        <v>5</v>
      </c>
      <c r="C188" s="404" t="s">
        <v>143</v>
      </c>
      <c r="D188" s="404" t="s">
        <v>151</v>
      </c>
      <c r="E188" s="404" t="s">
        <v>624</v>
      </c>
      <c r="F188" s="404" t="s">
        <v>638</v>
      </c>
      <c r="G188" s="374">
        <v>918491</v>
      </c>
    </row>
    <row r="189" spans="1:7" s="8" customFormat="1" ht="13.8" x14ac:dyDescent="0.3">
      <c r="A189" s="404" t="s">
        <v>693</v>
      </c>
      <c r="B189" s="404" t="s">
        <v>5</v>
      </c>
      <c r="C189" s="404" t="s">
        <v>143</v>
      </c>
      <c r="D189" s="404" t="s">
        <v>151</v>
      </c>
      <c r="E189" s="404" t="s">
        <v>624</v>
      </c>
      <c r="F189" s="404" t="s">
        <v>638</v>
      </c>
      <c r="G189" s="374">
        <v>722580</v>
      </c>
    </row>
    <row r="190" spans="1:7" s="8" customFormat="1" ht="13.8" x14ac:dyDescent="0.3">
      <c r="A190" s="404" t="s">
        <v>637</v>
      </c>
      <c r="B190" s="404" t="s">
        <v>5</v>
      </c>
      <c r="C190" s="404" t="s">
        <v>143</v>
      </c>
      <c r="D190" s="404" t="s">
        <v>151</v>
      </c>
      <c r="E190" s="404" t="s">
        <v>624</v>
      </c>
      <c r="F190" s="404" t="s">
        <v>638</v>
      </c>
      <c r="G190" s="374">
        <v>281918</v>
      </c>
    </row>
    <row r="191" spans="1:7" s="8" customFormat="1" ht="13.8" x14ac:dyDescent="0.3">
      <c r="A191" s="404" t="s">
        <v>639</v>
      </c>
      <c r="B191" s="404" t="s">
        <v>5</v>
      </c>
      <c r="C191" s="404" t="s">
        <v>143</v>
      </c>
      <c r="D191" s="404" t="s">
        <v>151</v>
      </c>
      <c r="E191" s="404" t="s">
        <v>624</v>
      </c>
      <c r="F191" s="404" t="s">
        <v>638</v>
      </c>
      <c r="G191" s="374">
        <v>162698</v>
      </c>
    </row>
    <row r="192" spans="1:7" s="8" customFormat="1" ht="21.6" x14ac:dyDescent="0.3">
      <c r="A192" s="404" t="s">
        <v>640</v>
      </c>
      <c r="B192" s="404" t="s">
        <v>5</v>
      </c>
      <c r="C192" s="404" t="s">
        <v>143</v>
      </c>
      <c r="D192" s="404" t="s">
        <v>151</v>
      </c>
      <c r="E192" s="404" t="s">
        <v>624</v>
      </c>
      <c r="F192" s="404" t="s">
        <v>768</v>
      </c>
      <c r="G192" s="374">
        <v>17389121</v>
      </c>
    </row>
    <row r="193" spans="1:7" s="8" customFormat="1" ht="13.8" x14ac:dyDescent="0.3">
      <c r="A193" s="404" t="s">
        <v>641</v>
      </c>
      <c r="B193" s="404" t="s">
        <v>5</v>
      </c>
      <c r="C193" s="404" t="s">
        <v>143</v>
      </c>
      <c r="D193" s="404" t="s">
        <v>151</v>
      </c>
      <c r="E193" s="404" t="s">
        <v>624</v>
      </c>
      <c r="F193" s="404" t="s">
        <v>589</v>
      </c>
      <c r="G193" s="374">
        <v>153190</v>
      </c>
    </row>
    <row r="194" spans="1:7" s="8" customFormat="1" ht="13.8" x14ac:dyDescent="0.3">
      <c r="A194" s="404" t="s">
        <v>643</v>
      </c>
      <c r="B194" s="404" t="s">
        <v>5</v>
      </c>
      <c r="C194" s="404" t="s">
        <v>143</v>
      </c>
      <c r="D194" s="404" t="s">
        <v>151</v>
      </c>
      <c r="E194" s="404" t="s">
        <v>624</v>
      </c>
      <c r="F194" s="404" t="s">
        <v>642</v>
      </c>
      <c r="G194" s="374">
        <v>492656</v>
      </c>
    </row>
    <row r="195" spans="1:7" s="8" customFormat="1" ht="13.8" x14ac:dyDescent="0.3">
      <c r="A195" s="404" t="s">
        <v>644</v>
      </c>
      <c r="B195" s="404" t="s">
        <v>5</v>
      </c>
      <c r="C195" s="404" t="s">
        <v>143</v>
      </c>
      <c r="D195" s="404" t="s">
        <v>151</v>
      </c>
      <c r="E195" s="404" t="s">
        <v>624</v>
      </c>
      <c r="F195" s="404" t="s">
        <v>642</v>
      </c>
      <c r="G195" s="374">
        <v>446885</v>
      </c>
    </row>
    <row r="196" spans="1:7" s="8" customFormat="1" ht="13.8" x14ac:dyDescent="0.3">
      <c r="A196" s="404" t="s">
        <v>645</v>
      </c>
      <c r="B196" s="404" t="s">
        <v>5</v>
      </c>
      <c r="C196" s="404" t="s">
        <v>143</v>
      </c>
      <c r="D196" s="404" t="s">
        <v>151</v>
      </c>
      <c r="E196" s="404" t="s">
        <v>624</v>
      </c>
      <c r="F196" s="404" t="s">
        <v>642</v>
      </c>
      <c r="G196" s="374">
        <v>726863</v>
      </c>
    </row>
    <row r="197" spans="1:7" s="8" customFormat="1" ht="13.8" x14ac:dyDescent="0.3">
      <c r="A197" s="404" t="s">
        <v>646</v>
      </c>
      <c r="B197" s="404" t="s">
        <v>5</v>
      </c>
      <c r="C197" s="404" t="s">
        <v>143</v>
      </c>
      <c r="D197" s="404" t="s">
        <v>151</v>
      </c>
      <c r="E197" s="404" t="s">
        <v>624</v>
      </c>
      <c r="F197" s="404" t="s">
        <v>642</v>
      </c>
      <c r="G197" s="374">
        <v>641475</v>
      </c>
    </row>
    <row r="198" spans="1:7" s="8" customFormat="1" ht="13.8" x14ac:dyDescent="0.3">
      <c r="A198" s="404" t="s">
        <v>647</v>
      </c>
      <c r="B198" s="404" t="s">
        <v>5</v>
      </c>
      <c r="C198" s="404" t="s">
        <v>143</v>
      </c>
      <c r="D198" s="404" t="s">
        <v>151</v>
      </c>
      <c r="E198" s="404" t="s">
        <v>624</v>
      </c>
      <c r="F198" s="404" t="s">
        <v>642</v>
      </c>
      <c r="G198" s="374">
        <v>1266419</v>
      </c>
    </row>
    <row r="199" spans="1:7" s="8" customFormat="1" ht="13.8" x14ac:dyDescent="0.3">
      <c r="A199" s="404" t="s">
        <v>648</v>
      </c>
      <c r="B199" s="404" t="s">
        <v>5</v>
      </c>
      <c r="C199" s="404" t="s">
        <v>143</v>
      </c>
      <c r="D199" s="404" t="s">
        <v>151</v>
      </c>
      <c r="E199" s="404" t="s">
        <v>624</v>
      </c>
      <c r="F199" s="404" t="s">
        <v>642</v>
      </c>
      <c r="G199" s="374">
        <v>1022944</v>
      </c>
    </row>
    <row r="200" spans="1:7" s="8" customFormat="1" ht="13.8" x14ac:dyDescent="0.3">
      <c r="A200" s="404" t="s">
        <v>649</v>
      </c>
      <c r="B200" s="404" t="s">
        <v>5</v>
      </c>
      <c r="C200" s="404" t="s">
        <v>143</v>
      </c>
      <c r="D200" s="404" t="s">
        <v>151</v>
      </c>
      <c r="E200" s="404" t="s">
        <v>624</v>
      </c>
      <c r="F200" s="404" t="s">
        <v>768</v>
      </c>
      <c r="G200" s="374">
        <v>9026141</v>
      </c>
    </row>
    <row r="201" spans="1:7" s="8" customFormat="1" ht="13.8" x14ac:dyDescent="0.3">
      <c r="A201" s="404" t="s">
        <v>650</v>
      </c>
      <c r="B201" s="404" t="s">
        <v>5</v>
      </c>
      <c r="C201" s="404" t="s">
        <v>143</v>
      </c>
      <c r="D201" s="404" t="s">
        <v>151</v>
      </c>
      <c r="E201" s="404" t="s">
        <v>624</v>
      </c>
      <c r="F201" s="404" t="s">
        <v>651</v>
      </c>
      <c r="G201" s="374">
        <v>1976346</v>
      </c>
    </row>
    <row r="202" spans="1:7" s="8" customFormat="1" ht="13.8" x14ac:dyDescent="0.3">
      <c r="A202" s="404" t="s">
        <v>652</v>
      </c>
      <c r="B202" s="404" t="s">
        <v>5</v>
      </c>
      <c r="C202" s="404" t="s">
        <v>143</v>
      </c>
      <c r="D202" s="404" t="s">
        <v>151</v>
      </c>
      <c r="E202" s="404" t="s">
        <v>624</v>
      </c>
      <c r="F202" s="404" t="s">
        <v>769</v>
      </c>
      <c r="G202" s="374">
        <v>234625</v>
      </c>
    </row>
    <row r="203" spans="1:7" s="8" customFormat="1" ht="13.8" x14ac:dyDescent="0.3">
      <c r="A203" s="404" t="s">
        <v>653</v>
      </c>
      <c r="B203" s="404" t="s">
        <v>5</v>
      </c>
      <c r="C203" s="404" t="s">
        <v>143</v>
      </c>
      <c r="D203" s="404" t="s">
        <v>151</v>
      </c>
      <c r="E203" s="404" t="s">
        <v>624</v>
      </c>
      <c r="F203" s="404" t="s">
        <v>769</v>
      </c>
      <c r="G203" s="374">
        <v>352479</v>
      </c>
    </row>
    <row r="204" spans="1:7" s="8" customFormat="1" ht="13.8" x14ac:dyDescent="0.3">
      <c r="A204" s="404" t="s">
        <v>850</v>
      </c>
      <c r="B204" s="404" t="s">
        <v>5</v>
      </c>
      <c r="C204" s="404" t="s">
        <v>143</v>
      </c>
      <c r="D204" s="404" t="s">
        <v>151</v>
      </c>
      <c r="E204" s="404" t="s">
        <v>624</v>
      </c>
      <c r="F204" s="404" t="s">
        <v>769</v>
      </c>
      <c r="G204" s="374">
        <v>160351</v>
      </c>
    </row>
    <row r="205" spans="1:7" s="8" customFormat="1" ht="13.8" x14ac:dyDescent="0.3">
      <c r="A205" s="404" t="s">
        <v>654</v>
      </c>
      <c r="B205" s="404" t="s">
        <v>5</v>
      </c>
      <c r="C205" s="404" t="s">
        <v>143</v>
      </c>
      <c r="D205" s="404" t="s">
        <v>151</v>
      </c>
      <c r="E205" s="404" t="s">
        <v>624</v>
      </c>
      <c r="F205" s="404" t="s">
        <v>768</v>
      </c>
      <c r="G205" s="374">
        <v>43757</v>
      </c>
    </row>
    <row r="206" spans="1:7" s="8" customFormat="1" ht="13.8" x14ac:dyDescent="0.3">
      <c r="A206" s="404" t="s">
        <v>655</v>
      </c>
      <c r="B206" s="404" t="s">
        <v>5</v>
      </c>
      <c r="C206" s="404" t="s">
        <v>143</v>
      </c>
      <c r="D206" s="404" t="s">
        <v>151</v>
      </c>
      <c r="E206" s="404" t="s">
        <v>624</v>
      </c>
      <c r="F206" s="404" t="s">
        <v>768</v>
      </c>
      <c r="G206" s="374">
        <v>52133</v>
      </c>
    </row>
    <row r="207" spans="1:7" s="8" customFormat="1" ht="13.8" x14ac:dyDescent="0.3">
      <c r="A207" s="404" t="s">
        <v>656</v>
      </c>
      <c r="B207" s="404" t="s">
        <v>5</v>
      </c>
      <c r="C207" s="404" t="s">
        <v>143</v>
      </c>
      <c r="D207" s="404" t="s">
        <v>151</v>
      </c>
      <c r="E207" s="404" t="s">
        <v>624</v>
      </c>
      <c r="F207" s="404" t="s">
        <v>768</v>
      </c>
      <c r="G207" s="374">
        <v>60845</v>
      </c>
    </row>
    <row r="208" spans="1:7" s="8" customFormat="1" ht="13.8" x14ac:dyDescent="0.3">
      <c r="A208" s="404" t="s">
        <v>657</v>
      </c>
      <c r="B208" s="404" t="s">
        <v>5</v>
      </c>
      <c r="C208" s="404" t="s">
        <v>143</v>
      </c>
      <c r="D208" s="404" t="s">
        <v>151</v>
      </c>
      <c r="E208" s="404" t="s">
        <v>624</v>
      </c>
      <c r="F208" s="404" t="s">
        <v>658</v>
      </c>
      <c r="G208" s="374">
        <v>65717</v>
      </c>
    </row>
    <row r="209" spans="1:7" s="8" customFormat="1" ht="13.8" x14ac:dyDescent="0.3">
      <c r="A209" s="404" t="s">
        <v>659</v>
      </c>
      <c r="B209" s="404" t="s">
        <v>5</v>
      </c>
      <c r="C209" s="404" t="s">
        <v>143</v>
      </c>
      <c r="D209" s="404" t="s">
        <v>151</v>
      </c>
      <c r="E209" s="404" t="s">
        <v>624</v>
      </c>
      <c r="F209" s="404" t="s">
        <v>658</v>
      </c>
      <c r="G209" s="374">
        <v>97090</v>
      </c>
    </row>
    <row r="210" spans="1:7" s="8" customFormat="1" ht="13.8" x14ac:dyDescent="0.3">
      <c r="A210" s="404" t="s">
        <v>660</v>
      </c>
      <c r="B210" s="404" t="s">
        <v>5</v>
      </c>
      <c r="C210" s="404" t="s">
        <v>143</v>
      </c>
      <c r="D210" s="404" t="s">
        <v>151</v>
      </c>
      <c r="E210" s="404" t="s">
        <v>624</v>
      </c>
      <c r="F210" s="404" t="s">
        <v>768</v>
      </c>
      <c r="G210" s="374">
        <v>71007</v>
      </c>
    </row>
    <row r="211" spans="1:7" s="8" customFormat="1" ht="13.8" x14ac:dyDescent="0.3">
      <c r="A211" s="404" t="s">
        <v>661</v>
      </c>
      <c r="B211" s="404" t="s">
        <v>5</v>
      </c>
      <c r="C211" s="404" t="s">
        <v>143</v>
      </c>
      <c r="D211" s="404" t="s">
        <v>151</v>
      </c>
      <c r="E211" s="404" t="s">
        <v>624</v>
      </c>
      <c r="F211" s="404" t="s">
        <v>768</v>
      </c>
      <c r="G211" s="374">
        <v>104550</v>
      </c>
    </row>
    <row r="212" spans="1:7" s="8" customFormat="1" ht="13.8" x14ac:dyDescent="0.3">
      <c r="A212" s="404" t="s">
        <v>662</v>
      </c>
      <c r="B212" s="404" t="s">
        <v>5</v>
      </c>
      <c r="C212" s="404" t="s">
        <v>143</v>
      </c>
      <c r="D212" s="404" t="s">
        <v>151</v>
      </c>
      <c r="E212" s="404" t="s">
        <v>624</v>
      </c>
      <c r="F212" s="404" t="s">
        <v>768</v>
      </c>
      <c r="G212" s="374">
        <v>157826</v>
      </c>
    </row>
    <row r="213" spans="1:7" s="8" customFormat="1" ht="13.8" x14ac:dyDescent="0.3">
      <c r="A213" s="404" t="s">
        <v>663</v>
      </c>
      <c r="B213" s="404" t="s">
        <v>5</v>
      </c>
      <c r="C213" s="404" t="s">
        <v>143</v>
      </c>
      <c r="D213" s="404" t="s">
        <v>151</v>
      </c>
      <c r="E213" s="404" t="s">
        <v>624</v>
      </c>
      <c r="F213" s="404" t="s">
        <v>768</v>
      </c>
      <c r="G213" s="374">
        <v>113029</v>
      </c>
    </row>
    <row r="214" spans="1:7" s="8" customFormat="1" ht="13.8" x14ac:dyDescent="0.3">
      <c r="A214" s="404" t="s">
        <v>664</v>
      </c>
      <c r="B214" s="404" t="s">
        <v>5</v>
      </c>
      <c r="C214" s="404" t="s">
        <v>143</v>
      </c>
      <c r="D214" s="404" t="s">
        <v>151</v>
      </c>
      <c r="E214" s="404" t="s">
        <v>624</v>
      </c>
      <c r="F214" s="404" t="s">
        <v>768</v>
      </c>
      <c r="G214" s="374">
        <v>94600</v>
      </c>
    </row>
    <row r="215" spans="1:7" s="8" customFormat="1" ht="13.8" x14ac:dyDescent="0.3">
      <c r="A215" s="404" t="s">
        <v>665</v>
      </c>
      <c r="B215" s="404" t="s">
        <v>5</v>
      </c>
      <c r="C215" s="404" t="s">
        <v>143</v>
      </c>
      <c r="D215" s="404" t="s">
        <v>151</v>
      </c>
      <c r="E215" s="404" t="s">
        <v>624</v>
      </c>
      <c r="F215" s="404" t="s">
        <v>768</v>
      </c>
      <c r="G215" s="374">
        <v>191956</v>
      </c>
    </row>
    <row r="216" spans="1:7" s="8" customFormat="1" ht="13.8" x14ac:dyDescent="0.3">
      <c r="A216" s="404" t="s">
        <v>666</v>
      </c>
      <c r="B216" s="404" t="s">
        <v>5</v>
      </c>
      <c r="C216" s="404" t="s">
        <v>143</v>
      </c>
      <c r="D216" s="404" t="s">
        <v>151</v>
      </c>
      <c r="E216" s="404" t="s">
        <v>624</v>
      </c>
      <c r="F216" s="404" t="s">
        <v>768</v>
      </c>
      <c r="G216" s="374">
        <v>304816</v>
      </c>
    </row>
    <row r="217" spans="1:7" s="8" customFormat="1" ht="13.8" x14ac:dyDescent="0.3">
      <c r="A217" s="404" t="s">
        <v>667</v>
      </c>
      <c r="B217" s="404" t="s">
        <v>5</v>
      </c>
      <c r="C217" s="404" t="s">
        <v>143</v>
      </c>
      <c r="D217" s="404" t="s">
        <v>151</v>
      </c>
      <c r="E217" s="404" t="s">
        <v>624</v>
      </c>
      <c r="F217" s="404" t="s">
        <v>768</v>
      </c>
      <c r="G217" s="374">
        <v>202300</v>
      </c>
    </row>
    <row r="218" spans="1:7" s="8" customFormat="1" ht="13.8" x14ac:dyDescent="0.3">
      <c r="A218" s="404" t="s">
        <v>668</v>
      </c>
      <c r="B218" s="404" t="s">
        <v>5</v>
      </c>
      <c r="C218" s="404" t="s">
        <v>143</v>
      </c>
      <c r="D218" s="404" t="s">
        <v>151</v>
      </c>
      <c r="E218" s="404" t="s">
        <v>624</v>
      </c>
      <c r="F218" s="404" t="s">
        <v>768</v>
      </c>
      <c r="G218" s="374">
        <v>267170</v>
      </c>
    </row>
    <row r="219" spans="1:7" s="8" customFormat="1" ht="13.8" x14ac:dyDescent="0.3">
      <c r="A219" s="404" t="s">
        <v>669</v>
      </c>
      <c r="B219" s="404" t="s">
        <v>5</v>
      </c>
      <c r="C219" s="404" t="s">
        <v>143</v>
      </c>
      <c r="D219" s="404" t="s">
        <v>151</v>
      </c>
      <c r="E219" s="404" t="s">
        <v>624</v>
      </c>
      <c r="F219" s="404" t="s">
        <v>670</v>
      </c>
      <c r="G219" s="374">
        <v>170299</v>
      </c>
    </row>
    <row r="220" spans="1:7" s="8" customFormat="1" ht="13.8" x14ac:dyDescent="0.3">
      <c r="A220" s="404" t="s">
        <v>671</v>
      </c>
      <c r="B220" s="404" t="s">
        <v>5</v>
      </c>
      <c r="C220" s="404" t="s">
        <v>143</v>
      </c>
      <c r="D220" s="404" t="s">
        <v>151</v>
      </c>
      <c r="E220" s="404" t="s">
        <v>624</v>
      </c>
      <c r="F220" s="404" t="s">
        <v>564</v>
      </c>
      <c r="G220" s="374">
        <v>212889</v>
      </c>
    </row>
    <row r="221" spans="1:7" s="8" customFormat="1" ht="13.8" x14ac:dyDescent="0.3">
      <c r="A221" s="404" t="s">
        <v>672</v>
      </c>
      <c r="B221" s="404" t="s">
        <v>5</v>
      </c>
      <c r="C221" s="404" t="s">
        <v>143</v>
      </c>
      <c r="D221" s="404" t="s">
        <v>151</v>
      </c>
      <c r="E221" s="404" t="s">
        <v>624</v>
      </c>
      <c r="F221" s="404" t="s">
        <v>589</v>
      </c>
      <c r="G221" s="374">
        <v>326376</v>
      </c>
    </row>
    <row r="222" spans="1:7" s="8" customFormat="1" ht="13.8" x14ac:dyDescent="0.3">
      <c r="A222" s="404" t="s">
        <v>673</v>
      </c>
      <c r="B222" s="404" t="s">
        <v>5</v>
      </c>
      <c r="C222" s="404" t="s">
        <v>143</v>
      </c>
      <c r="D222" s="404" t="s">
        <v>151</v>
      </c>
      <c r="E222" s="404" t="s">
        <v>624</v>
      </c>
      <c r="F222" s="404" t="s">
        <v>589</v>
      </c>
      <c r="G222" s="374">
        <v>552380</v>
      </c>
    </row>
    <row r="223" spans="1:7" s="8" customFormat="1" ht="13.8" x14ac:dyDescent="0.3">
      <c r="A223" s="404" t="s">
        <v>674</v>
      </c>
      <c r="B223" s="404" t="s">
        <v>5</v>
      </c>
      <c r="C223" s="404" t="s">
        <v>143</v>
      </c>
      <c r="D223" s="404" t="s">
        <v>151</v>
      </c>
      <c r="E223" s="404" t="s">
        <v>624</v>
      </c>
      <c r="F223" s="404" t="s">
        <v>589</v>
      </c>
      <c r="G223" s="374">
        <v>375786</v>
      </c>
    </row>
    <row r="224" spans="1:7" s="8" customFormat="1" ht="13.8" x14ac:dyDescent="0.3">
      <c r="A224" s="404" t="s">
        <v>675</v>
      </c>
      <c r="B224" s="404" t="s">
        <v>5</v>
      </c>
      <c r="C224" s="404" t="s">
        <v>143</v>
      </c>
      <c r="D224" s="404" t="s">
        <v>151</v>
      </c>
      <c r="E224" s="404" t="s">
        <v>624</v>
      </c>
      <c r="F224" s="404" t="s">
        <v>589</v>
      </c>
      <c r="G224" s="374">
        <v>577656</v>
      </c>
    </row>
    <row r="225" spans="1:8" s="8" customFormat="1" ht="13.8" x14ac:dyDescent="0.3">
      <c r="A225" s="404" t="s">
        <v>676</v>
      </c>
      <c r="B225" s="404" t="s">
        <v>5</v>
      </c>
      <c r="C225" s="404" t="s">
        <v>143</v>
      </c>
      <c r="D225" s="404" t="s">
        <v>151</v>
      </c>
      <c r="E225" s="404" t="s">
        <v>624</v>
      </c>
      <c r="F225" s="404" t="s">
        <v>589</v>
      </c>
      <c r="G225" s="374">
        <v>547694</v>
      </c>
    </row>
    <row r="226" spans="1:8" s="8" customFormat="1" ht="13.8" x14ac:dyDescent="0.3">
      <c r="A226" s="404" t="s">
        <v>677</v>
      </c>
      <c r="B226" s="404" t="s">
        <v>5</v>
      </c>
      <c r="C226" s="404" t="s">
        <v>143</v>
      </c>
      <c r="D226" s="404" t="s">
        <v>151</v>
      </c>
      <c r="E226" s="404" t="s">
        <v>624</v>
      </c>
      <c r="F226" s="404" t="s">
        <v>589</v>
      </c>
      <c r="G226" s="374">
        <v>523596</v>
      </c>
    </row>
    <row r="227" spans="1:8" s="8" customFormat="1" ht="13.8" x14ac:dyDescent="0.3">
      <c r="A227" s="404" t="s">
        <v>678</v>
      </c>
      <c r="B227" s="404" t="s">
        <v>5</v>
      </c>
      <c r="C227" s="404" t="s">
        <v>143</v>
      </c>
      <c r="D227" s="404" t="s">
        <v>151</v>
      </c>
      <c r="E227" s="404" t="s">
        <v>624</v>
      </c>
      <c r="F227" s="404" t="s">
        <v>679</v>
      </c>
      <c r="G227" s="374">
        <v>76860</v>
      </c>
    </row>
    <row r="228" spans="1:8" s="8" customFormat="1" ht="13.8" x14ac:dyDescent="0.3">
      <c r="A228" s="404" t="s">
        <v>680</v>
      </c>
      <c r="B228" s="404" t="s">
        <v>5</v>
      </c>
      <c r="C228" s="404" t="s">
        <v>143</v>
      </c>
      <c r="D228" s="404" t="s">
        <v>151</v>
      </c>
      <c r="E228" s="404" t="s">
        <v>624</v>
      </c>
      <c r="F228" s="404" t="s">
        <v>679</v>
      </c>
      <c r="G228" s="374">
        <v>216697</v>
      </c>
    </row>
    <row r="229" spans="1:8" s="8" customFormat="1" ht="13.8" x14ac:dyDescent="0.3">
      <c r="A229" s="404" t="s">
        <v>681</v>
      </c>
      <c r="B229" s="404" t="s">
        <v>5</v>
      </c>
      <c r="C229" s="404" t="s">
        <v>143</v>
      </c>
      <c r="D229" s="404" t="s">
        <v>151</v>
      </c>
      <c r="E229" s="404" t="s">
        <v>624</v>
      </c>
      <c r="F229" s="404" t="s">
        <v>679</v>
      </c>
      <c r="G229" s="374">
        <v>285241</v>
      </c>
    </row>
    <row r="230" spans="1:8" s="8" customFormat="1" ht="13.8" x14ac:dyDescent="0.3">
      <c r="A230" s="404" t="s">
        <v>682</v>
      </c>
      <c r="B230" s="404" t="s">
        <v>5</v>
      </c>
      <c r="C230" s="404" t="s">
        <v>143</v>
      </c>
      <c r="D230" s="404" t="s">
        <v>151</v>
      </c>
      <c r="E230" s="404" t="s">
        <v>624</v>
      </c>
      <c r="F230" s="404" t="s">
        <v>679</v>
      </c>
      <c r="G230" s="374">
        <v>437457</v>
      </c>
    </row>
    <row r="231" spans="1:8" s="8" customFormat="1" ht="13.8" x14ac:dyDescent="0.3">
      <c r="A231" s="404" t="s">
        <v>683</v>
      </c>
      <c r="B231" s="404" t="s">
        <v>5</v>
      </c>
      <c r="C231" s="404" t="s">
        <v>143</v>
      </c>
      <c r="D231" s="404" t="s">
        <v>151</v>
      </c>
      <c r="E231" s="404" t="s">
        <v>624</v>
      </c>
      <c r="F231" s="404" t="s">
        <v>679</v>
      </c>
      <c r="G231" s="374">
        <v>436930</v>
      </c>
    </row>
    <row r="232" spans="1:8" s="8" customFormat="1" ht="13.8" x14ac:dyDescent="0.3">
      <c r="A232" s="404" t="s">
        <v>684</v>
      </c>
      <c r="B232" s="404" t="s">
        <v>5</v>
      </c>
      <c r="C232" s="404" t="s">
        <v>143</v>
      </c>
      <c r="D232" s="404" t="s">
        <v>151</v>
      </c>
      <c r="E232" s="404" t="s">
        <v>624</v>
      </c>
      <c r="F232" s="404" t="s">
        <v>679</v>
      </c>
      <c r="G232" s="374">
        <v>682177</v>
      </c>
    </row>
    <row r="233" spans="1:8" s="8" customFormat="1" ht="13.8" x14ac:dyDescent="0.3">
      <c r="A233" s="404" t="s">
        <v>685</v>
      </c>
      <c r="B233" s="404" t="s">
        <v>5</v>
      </c>
      <c r="C233" s="404" t="s">
        <v>143</v>
      </c>
      <c r="D233" s="404" t="s">
        <v>151</v>
      </c>
      <c r="E233" s="404" t="s">
        <v>624</v>
      </c>
      <c r="F233" s="404" t="s">
        <v>679</v>
      </c>
      <c r="G233" s="374">
        <v>1221561</v>
      </c>
    </row>
    <row r="234" spans="1:8" s="8" customFormat="1" ht="13.8" x14ac:dyDescent="0.3">
      <c r="A234" s="404" t="s">
        <v>686</v>
      </c>
      <c r="B234" s="404" t="s">
        <v>5</v>
      </c>
      <c r="C234" s="404" t="s">
        <v>143</v>
      </c>
      <c r="D234" s="404" t="s">
        <v>151</v>
      </c>
      <c r="E234" s="404" t="s">
        <v>624</v>
      </c>
      <c r="F234" s="404" t="s">
        <v>561</v>
      </c>
      <c r="G234" s="374">
        <v>120</v>
      </c>
    </row>
    <row r="235" spans="1:8" s="8" customFormat="1" ht="13.8" x14ac:dyDescent="0.3">
      <c r="A235" s="404" t="s">
        <v>687</v>
      </c>
      <c r="B235" s="404" t="s">
        <v>5</v>
      </c>
      <c r="C235" s="404" t="s">
        <v>143</v>
      </c>
      <c r="D235" s="404" t="s">
        <v>151</v>
      </c>
      <c r="E235" s="404" t="s">
        <v>624</v>
      </c>
      <c r="F235" s="404" t="s">
        <v>642</v>
      </c>
      <c r="G235" s="374">
        <v>27787</v>
      </c>
    </row>
    <row r="236" spans="1:8" s="8" customFormat="1" ht="13.8" x14ac:dyDescent="0.3">
      <c r="A236" s="404" t="s">
        <v>688</v>
      </c>
      <c r="B236" s="404" t="s">
        <v>5</v>
      </c>
      <c r="C236" s="404" t="s">
        <v>143</v>
      </c>
      <c r="D236" s="404" t="s">
        <v>151</v>
      </c>
      <c r="E236" s="404" t="s">
        <v>624</v>
      </c>
      <c r="F236" s="404" t="s">
        <v>642</v>
      </c>
      <c r="G236" s="374">
        <v>87434</v>
      </c>
    </row>
    <row r="237" spans="1:8" s="8" customFormat="1" ht="13.8" x14ac:dyDescent="0.3">
      <c r="A237" s="404" t="s">
        <v>851</v>
      </c>
      <c r="B237" s="404" t="s">
        <v>5</v>
      </c>
      <c r="C237" s="404" t="s">
        <v>143</v>
      </c>
      <c r="D237" s="404" t="s">
        <v>151</v>
      </c>
      <c r="E237" s="404" t="s">
        <v>624</v>
      </c>
      <c r="F237" s="404" t="s">
        <v>589</v>
      </c>
      <c r="G237" s="374">
        <v>6061489</v>
      </c>
    </row>
    <row r="238" spans="1:8" s="8" customFormat="1" ht="13.8" x14ac:dyDescent="0.3">
      <c r="A238" s="404" t="s">
        <v>689</v>
      </c>
      <c r="B238" s="404" t="s">
        <v>5</v>
      </c>
      <c r="C238" s="404" t="s">
        <v>143</v>
      </c>
      <c r="D238" s="404" t="s">
        <v>151</v>
      </c>
      <c r="E238" s="404" t="s">
        <v>624</v>
      </c>
      <c r="F238" s="404" t="s">
        <v>775</v>
      </c>
      <c r="G238" s="374">
        <v>149077</v>
      </c>
    </row>
    <row r="239" spans="1:8" s="8" customFormat="1" ht="20.399999999999999" x14ac:dyDescent="0.3">
      <c r="A239" s="351" t="s">
        <v>144</v>
      </c>
      <c r="B239" s="351"/>
      <c r="C239" s="351"/>
      <c r="D239" s="351"/>
      <c r="E239" s="351"/>
      <c r="F239" s="351"/>
      <c r="G239" s="362">
        <v>202492624</v>
      </c>
      <c r="H239" s="272"/>
    </row>
    <row r="240" spans="1:8" s="8" customFormat="1" ht="13.5" customHeight="1" x14ac:dyDescent="0.3">
      <c r="A240" s="267" t="s">
        <v>881</v>
      </c>
      <c r="B240" s="267" t="s">
        <v>5</v>
      </c>
      <c r="C240" s="267" t="s">
        <v>143</v>
      </c>
      <c r="D240" s="267" t="s">
        <v>151</v>
      </c>
      <c r="E240" s="267" t="s">
        <v>450</v>
      </c>
      <c r="F240" s="267" t="s">
        <v>773</v>
      </c>
      <c r="G240" s="268">
        <v>1783211</v>
      </c>
    </row>
    <row r="241" spans="1:8" s="348" customFormat="1" ht="21.6" x14ac:dyDescent="0.3">
      <c r="A241" s="477" t="s">
        <v>882</v>
      </c>
      <c r="B241" s="477" t="s">
        <v>5</v>
      </c>
      <c r="C241" s="477" t="s">
        <v>143</v>
      </c>
      <c r="D241" s="477" t="s">
        <v>151</v>
      </c>
      <c r="E241" s="477" t="s">
        <v>461</v>
      </c>
      <c r="F241" s="477" t="s">
        <v>775</v>
      </c>
      <c r="G241" s="331">
        <v>811129</v>
      </c>
    </row>
    <row r="242" spans="1:8" s="8" customFormat="1" ht="13.8" x14ac:dyDescent="0.3">
      <c r="A242" s="404" t="s">
        <v>883</v>
      </c>
      <c r="B242" s="404" t="s">
        <v>5</v>
      </c>
      <c r="C242" s="404" t="s">
        <v>143</v>
      </c>
      <c r="D242" s="404" t="s">
        <v>151</v>
      </c>
      <c r="E242" s="404" t="s">
        <v>560</v>
      </c>
      <c r="F242" s="404" t="s">
        <v>564</v>
      </c>
      <c r="G242" s="374">
        <v>1001822</v>
      </c>
    </row>
    <row r="243" spans="1:8" s="8" customFormat="1" ht="14.25" customHeight="1" x14ac:dyDescent="0.3">
      <c r="A243" s="351" t="s">
        <v>145</v>
      </c>
      <c r="B243" s="351"/>
      <c r="C243" s="351"/>
      <c r="D243" s="351"/>
      <c r="E243" s="351"/>
      <c r="F243" s="351"/>
      <c r="G243" s="362">
        <v>3596162</v>
      </c>
      <c r="H243" s="272"/>
    </row>
    <row r="244" spans="1:8" s="8" customFormat="1" ht="15" customHeight="1" x14ac:dyDescent="0.3">
      <c r="A244" s="351" t="s">
        <v>149</v>
      </c>
      <c r="B244" s="351"/>
      <c r="C244" s="351"/>
      <c r="D244" s="351"/>
      <c r="E244" s="351"/>
      <c r="F244" s="351"/>
      <c r="G244" s="362">
        <v>206088786</v>
      </c>
      <c r="H244" s="272"/>
    </row>
    <row r="245" spans="1:8" s="8" customFormat="1" ht="13.5" customHeight="1" x14ac:dyDescent="0.3">
      <c r="A245" s="407" t="s">
        <v>694</v>
      </c>
      <c r="B245" s="407" t="s">
        <v>5</v>
      </c>
      <c r="C245" s="407" t="s">
        <v>146</v>
      </c>
      <c r="D245" s="407" t="s">
        <v>151</v>
      </c>
      <c r="E245" s="407" t="s">
        <v>591</v>
      </c>
      <c r="F245" s="407" t="s">
        <v>442</v>
      </c>
      <c r="G245" s="361">
        <v>654862</v>
      </c>
    </row>
    <row r="246" spans="1:8" s="8" customFormat="1" ht="23.25" customHeight="1" x14ac:dyDescent="0.3">
      <c r="A246" s="351" t="s">
        <v>147</v>
      </c>
      <c r="B246" s="351"/>
      <c r="C246" s="351"/>
      <c r="D246" s="351"/>
      <c r="E246" s="351"/>
      <c r="F246" s="351"/>
      <c r="G246" s="362">
        <v>654862</v>
      </c>
    </row>
    <row r="247" spans="1:8" s="8" customFormat="1" ht="23.25" customHeight="1" x14ac:dyDescent="0.3">
      <c r="A247" s="351" t="s">
        <v>148</v>
      </c>
      <c r="B247" s="351"/>
      <c r="C247" s="351"/>
      <c r="D247" s="351"/>
      <c r="E247" s="351"/>
      <c r="F247" s="351"/>
      <c r="G247" s="362" t="s">
        <v>442</v>
      </c>
    </row>
    <row r="248" spans="1:8" s="8" customFormat="1" ht="15" customHeight="1" x14ac:dyDescent="0.3">
      <c r="A248" s="351" t="s">
        <v>150</v>
      </c>
      <c r="B248" s="351"/>
      <c r="C248" s="351"/>
      <c r="D248" s="351"/>
      <c r="E248" s="351"/>
      <c r="F248" s="351"/>
      <c r="G248" s="362">
        <v>654862</v>
      </c>
    </row>
    <row r="249" spans="1:8" s="8" customFormat="1" ht="15" customHeight="1" x14ac:dyDescent="0.3">
      <c r="A249" s="351" t="s">
        <v>172</v>
      </c>
      <c r="B249" s="351"/>
      <c r="C249" s="351"/>
      <c r="D249" s="351"/>
      <c r="E249" s="351"/>
      <c r="F249" s="351"/>
      <c r="G249" s="362">
        <v>206743648</v>
      </c>
      <c r="H249" s="272"/>
    </row>
    <row r="250" spans="1:8" s="348" customFormat="1" ht="13.8" x14ac:dyDescent="0.3">
      <c r="A250" s="405"/>
      <c r="B250" s="405"/>
      <c r="C250" s="405"/>
      <c r="D250" s="405"/>
      <c r="E250" s="405"/>
      <c r="F250" s="405"/>
      <c r="G250" s="382"/>
      <c r="H250" s="272"/>
    </row>
    <row r="251" spans="1:8" s="8" customFormat="1" ht="13.8" x14ac:dyDescent="0.3">
      <c r="A251" s="386" t="s">
        <v>695</v>
      </c>
      <c r="B251" s="386" t="s">
        <v>6</v>
      </c>
      <c r="C251" s="386" t="s">
        <v>143</v>
      </c>
      <c r="D251" s="386" t="s">
        <v>151</v>
      </c>
      <c r="E251" s="386" t="s">
        <v>461</v>
      </c>
      <c r="F251" s="386" t="s">
        <v>774</v>
      </c>
      <c r="G251" s="387">
        <v>262659</v>
      </c>
    </row>
    <row r="252" spans="1:8" s="8" customFormat="1" ht="13.8" x14ac:dyDescent="0.3">
      <c r="A252" s="386" t="s">
        <v>696</v>
      </c>
      <c r="B252" s="386" t="s">
        <v>6</v>
      </c>
      <c r="C252" s="386" t="s">
        <v>143</v>
      </c>
      <c r="D252" s="386" t="s">
        <v>151</v>
      </c>
      <c r="E252" s="386" t="s">
        <v>461</v>
      </c>
      <c r="F252" s="386" t="s">
        <v>774</v>
      </c>
      <c r="G252" s="387">
        <v>110068</v>
      </c>
    </row>
    <row r="253" spans="1:8" s="8" customFormat="1" ht="13.8" x14ac:dyDescent="0.3">
      <c r="A253" s="386" t="s">
        <v>697</v>
      </c>
      <c r="B253" s="386" t="s">
        <v>6</v>
      </c>
      <c r="C253" s="386" t="s">
        <v>143</v>
      </c>
      <c r="D253" s="386" t="s">
        <v>151</v>
      </c>
      <c r="E253" s="386" t="s">
        <v>461</v>
      </c>
      <c r="F253" s="386" t="s">
        <v>774</v>
      </c>
      <c r="G253" s="387">
        <v>81956</v>
      </c>
    </row>
    <row r="254" spans="1:8" s="8" customFormat="1" ht="13.8" x14ac:dyDescent="0.3">
      <c r="A254" s="386" t="s">
        <v>698</v>
      </c>
      <c r="B254" s="386" t="s">
        <v>6</v>
      </c>
      <c r="C254" s="386" t="s">
        <v>143</v>
      </c>
      <c r="D254" s="386" t="s">
        <v>151</v>
      </c>
      <c r="E254" s="386" t="s">
        <v>461</v>
      </c>
      <c r="F254" s="386" t="s">
        <v>774</v>
      </c>
      <c r="G254" s="387">
        <v>81748</v>
      </c>
    </row>
    <row r="255" spans="1:8" s="8" customFormat="1" ht="13.8" x14ac:dyDescent="0.3">
      <c r="A255" s="386" t="s">
        <v>699</v>
      </c>
      <c r="B255" s="386" t="s">
        <v>6</v>
      </c>
      <c r="C255" s="386" t="s">
        <v>143</v>
      </c>
      <c r="D255" s="386" t="s">
        <v>151</v>
      </c>
      <c r="E255" s="386" t="s">
        <v>461</v>
      </c>
      <c r="F255" s="386" t="s">
        <v>768</v>
      </c>
      <c r="G255" s="387">
        <v>119071</v>
      </c>
    </row>
    <row r="256" spans="1:8" s="8" customFormat="1" ht="13.8" x14ac:dyDescent="0.3">
      <c r="A256" s="386" t="s">
        <v>700</v>
      </c>
      <c r="B256" s="386" t="s">
        <v>6</v>
      </c>
      <c r="C256" s="386" t="s">
        <v>143</v>
      </c>
      <c r="D256" s="386" t="s">
        <v>151</v>
      </c>
      <c r="E256" s="386" t="s">
        <v>461</v>
      </c>
      <c r="F256" s="386" t="s">
        <v>773</v>
      </c>
      <c r="G256" s="387">
        <v>196679</v>
      </c>
    </row>
    <row r="257" spans="1:7" s="8" customFormat="1" ht="13.8" x14ac:dyDescent="0.3">
      <c r="A257" s="386" t="s">
        <v>701</v>
      </c>
      <c r="B257" s="386" t="s">
        <v>6</v>
      </c>
      <c r="C257" s="386" t="s">
        <v>143</v>
      </c>
      <c r="D257" s="386" t="s">
        <v>151</v>
      </c>
      <c r="E257" s="386" t="s">
        <v>526</v>
      </c>
      <c r="F257" s="386" t="s">
        <v>773</v>
      </c>
      <c r="G257" s="387">
        <v>114633</v>
      </c>
    </row>
    <row r="258" spans="1:7" s="8" customFormat="1" ht="13.8" x14ac:dyDescent="0.3">
      <c r="A258" s="386" t="s">
        <v>702</v>
      </c>
      <c r="B258" s="386" t="s">
        <v>6</v>
      </c>
      <c r="C258" s="386" t="s">
        <v>143</v>
      </c>
      <c r="D258" s="386" t="s">
        <v>151</v>
      </c>
      <c r="E258" s="386" t="s">
        <v>526</v>
      </c>
      <c r="F258" s="386" t="s">
        <v>773</v>
      </c>
      <c r="G258" s="387">
        <v>129556</v>
      </c>
    </row>
    <row r="259" spans="1:7" s="8" customFormat="1" ht="13.8" x14ac:dyDescent="0.3">
      <c r="A259" s="386" t="s">
        <v>703</v>
      </c>
      <c r="B259" s="386" t="s">
        <v>6</v>
      </c>
      <c r="C259" s="386" t="s">
        <v>143</v>
      </c>
      <c r="D259" s="386" t="s">
        <v>151</v>
      </c>
      <c r="E259" s="386" t="s">
        <v>526</v>
      </c>
      <c r="F259" s="386" t="s">
        <v>773</v>
      </c>
      <c r="G259" s="387">
        <v>147035</v>
      </c>
    </row>
    <row r="260" spans="1:7" s="8" customFormat="1" ht="13.8" x14ac:dyDescent="0.3">
      <c r="A260" s="386" t="s">
        <v>704</v>
      </c>
      <c r="B260" s="386" t="s">
        <v>6</v>
      </c>
      <c r="C260" s="386" t="s">
        <v>143</v>
      </c>
      <c r="D260" s="386" t="s">
        <v>151</v>
      </c>
      <c r="E260" s="386" t="s">
        <v>526</v>
      </c>
      <c r="F260" s="386" t="s">
        <v>773</v>
      </c>
      <c r="G260" s="387">
        <v>352054</v>
      </c>
    </row>
    <row r="261" spans="1:7" s="8" customFormat="1" ht="13.8" x14ac:dyDescent="0.3">
      <c r="A261" s="386" t="s">
        <v>705</v>
      </c>
      <c r="B261" s="386" t="s">
        <v>6</v>
      </c>
      <c r="C261" s="386" t="s">
        <v>143</v>
      </c>
      <c r="D261" s="386" t="s">
        <v>151</v>
      </c>
      <c r="E261" s="386" t="s">
        <v>526</v>
      </c>
      <c r="F261" s="386" t="s">
        <v>773</v>
      </c>
      <c r="G261" s="387">
        <v>165018</v>
      </c>
    </row>
    <row r="262" spans="1:7" s="8" customFormat="1" ht="13.8" x14ac:dyDescent="0.3">
      <c r="A262" s="386" t="s">
        <v>706</v>
      </c>
      <c r="B262" s="386" t="s">
        <v>6</v>
      </c>
      <c r="C262" s="386" t="s">
        <v>143</v>
      </c>
      <c r="D262" s="386" t="s">
        <v>151</v>
      </c>
      <c r="E262" s="386" t="s">
        <v>526</v>
      </c>
      <c r="F262" s="386" t="s">
        <v>773</v>
      </c>
      <c r="G262" s="387">
        <v>377616</v>
      </c>
    </row>
    <row r="263" spans="1:7" s="8" customFormat="1" ht="13.8" x14ac:dyDescent="0.3">
      <c r="A263" s="386" t="s">
        <v>707</v>
      </c>
      <c r="B263" s="386" t="s">
        <v>6</v>
      </c>
      <c r="C263" s="386" t="s">
        <v>143</v>
      </c>
      <c r="D263" s="386" t="s">
        <v>151</v>
      </c>
      <c r="E263" s="386" t="s">
        <v>526</v>
      </c>
      <c r="F263" s="386" t="s">
        <v>773</v>
      </c>
      <c r="G263" s="387">
        <v>552518</v>
      </c>
    </row>
    <row r="264" spans="1:7" s="8" customFormat="1" ht="13.8" x14ac:dyDescent="0.3">
      <c r="A264" s="386" t="s">
        <v>708</v>
      </c>
      <c r="B264" s="386" t="s">
        <v>6</v>
      </c>
      <c r="C264" s="386" t="s">
        <v>143</v>
      </c>
      <c r="D264" s="386" t="s">
        <v>151</v>
      </c>
      <c r="E264" s="386" t="s">
        <v>526</v>
      </c>
      <c r="F264" s="386" t="s">
        <v>773</v>
      </c>
      <c r="G264" s="387">
        <v>391414</v>
      </c>
    </row>
    <row r="265" spans="1:7" s="8" customFormat="1" ht="13.8" x14ac:dyDescent="0.3">
      <c r="A265" s="386" t="s">
        <v>709</v>
      </c>
      <c r="B265" s="386" t="s">
        <v>6</v>
      </c>
      <c r="C265" s="386" t="s">
        <v>143</v>
      </c>
      <c r="D265" s="386" t="s">
        <v>151</v>
      </c>
      <c r="E265" s="386" t="s">
        <v>526</v>
      </c>
      <c r="F265" s="386" t="s">
        <v>773</v>
      </c>
      <c r="G265" s="387">
        <v>495363</v>
      </c>
    </row>
    <row r="266" spans="1:7" s="8" customFormat="1" ht="13.8" x14ac:dyDescent="0.3">
      <c r="A266" s="386" t="s">
        <v>710</v>
      </c>
      <c r="B266" s="386" t="s">
        <v>6</v>
      </c>
      <c r="C266" s="386" t="s">
        <v>143</v>
      </c>
      <c r="D266" s="386" t="s">
        <v>151</v>
      </c>
      <c r="E266" s="386" t="s">
        <v>526</v>
      </c>
      <c r="F266" s="386" t="s">
        <v>773</v>
      </c>
      <c r="G266" s="387">
        <v>350489</v>
      </c>
    </row>
    <row r="267" spans="1:7" s="8" customFormat="1" ht="13.8" x14ac:dyDescent="0.3">
      <c r="A267" s="386" t="s">
        <v>711</v>
      </c>
      <c r="B267" s="386" t="s">
        <v>6</v>
      </c>
      <c r="C267" s="386" t="s">
        <v>143</v>
      </c>
      <c r="D267" s="386" t="s">
        <v>151</v>
      </c>
      <c r="E267" s="386" t="s">
        <v>526</v>
      </c>
      <c r="F267" s="386" t="s">
        <v>768</v>
      </c>
      <c r="G267" s="387">
        <v>38367</v>
      </c>
    </row>
    <row r="268" spans="1:7" s="8" customFormat="1" ht="13.8" x14ac:dyDescent="0.3">
      <c r="A268" s="386" t="s">
        <v>712</v>
      </c>
      <c r="B268" s="386" t="s">
        <v>6</v>
      </c>
      <c r="C268" s="386" t="s">
        <v>143</v>
      </c>
      <c r="D268" s="386" t="s">
        <v>151</v>
      </c>
      <c r="E268" s="386" t="s">
        <v>526</v>
      </c>
      <c r="F268" s="386" t="s">
        <v>589</v>
      </c>
      <c r="G268" s="387">
        <v>145233</v>
      </c>
    </row>
    <row r="269" spans="1:7" s="8" customFormat="1" ht="13.8" x14ac:dyDescent="0.3">
      <c r="A269" s="386" t="s">
        <v>713</v>
      </c>
      <c r="B269" s="386" t="s">
        <v>6</v>
      </c>
      <c r="C269" s="386" t="s">
        <v>143</v>
      </c>
      <c r="D269" s="386" t="s">
        <v>151</v>
      </c>
      <c r="E269" s="386" t="s">
        <v>560</v>
      </c>
      <c r="F269" s="386" t="s">
        <v>586</v>
      </c>
      <c r="G269" s="387">
        <v>124168</v>
      </c>
    </row>
    <row r="270" spans="1:7" s="8" customFormat="1" ht="13.8" x14ac:dyDescent="0.3">
      <c r="A270" s="386" t="s">
        <v>714</v>
      </c>
      <c r="B270" s="386" t="s">
        <v>6</v>
      </c>
      <c r="C270" s="386" t="s">
        <v>143</v>
      </c>
      <c r="D270" s="386" t="s">
        <v>151</v>
      </c>
      <c r="E270" s="386" t="s">
        <v>560</v>
      </c>
      <c r="F270" s="386" t="s">
        <v>586</v>
      </c>
      <c r="G270" s="387">
        <v>213944</v>
      </c>
    </row>
    <row r="271" spans="1:7" s="8" customFormat="1" ht="13.5" customHeight="1" x14ac:dyDescent="0.3">
      <c r="A271" s="386" t="s">
        <v>715</v>
      </c>
      <c r="B271" s="386" t="s">
        <v>6</v>
      </c>
      <c r="C271" s="386" t="s">
        <v>143</v>
      </c>
      <c r="D271" s="386" t="s">
        <v>151</v>
      </c>
      <c r="E271" s="386" t="s">
        <v>591</v>
      </c>
      <c r="F271" s="386" t="s">
        <v>442</v>
      </c>
      <c r="G271" s="387">
        <v>110480</v>
      </c>
    </row>
    <row r="272" spans="1:7" s="8" customFormat="1" ht="13.5" customHeight="1" x14ac:dyDescent="0.3">
      <c r="A272" s="386" t="s">
        <v>716</v>
      </c>
      <c r="B272" s="386" t="s">
        <v>6</v>
      </c>
      <c r="C272" s="386" t="s">
        <v>143</v>
      </c>
      <c r="D272" s="386" t="s">
        <v>151</v>
      </c>
      <c r="E272" s="386" t="s">
        <v>591</v>
      </c>
      <c r="F272" s="386" t="s">
        <v>442</v>
      </c>
      <c r="G272" s="387">
        <v>261920</v>
      </c>
    </row>
    <row r="273" spans="1:8" s="8" customFormat="1" ht="13.8" x14ac:dyDescent="0.3">
      <c r="A273" s="386" t="s">
        <v>717</v>
      </c>
      <c r="B273" s="386" t="s">
        <v>6</v>
      </c>
      <c r="C273" s="386" t="s">
        <v>143</v>
      </c>
      <c r="D273" s="386" t="s">
        <v>151</v>
      </c>
      <c r="E273" s="386" t="s">
        <v>624</v>
      </c>
      <c r="F273" s="386" t="s">
        <v>679</v>
      </c>
      <c r="G273" s="387">
        <v>184428</v>
      </c>
    </row>
    <row r="274" spans="1:8" s="8" customFormat="1" ht="24" customHeight="1" x14ac:dyDescent="0.3">
      <c r="A274" s="384" t="s">
        <v>7</v>
      </c>
      <c r="B274" s="384"/>
      <c r="C274" s="384"/>
      <c r="D274" s="384"/>
      <c r="E274" s="384"/>
      <c r="F274" s="384"/>
      <c r="G274" s="385">
        <v>5006417</v>
      </c>
      <c r="H274" s="272"/>
    </row>
    <row r="275" spans="1:8" s="8" customFormat="1" ht="15" customHeight="1" x14ac:dyDescent="0.3">
      <c r="A275" s="384" t="s">
        <v>8</v>
      </c>
      <c r="B275" s="384"/>
      <c r="C275" s="384"/>
      <c r="D275" s="384"/>
      <c r="E275" s="384"/>
      <c r="F275" s="384"/>
      <c r="G275" s="385" t="s">
        <v>442</v>
      </c>
    </row>
    <row r="276" spans="1:8" s="8" customFormat="1" ht="15" customHeight="1" x14ac:dyDescent="0.3">
      <c r="A276" s="384" t="s">
        <v>173</v>
      </c>
      <c r="B276" s="384"/>
      <c r="C276" s="384"/>
      <c r="D276" s="384"/>
      <c r="E276" s="384"/>
      <c r="F276" s="384"/>
      <c r="G276" s="385">
        <v>5006417</v>
      </c>
    </row>
    <row r="277" spans="1:8" s="8" customFormat="1" ht="13.8" x14ac:dyDescent="0.3">
      <c r="A277" s="351"/>
      <c r="B277" s="351"/>
      <c r="C277" s="351"/>
      <c r="D277" s="351"/>
      <c r="E277" s="351"/>
      <c r="F277" s="351"/>
      <c r="G277" s="362"/>
    </row>
    <row r="278" spans="1:8" s="8" customFormat="1" ht="15" customHeight="1" x14ac:dyDescent="0.3">
      <c r="A278" s="351" t="s">
        <v>718</v>
      </c>
      <c r="B278" s="351"/>
      <c r="C278" s="351"/>
      <c r="D278" s="351"/>
      <c r="E278" s="351"/>
      <c r="F278" s="351"/>
      <c r="G278" s="362">
        <v>211750065</v>
      </c>
      <c r="H278" s="272"/>
    </row>
    <row r="279" spans="1:8" s="8" customFormat="1" ht="13.8" x14ac:dyDescent="0.3">
      <c r="A279" s="405"/>
      <c r="B279" s="405"/>
      <c r="C279" s="405"/>
      <c r="D279" s="405"/>
      <c r="E279" s="405"/>
      <c r="F279" s="405"/>
      <c r="G279" s="382"/>
    </row>
    <row r="280" spans="1:8" s="8" customFormat="1" ht="13.8" x14ac:dyDescent="0.3">
      <c r="A280" s="269" t="s">
        <v>719</v>
      </c>
      <c r="B280" s="269" t="s">
        <v>5</v>
      </c>
      <c r="C280" s="269" t="s">
        <v>143</v>
      </c>
      <c r="D280" s="269" t="s">
        <v>152</v>
      </c>
      <c r="E280" s="269" t="s">
        <v>526</v>
      </c>
      <c r="F280" s="269" t="s">
        <v>442</v>
      </c>
      <c r="G280" s="270">
        <v>69734</v>
      </c>
    </row>
    <row r="281" spans="1:8" s="8" customFormat="1" ht="13.8" x14ac:dyDescent="0.3">
      <c r="A281" s="404" t="s">
        <v>720</v>
      </c>
      <c r="B281" s="404" t="s">
        <v>5</v>
      </c>
      <c r="C281" s="404" t="s">
        <v>143</v>
      </c>
      <c r="D281" s="404" t="s">
        <v>152</v>
      </c>
      <c r="E281" s="404" t="s">
        <v>526</v>
      </c>
      <c r="F281" s="404" t="s">
        <v>442</v>
      </c>
      <c r="G281" s="374">
        <v>1979124</v>
      </c>
    </row>
    <row r="282" spans="1:8" s="8" customFormat="1" ht="13.8" x14ac:dyDescent="0.3">
      <c r="A282" s="404" t="s">
        <v>721</v>
      </c>
      <c r="B282" s="404" t="s">
        <v>5</v>
      </c>
      <c r="C282" s="404" t="s">
        <v>143</v>
      </c>
      <c r="D282" s="404" t="s">
        <v>152</v>
      </c>
      <c r="E282" s="404" t="s">
        <v>560</v>
      </c>
      <c r="F282" s="404" t="s">
        <v>722</v>
      </c>
      <c r="G282" s="374">
        <v>3136</v>
      </c>
    </row>
    <row r="283" spans="1:8" s="8" customFormat="1" ht="13.8" x14ac:dyDescent="0.3">
      <c r="A283" s="404" t="s">
        <v>865</v>
      </c>
      <c r="B283" s="404" t="s">
        <v>5</v>
      </c>
      <c r="C283" s="404" t="s">
        <v>143</v>
      </c>
      <c r="D283" s="404" t="s">
        <v>152</v>
      </c>
      <c r="E283" s="404" t="s">
        <v>560</v>
      </c>
      <c r="F283" s="404" t="s">
        <v>866</v>
      </c>
      <c r="G283" s="374">
        <v>1454</v>
      </c>
    </row>
    <row r="284" spans="1:8" s="8" customFormat="1" ht="13.8" x14ac:dyDescent="0.3">
      <c r="A284" s="404" t="s">
        <v>723</v>
      </c>
      <c r="B284" s="404" t="s">
        <v>5</v>
      </c>
      <c r="C284" s="404" t="s">
        <v>143</v>
      </c>
      <c r="D284" s="404" t="s">
        <v>152</v>
      </c>
      <c r="E284" s="404" t="s">
        <v>560</v>
      </c>
      <c r="F284" s="404" t="s">
        <v>783</v>
      </c>
      <c r="G284" s="374">
        <v>8531</v>
      </c>
    </row>
    <row r="285" spans="1:8" s="8" customFormat="1" ht="13.8" x14ac:dyDescent="0.3">
      <c r="A285" s="404" t="s">
        <v>724</v>
      </c>
      <c r="B285" s="404" t="s">
        <v>5</v>
      </c>
      <c r="C285" s="404" t="s">
        <v>143</v>
      </c>
      <c r="D285" s="404" t="s">
        <v>152</v>
      </c>
      <c r="E285" s="404" t="s">
        <v>560</v>
      </c>
      <c r="F285" s="404" t="s">
        <v>784</v>
      </c>
      <c r="G285" s="374">
        <v>1089</v>
      </c>
    </row>
    <row r="286" spans="1:8" s="8" customFormat="1" ht="13.8" x14ac:dyDescent="0.3">
      <c r="A286" s="404" t="s">
        <v>725</v>
      </c>
      <c r="B286" s="404" t="s">
        <v>5</v>
      </c>
      <c r="C286" s="404" t="s">
        <v>143</v>
      </c>
      <c r="D286" s="404" t="s">
        <v>152</v>
      </c>
      <c r="E286" s="404" t="s">
        <v>560</v>
      </c>
      <c r="F286" s="404" t="s">
        <v>670</v>
      </c>
      <c r="G286" s="374">
        <v>402539</v>
      </c>
    </row>
    <row r="287" spans="1:8" s="8" customFormat="1" ht="13.8" x14ac:dyDescent="0.3">
      <c r="A287" s="404" t="s">
        <v>729</v>
      </c>
      <c r="B287" s="404" t="s">
        <v>5</v>
      </c>
      <c r="C287" s="404" t="s">
        <v>143</v>
      </c>
      <c r="D287" s="404" t="s">
        <v>152</v>
      </c>
      <c r="E287" s="404" t="s">
        <v>560</v>
      </c>
      <c r="F287" s="404" t="s">
        <v>670</v>
      </c>
      <c r="G287" s="374">
        <v>26146</v>
      </c>
    </row>
    <row r="288" spans="1:8" s="8" customFormat="1" ht="13.8" x14ac:dyDescent="0.3">
      <c r="A288" s="404" t="s">
        <v>730</v>
      </c>
      <c r="B288" s="404" t="s">
        <v>5</v>
      </c>
      <c r="C288" s="404" t="s">
        <v>143</v>
      </c>
      <c r="D288" s="404" t="s">
        <v>152</v>
      </c>
      <c r="E288" s="404" t="s">
        <v>560</v>
      </c>
      <c r="F288" s="404" t="s">
        <v>771</v>
      </c>
      <c r="G288" s="374">
        <v>3913</v>
      </c>
    </row>
    <row r="289" spans="1:8" s="8" customFormat="1" ht="13.5" customHeight="1" x14ac:dyDescent="0.3">
      <c r="A289" s="404" t="s">
        <v>731</v>
      </c>
      <c r="B289" s="404" t="s">
        <v>5</v>
      </c>
      <c r="C289" s="404" t="s">
        <v>143</v>
      </c>
      <c r="D289" s="404" t="s">
        <v>152</v>
      </c>
      <c r="E289" s="404" t="s">
        <v>591</v>
      </c>
      <c r="F289" s="404" t="s">
        <v>442</v>
      </c>
      <c r="G289" s="374">
        <v>86208</v>
      </c>
    </row>
    <row r="290" spans="1:8" s="8" customFormat="1" ht="13.8" x14ac:dyDescent="0.3">
      <c r="A290" s="404" t="s">
        <v>732</v>
      </c>
      <c r="B290" s="404" t="s">
        <v>5</v>
      </c>
      <c r="C290" s="404" t="s">
        <v>143</v>
      </c>
      <c r="D290" s="404" t="s">
        <v>152</v>
      </c>
      <c r="E290" s="404" t="s">
        <v>624</v>
      </c>
      <c r="F290" s="404" t="s">
        <v>837</v>
      </c>
      <c r="G290" s="374">
        <v>255833</v>
      </c>
    </row>
    <row r="291" spans="1:8" s="8" customFormat="1" ht="13.8" x14ac:dyDescent="0.3">
      <c r="A291" s="404" t="s">
        <v>726</v>
      </c>
      <c r="B291" s="404" t="s">
        <v>5</v>
      </c>
      <c r="C291" s="404" t="s">
        <v>143</v>
      </c>
      <c r="D291" s="404" t="s">
        <v>152</v>
      </c>
      <c r="E291" s="404" t="s">
        <v>624</v>
      </c>
      <c r="F291" s="404" t="s">
        <v>727</v>
      </c>
      <c r="G291" s="374">
        <v>259283</v>
      </c>
    </row>
    <row r="292" spans="1:8" s="8" customFormat="1" ht="13.8" x14ac:dyDescent="0.3">
      <c r="A292" s="404" t="s">
        <v>728</v>
      </c>
      <c r="B292" s="404" t="s">
        <v>5</v>
      </c>
      <c r="C292" s="404" t="s">
        <v>143</v>
      </c>
      <c r="D292" s="404" t="s">
        <v>152</v>
      </c>
      <c r="E292" s="404" t="s">
        <v>624</v>
      </c>
      <c r="F292" s="404" t="s">
        <v>768</v>
      </c>
      <c r="G292" s="374">
        <v>197566</v>
      </c>
    </row>
    <row r="293" spans="1:8" s="8" customFormat="1" ht="13.8" x14ac:dyDescent="0.3">
      <c r="A293" s="404" t="s">
        <v>733</v>
      </c>
      <c r="B293" s="404" t="s">
        <v>5</v>
      </c>
      <c r="C293" s="404" t="s">
        <v>143</v>
      </c>
      <c r="D293" s="404" t="s">
        <v>152</v>
      </c>
      <c r="E293" s="404" t="s">
        <v>624</v>
      </c>
      <c r="F293" s="404" t="s">
        <v>734</v>
      </c>
      <c r="G293" s="374">
        <v>86686</v>
      </c>
    </row>
    <row r="294" spans="1:8" s="348" customFormat="1" ht="13.8" x14ac:dyDescent="0.3">
      <c r="A294" s="407" t="s">
        <v>735</v>
      </c>
      <c r="B294" s="407" t="s">
        <v>5</v>
      </c>
      <c r="C294" s="407" t="s">
        <v>143</v>
      </c>
      <c r="D294" s="407" t="s">
        <v>152</v>
      </c>
      <c r="E294" s="407" t="s">
        <v>624</v>
      </c>
      <c r="F294" s="407" t="s">
        <v>838</v>
      </c>
      <c r="G294" s="361">
        <v>80638</v>
      </c>
    </row>
    <row r="295" spans="1:8" s="8" customFormat="1" ht="24" customHeight="1" x14ac:dyDescent="0.3">
      <c r="A295" s="351" t="s">
        <v>867</v>
      </c>
      <c r="B295" s="351"/>
      <c r="C295" s="351"/>
      <c r="D295" s="351"/>
      <c r="E295" s="351"/>
      <c r="F295" s="351"/>
      <c r="G295" s="362">
        <v>3461880</v>
      </c>
      <c r="H295" s="272"/>
    </row>
    <row r="296" spans="1:8" s="348" customFormat="1" ht="13.8" x14ac:dyDescent="0.3">
      <c r="A296" s="407" t="s">
        <v>884</v>
      </c>
      <c r="B296" s="407" t="s">
        <v>5</v>
      </c>
      <c r="C296" s="407" t="s">
        <v>143</v>
      </c>
      <c r="D296" s="407" t="s">
        <v>152</v>
      </c>
      <c r="E296" s="407" t="s">
        <v>624</v>
      </c>
      <c r="F296" s="407" t="s">
        <v>734</v>
      </c>
      <c r="G296" s="361">
        <v>17968</v>
      </c>
    </row>
    <row r="297" spans="1:8" s="8" customFormat="1" ht="24" customHeight="1" x14ac:dyDescent="0.3">
      <c r="A297" s="351" t="s">
        <v>736</v>
      </c>
      <c r="B297" s="351"/>
      <c r="C297" s="351"/>
      <c r="D297" s="351"/>
      <c r="E297" s="351"/>
      <c r="F297" s="351"/>
      <c r="G297" s="362">
        <v>17968</v>
      </c>
    </row>
    <row r="298" spans="1:8" s="8" customFormat="1" ht="15" customHeight="1" x14ac:dyDescent="0.3">
      <c r="A298" s="351" t="s">
        <v>737</v>
      </c>
      <c r="B298" s="351"/>
      <c r="C298" s="351"/>
      <c r="D298" s="351"/>
      <c r="E298" s="351"/>
      <c r="F298" s="351"/>
      <c r="G298" s="362">
        <v>3479848</v>
      </c>
    </row>
    <row r="299" spans="1:8" s="8" customFormat="1" ht="13.8" x14ac:dyDescent="0.3">
      <c r="A299" s="267" t="s">
        <v>738</v>
      </c>
      <c r="B299" s="267" t="s">
        <v>5</v>
      </c>
      <c r="C299" s="267" t="s">
        <v>146</v>
      </c>
      <c r="D299" s="267" t="s">
        <v>152</v>
      </c>
      <c r="E299" s="267" t="s">
        <v>560</v>
      </c>
      <c r="F299" s="267" t="s">
        <v>739</v>
      </c>
      <c r="G299" s="268">
        <v>118126</v>
      </c>
    </row>
    <row r="300" spans="1:8" s="8" customFormat="1" ht="13.5" customHeight="1" x14ac:dyDescent="0.3">
      <c r="A300" s="407" t="s">
        <v>740</v>
      </c>
      <c r="B300" s="407" t="s">
        <v>5</v>
      </c>
      <c r="C300" s="407" t="s">
        <v>146</v>
      </c>
      <c r="D300" s="407" t="s">
        <v>152</v>
      </c>
      <c r="E300" s="407" t="s">
        <v>560</v>
      </c>
      <c r="F300" s="407" t="s">
        <v>772</v>
      </c>
      <c r="G300" s="361">
        <v>1617</v>
      </c>
    </row>
    <row r="301" spans="1:8" s="8" customFormat="1" ht="24" customHeight="1" x14ac:dyDescent="0.3">
      <c r="A301" s="351" t="s">
        <v>174</v>
      </c>
      <c r="B301" s="351"/>
      <c r="C301" s="351"/>
      <c r="D301" s="351"/>
      <c r="E301" s="351"/>
      <c r="F301" s="351"/>
      <c r="G301" s="362">
        <v>119743</v>
      </c>
      <c r="H301" s="272"/>
    </row>
    <row r="302" spans="1:8" s="8" customFormat="1" ht="24" customHeight="1" x14ac:dyDescent="0.3">
      <c r="A302" s="351" t="s">
        <v>175</v>
      </c>
      <c r="B302" s="351"/>
      <c r="C302" s="351"/>
      <c r="D302" s="351"/>
      <c r="E302" s="351"/>
      <c r="F302" s="351"/>
      <c r="G302" s="362" t="s">
        <v>442</v>
      </c>
    </row>
    <row r="303" spans="1:8" s="8" customFormat="1" ht="15" customHeight="1" x14ac:dyDescent="0.3">
      <c r="A303" s="351" t="s">
        <v>176</v>
      </c>
      <c r="B303" s="351"/>
      <c r="C303" s="351"/>
      <c r="D303" s="351"/>
      <c r="E303" s="351"/>
      <c r="F303" s="351"/>
      <c r="G303" s="362">
        <v>119743</v>
      </c>
    </row>
    <row r="304" spans="1:8" s="8" customFormat="1" ht="15" customHeight="1" x14ac:dyDescent="0.3">
      <c r="A304" s="273" t="s">
        <v>839</v>
      </c>
      <c r="B304" s="273"/>
      <c r="C304" s="273"/>
      <c r="D304" s="273"/>
      <c r="E304" s="273"/>
      <c r="F304" s="273"/>
      <c r="G304" s="274">
        <v>3599591</v>
      </c>
      <c r="H304" s="272"/>
    </row>
    <row r="305" spans="1:8" s="348" customFormat="1" ht="13.8" x14ac:dyDescent="0.3">
      <c r="A305" s="276"/>
      <c r="B305" s="276"/>
      <c r="C305" s="276"/>
      <c r="D305" s="276"/>
      <c r="E305" s="276"/>
      <c r="F305" s="276"/>
      <c r="G305" s="275"/>
      <c r="H305" s="272"/>
    </row>
    <row r="306" spans="1:8" s="8" customFormat="1" ht="13.8" x14ac:dyDescent="0.3">
      <c r="A306" s="269" t="s">
        <v>741</v>
      </c>
      <c r="B306" s="269" t="s">
        <v>6</v>
      </c>
      <c r="C306" s="269" t="s">
        <v>143</v>
      </c>
      <c r="D306" s="269" t="s">
        <v>152</v>
      </c>
      <c r="E306" s="269" t="s">
        <v>624</v>
      </c>
      <c r="F306" s="269" t="s">
        <v>768</v>
      </c>
      <c r="G306" s="270">
        <v>246620</v>
      </c>
    </row>
    <row r="307" spans="1:8" s="8" customFormat="1" ht="24" customHeight="1" x14ac:dyDescent="0.3">
      <c r="A307" s="273" t="s">
        <v>742</v>
      </c>
      <c r="B307" s="273"/>
      <c r="C307" s="273"/>
      <c r="D307" s="273"/>
      <c r="E307" s="273"/>
      <c r="F307" s="273"/>
      <c r="G307" s="274">
        <v>246620</v>
      </c>
    </row>
    <row r="308" spans="1:8" s="8" customFormat="1" ht="24" customHeight="1" x14ac:dyDescent="0.3">
      <c r="A308" s="273" t="s">
        <v>743</v>
      </c>
      <c r="B308" s="273"/>
      <c r="C308" s="273"/>
      <c r="D308" s="273"/>
      <c r="E308" s="273"/>
      <c r="F308" s="273"/>
      <c r="G308" s="274" t="s">
        <v>442</v>
      </c>
    </row>
    <row r="309" spans="1:8" s="8" customFormat="1" ht="15" customHeight="1" x14ac:dyDescent="0.3">
      <c r="A309" s="273" t="s">
        <v>744</v>
      </c>
      <c r="B309" s="273"/>
      <c r="C309" s="273"/>
      <c r="D309" s="273"/>
      <c r="E309" s="273"/>
      <c r="F309" s="273"/>
      <c r="G309" s="274">
        <v>246620</v>
      </c>
    </row>
    <row r="310" spans="1:8" s="8" customFormat="1" ht="13.8" x14ac:dyDescent="0.3">
      <c r="A310" s="276"/>
      <c r="B310" s="276"/>
      <c r="C310" s="276"/>
      <c r="D310" s="276"/>
      <c r="E310" s="276"/>
      <c r="F310" s="276"/>
      <c r="G310" s="275"/>
    </row>
    <row r="311" spans="1:8" ht="15" customHeight="1" x14ac:dyDescent="0.3">
      <c r="A311" s="273" t="s">
        <v>171</v>
      </c>
      <c r="B311" s="273"/>
      <c r="C311" s="273"/>
      <c r="D311" s="273"/>
      <c r="E311" s="273"/>
      <c r="F311" s="273"/>
      <c r="G311" s="274">
        <v>3846211</v>
      </c>
      <c r="H311" s="271"/>
    </row>
    <row r="312" spans="1:8" x14ac:dyDescent="0.3">
      <c r="A312" s="227" t="s">
        <v>799</v>
      </c>
    </row>
  </sheetData>
  <sortState ref="A5:G239">
    <sortCondition ref="E5:E239"/>
    <sortCondition ref="A5:A239"/>
  </sortState>
  <customSheetViews>
    <customSheetView guid="{722B3250-471E-4256-A122-1330806A5616}" scale="110" showPageBreaks="1" view="pageBreakPreview">
      <selection activeCell="G5" sqref="G5"/>
      <pageMargins left="0.59055118110236227" right="0.59055118110236227" top="0.39370078740157483" bottom="0.59055118110236227" header="0" footer="0.39370078740157483"/>
      <pageSetup paperSize="9" orientation="landscape" r:id="rId1"/>
      <headerFooter alignWithMargins="0"/>
    </customSheetView>
    <customSheetView guid="{8DCB927E-1FB2-45E1-A382-88D5F1827B16}" scale="110" showPageBreaks="1" printArea="1" view="pageBreakPreview" topLeftCell="A19">
      <selection activeCell="A13" sqref="A13"/>
      <pageMargins left="0.59055118110236227" right="0.59055118110236227" top="0.39370078740157483" bottom="0.59055118110236227" header="0" footer="0.39370078740157483"/>
      <pageSetup paperSize="9" orientation="landscape" r:id="rId2"/>
      <headerFooter alignWithMargins="0"/>
    </customSheetView>
    <customSheetView guid="{FA2E1843-2BE2-47CF-BE01-D42B5FFA5AE3}" scale="110" showPageBreaks="1" view="pageBreakPreview">
      <selection activeCell="G5" sqref="G5"/>
      <pageMargins left="0.59055118110236227" right="0.59055118110236227" top="0.39370078740157483" bottom="0.59055118110236227" header="0" footer="0.39370078740157483"/>
      <pageSetup paperSize="9" orientation="landscape" r:id="rId3"/>
      <headerFooter alignWithMargins="0"/>
    </customSheetView>
  </customSheetViews>
  <mergeCells count="1">
    <mergeCell ref="B4:D4"/>
  </mergeCells>
  <phoneticPr fontId="0" type="noConversion"/>
  <pageMargins left="0.39370078740157483" right="0.19685039370078741" top="0.39370078740157483" bottom="0.39370078740157483" header="0" footer="0.19685039370078741"/>
  <pageSetup paperSize="9" scale="80" orientation="portrait" r:id="rId4"/>
  <headerFooter alignWithMargins="0">
    <oddFooter>&amp;L&amp;"Myriad Pro,Normal"&amp;8Estadísticas sobre la información económica y financiera de los Fondos de titulización de activos&amp;R&amp;"Myriad Pro,Normal"&amp;8Página &amp;P</oddFooter>
  </headerFooter>
  <rowBreaks count="5" manualBreakCount="5">
    <brk id="63" max="6" man="1"/>
    <brk id="122" max="6" man="1"/>
    <brk id="183" max="6" man="1"/>
    <brk id="244" max="6" man="1"/>
    <brk id="278"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dimension ref="A1:K317"/>
  <sheetViews>
    <sheetView showGridLines="0" zoomScaleNormal="100" zoomScaleSheetLayoutView="80" workbookViewId="0"/>
  </sheetViews>
  <sheetFormatPr baseColWidth="10" defaultColWidth="11.44140625" defaultRowHeight="14.4" x14ac:dyDescent="0.3"/>
  <cols>
    <col min="1" max="1" width="40.33203125" style="5" customWidth="1"/>
    <col min="2" max="2" width="11.33203125" style="5" customWidth="1"/>
    <col min="3" max="3" width="13.5546875" style="5" customWidth="1"/>
    <col min="4" max="4" width="0.88671875" style="5" customWidth="1"/>
    <col min="5" max="5" width="12.88671875" style="5" customWidth="1"/>
    <col min="6" max="6" width="11.5546875" style="5" customWidth="1"/>
    <col min="7" max="7" width="13.44140625" style="5" customWidth="1"/>
    <col min="8" max="8" width="0.88671875" style="5" customWidth="1"/>
    <col min="9" max="9" width="9.5546875" style="5" customWidth="1"/>
    <col min="10" max="16384" width="11.44140625" style="5"/>
  </cols>
  <sheetData>
    <row r="1" spans="1:10" ht="15" customHeight="1" x14ac:dyDescent="0.3">
      <c r="A1" s="72"/>
      <c r="B1" s="44"/>
      <c r="C1" s="44"/>
      <c r="D1" s="44"/>
      <c r="E1" s="44"/>
      <c r="F1" s="44"/>
      <c r="G1" s="44"/>
      <c r="H1" s="44"/>
      <c r="I1" s="44"/>
    </row>
    <row r="2" spans="1:10" s="258" customFormat="1" ht="20.25" customHeight="1" x14ac:dyDescent="0.25">
      <c r="A2" s="243" t="s">
        <v>404</v>
      </c>
      <c r="B2" s="257"/>
      <c r="C2" s="257"/>
      <c r="D2" s="257"/>
      <c r="E2" s="127"/>
      <c r="F2" s="238"/>
      <c r="H2" s="257"/>
      <c r="I2" s="21" t="s">
        <v>160</v>
      </c>
    </row>
    <row r="3" spans="1:10" x14ac:dyDescent="0.3">
      <c r="A3" s="67" t="s">
        <v>139</v>
      </c>
    </row>
    <row r="4" spans="1:10" s="47" customFormat="1" ht="13.8" x14ac:dyDescent="0.3">
      <c r="A4" s="128"/>
      <c r="B4" s="535" t="s">
        <v>30</v>
      </c>
      <c r="C4" s="535"/>
      <c r="D4" s="59"/>
      <c r="E4" s="535" t="s">
        <v>31</v>
      </c>
      <c r="F4" s="535"/>
      <c r="G4" s="535"/>
      <c r="H4" s="59"/>
      <c r="I4" s="536" t="s">
        <v>439</v>
      </c>
    </row>
    <row r="5" spans="1:10" s="8" customFormat="1" ht="48.6" customHeight="1" x14ac:dyDescent="0.3">
      <c r="A5" s="130" t="s">
        <v>0</v>
      </c>
      <c r="B5" s="129" t="s">
        <v>354</v>
      </c>
      <c r="C5" s="129" t="s">
        <v>426</v>
      </c>
      <c r="D5" s="59"/>
      <c r="E5" s="129" t="s">
        <v>355</v>
      </c>
      <c r="F5" s="129" t="s">
        <v>9</v>
      </c>
      <c r="G5" s="129" t="s">
        <v>356</v>
      </c>
      <c r="H5" s="59"/>
      <c r="I5" s="535"/>
    </row>
    <row r="6" spans="1:10" s="8" customFormat="1" ht="15" customHeight="1" x14ac:dyDescent="0.3">
      <c r="A6" s="130" t="s">
        <v>143</v>
      </c>
      <c r="B6" s="131"/>
      <c r="C6" s="131"/>
      <c r="D6" s="131"/>
      <c r="E6" s="131"/>
      <c r="F6" s="131"/>
      <c r="G6" s="131"/>
      <c r="H6" s="131"/>
      <c r="I6" s="131"/>
      <c r="J6" s="109"/>
    </row>
    <row r="7" spans="1:10" s="8" customFormat="1" ht="21.6" x14ac:dyDescent="0.3">
      <c r="A7" s="407" t="s">
        <v>623</v>
      </c>
      <c r="B7" s="361">
        <v>366980</v>
      </c>
      <c r="C7" s="361">
        <v>0</v>
      </c>
      <c r="D7" s="361"/>
      <c r="E7" s="361">
        <v>377727</v>
      </c>
      <c r="F7" s="361">
        <v>17106</v>
      </c>
      <c r="G7" s="361">
        <v>0</v>
      </c>
      <c r="H7" s="361"/>
      <c r="I7" s="361">
        <v>-1013</v>
      </c>
    </row>
    <row r="8" spans="1:10" s="8" customFormat="1" ht="13.8" x14ac:dyDescent="0.3">
      <c r="A8" s="404" t="s">
        <v>627</v>
      </c>
      <c r="B8" s="374">
        <v>613410</v>
      </c>
      <c r="C8" s="374">
        <v>0</v>
      </c>
      <c r="D8" s="374"/>
      <c r="E8" s="374">
        <v>642315</v>
      </c>
      <c r="F8" s="374">
        <v>22304</v>
      </c>
      <c r="G8" s="374">
        <v>0</v>
      </c>
      <c r="H8" s="374"/>
      <c r="I8" s="374">
        <v>442</v>
      </c>
    </row>
    <row r="9" spans="1:10" s="8" customFormat="1" ht="13.8" x14ac:dyDescent="0.3">
      <c r="A9" s="404" t="s">
        <v>525</v>
      </c>
      <c r="B9" s="374">
        <v>82866</v>
      </c>
      <c r="C9" s="374">
        <v>0</v>
      </c>
      <c r="D9" s="374"/>
      <c r="E9" s="374">
        <v>84837</v>
      </c>
      <c r="F9" s="374">
        <v>12349</v>
      </c>
      <c r="G9" s="374">
        <v>-148</v>
      </c>
      <c r="H9" s="374"/>
      <c r="I9" s="374">
        <v>-1243</v>
      </c>
    </row>
    <row r="10" spans="1:10" s="8" customFormat="1" ht="13.8" x14ac:dyDescent="0.3">
      <c r="A10" s="404" t="s">
        <v>527</v>
      </c>
      <c r="B10" s="374">
        <v>287689</v>
      </c>
      <c r="C10" s="374">
        <v>0</v>
      </c>
      <c r="D10" s="374"/>
      <c r="E10" s="374">
        <v>289853</v>
      </c>
      <c r="F10" s="374">
        <v>36000</v>
      </c>
      <c r="G10" s="374">
        <v>0</v>
      </c>
      <c r="H10" s="374"/>
      <c r="I10" s="374">
        <v>0</v>
      </c>
    </row>
    <row r="11" spans="1:10" s="8" customFormat="1" ht="13.8" x14ac:dyDescent="0.3">
      <c r="A11" s="404" t="s">
        <v>528</v>
      </c>
      <c r="B11" s="374">
        <v>55098</v>
      </c>
      <c r="C11" s="374">
        <v>0</v>
      </c>
      <c r="D11" s="374"/>
      <c r="E11" s="374">
        <v>56813</v>
      </c>
      <c r="F11" s="374">
        <v>1752</v>
      </c>
      <c r="G11" s="374">
        <v>0</v>
      </c>
      <c r="H11" s="374"/>
      <c r="I11" s="374">
        <v>-1556</v>
      </c>
    </row>
    <row r="12" spans="1:10" s="8" customFormat="1" ht="13.8" x14ac:dyDescent="0.3">
      <c r="A12" s="404" t="s">
        <v>529</v>
      </c>
      <c r="B12" s="374">
        <v>95741</v>
      </c>
      <c r="C12" s="374">
        <v>1211</v>
      </c>
      <c r="D12" s="374"/>
      <c r="E12" s="374">
        <v>97830</v>
      </c>
      <c r="F12" s="374">
        <v>7</v>
      </c>
      <c r="G12" s="374">
        <v>-19141</v>
      </c>
      <c r="H12" s="374"/>
      <c r="I12" s="374">
        <v>-4053</v>
      </c>
    </row>
    <row r="13" spans="1:10" s="8" customFormat="1" ht="13.8" x14ac:dyDescent="0.3">
      <c r="A13" s="404" t="s">
        <v>530</v>
      </c>
      <c r="B13" s="374">
        <v>58296</v>
      </c>
      <c r="C13" s="374">
        <v>0</v>
      </c>
      <c r="D13" s="374"/>
      <c r="E13" s="374">
        <v>60857</v>
      </c>
      <c r="F13" s="374">
        <v>1577</v>
      </c>
      <c r="G13" s="374">
        <v>-115</v>
      </c>
      <c r="H13" s="374"/>
      <c r="I13" s="374">
        <v>-323</v>
      </c>
    </row>
    <row r="14" spans="1:10" s="8" customFormat="1" ht="13.8" x14ac:dyDescent="0.3">
      <c r="A14" s="404" t="s">
        <v>531</v>
      </c>
      <c r="B14" s="374">
        <v>7083391</v>
      </c>
      <c r="C14" s="374">
        <v>0</v>
      </c>
      <c r="D14" s="374"/>
      <c r="E14" s="374">
        <v>7081733</v>
      </c>
      <c r="F14" s="374">
        <v>116069</v>
      </c>
      <c r="G14" s="374">
        <v>-29</v>
      </c>
      <c r="H14" s="374"/>
      <c r="I14" s="374">
        <v>0</v>
      </c>
    </row>
    <row r="15" spans="1:10" s="8" customFormat="1" ht="13.8" x14ac:dyDescent="0.3">
      <c r="A15" s="404" t="s">
        <v>532</v>
      </c>
      <c r="B15" s="374">
        <v>1515466</v>
      </c>
      <c r="C15" s="374">
        <v>0</v>
      </c>
      <c r="D15" s="374"/>
      <c r="E15" s="374">
        <v>1515123</v>
      </c>
      <c r="F15" s="374">
        <v>29113</v>
      </c>
      <c r="G15" s="374">
        <v>-5</v>
      </c>
      <c r="H15" s="374"/>
      <c r="I15" s="374">
        <v>0</v>
      </c>
    </row>
    <row r="16" spans="1:10" s="8" customFormat="1" ht="13.8" x14ac:dyDescent="0.3">
      <c r="A16" s="404" t="s">
        <v>533</v>
      </c>
      <c r="B16" s="374">
        <v>2157750</v>
      </c>
      <c r="C16" s="374">
        <v>0</v>
      </c>
      <c r="D16" s="374"/>
      <c r="E16" s="374">
        <v>2157117</v>
      </c>
      <c r="F16" s="374">
        <v>59850</v>
      </c>
      <c r="G16" s="374">
        <v>-208</v>
      </c>
      <c r="H16" s="374"/>
      <c r="I16" s="374">
        <v>0</v>
      </c>
    </row>
    <row r="17" spans="1:9" s="8" customFormat="1" ht="13.8" x14ac:dyDescent="0.3">
      <c r="A17" s="404" t="s">
        <v>534</v>
      </c>
      <c r="B17" s="374">
        <v>1129119</v>
      </c>
      <c r="C17" s="374">
        <v>0</v>
      </c>
      <c r="D17" s="374"/>
      <c r="E17" s="374">
        <v>1128819</v>
      </c>
      <c r="F17" s="374">
        <v>28600</v>
      </c>
      <c r="G17" s="374">
        <v>-205</v>
      </c>
      <c r="H17" s="374"/>
      <c r="I17" s="374">
        <v>0</v>
      </c>
    </row>
    <row r="18" spans="1:9" s="8" customFormat="1" ht="13.8" x14ac:dyDescent="0.3">
      <c r="A18" s="404" t="s">
        <v>535</v>
      </c>
      <c r="B18" s="374">
        <v>2000617</v>
      </c>
      <c r="C18" s="374">
        <v>0</v>
      </c>
      <c r="D18" s="374"/>
      <c r="E18" s="374">
        <v>2000205</v>
      </c>
      <c r="F18" s="374">
        <v>41000</v>
      </c>
      <c r="G18" s="374">
        <v>-6</v>
      </c>
      <c r="H18" s="374"/>
      <c r="I18" s="374">
        <v>0</v>
      </c>
    </row>
    <row r="19" spans="1:9" s="8" customFormat="1" ht="13.8" x14ac:dyDescent="0.3">
      <c r="A19" s="404" t="s">
        <v>536</v>
      </c>
      <c r="B19" s="374">
        <v>12240</v>
      </c>
      <c r="C19" s="374">
        <v>0</v>
      </c>
      <c r="D19" s="374"/>
      <c r="E19" s="374">
        <v>13372</v>
      </c>
      <c r="F19" s="374">
        <v>17060</v>
      </c>
      <c r="G19" s="374">
        <v>-5688</v>
      </c>
      <c r="H19" s="374"/>
      <c r="I19" s="374">
        <v>-238</v>
      </c>
    </row>
    <row r="20" spans="1:9" s="8" customFormat="1" ht="13.8" x14ac:dyDescent="0.3">
      <c r="A20" s="404" t="s">
        <v>537</v>
      </c>
      <c r="B20" s="374">
        <v>1823118</v>
      </c>
      <c r="C20" s="374">
        <v>0</v>
      </c>
      <c r="D20" s="374"/>
      <c r="E20" s="374">
        <v>1858324</v>
      </c>
      <c r="F20" s="374">
        <v>111711</v>
      </c>
      <c r="G20" s="374">
        <v>-60516</v>
      </c>
      <c r="H20" s="374"/>
      <c r="I20" s="374">
        <v>-6486</v>
      </c>
    </row>
    <row r="21" spans="1:9" s="8" customFormat="1" ht="13.8" x14ac:dyDescent="0.3">
      <c r="A21" s="404" t="s">
        <v>538</v>
      </c>
      <c r="B21" s="374">
        <v>0</v>
      </c>
      <c r="C21" s="374">
        <v>0</v>
      </c>
      <c r="D21" s="374"/>
      <c r="E21" s="374">
        <v>0</v>
      </c>
      <c r="F21" s="374">
        <v>0</v>
      </c>
      <c r="G21" s="374">
        <v>-54482</v>
      </c>
      <c r="H21" s="374"/>
      <c r="I21" s="374">
        <v>0</v>
      </c>
    </row>
    <row r="22" spans="1:9" s="8" customFormat="1" ht="13.8" x14ac:dyDescent="0.3">
      <c r="A22" s="404" t="s">
        <v>701</v>
      </c>
      <c r="B22" s="374">
        <v>105870</v>
      </c>
      <c r="C22" s="374">
        <v>0</v>
      </c>
      <c r="D22" s="374"/>
      <c r="E22" s="374">
        <v>106620</v>
      </c>
      <c r="F22" s="374">
        <v>7984</v>
      </c>
      <c r="G22" s="374">
        <v>-318</v>
      </c>
      <c r="H22" s="374"/>
      <c r="I22" s="374">
        <v>-293</v>
      </c>
    </row>
    <row r="23" spans="1:9" s="8" customFormat="1" ht="13.8" x14ac:dyDescent="0.3">
      <c r="A23" s="404" t="s">
        <v>702</v>
      </c>
      <c r="B23" s="374">
        <v>116834</v>
      </c>
      <c r="C23" s="374">
        <v>0</v>
      </c>
      <c r="D23" s="374"/>
      <c r="E23" s="374">
        <v>121489</v>
      </c>
      <c r="F23" s="374">
        <v>7616</v>
      </c>
      <c r="G23" s="374">
        <v>-648</v>
      </c>
      <c r="H23" s="374"/>
      <c r="I23" s="374">
        <v>-412</v>
      </c>
    </row>
    <row r="24" spans="1:9" s="8" customFormat="1" ht="13.8" x14ac:dyDescent="0.3">
      <c r="A24" s="404" t="s">
        <v>703</v>
      </c>
      <c r="B24" s="374">
        <v>135305</v>
      </c>
      <c r="C24" s="374">
        <v>140</v>
      </c>
      <c r="D24" s="374"/>
      <c r="E24" s="374">
        <v>138502</v>
      </c>
      <c r="F24" s="374">
        <v>8008</v>
      </c>
      <c r="G24" s="374">
        <v>-154</v>
      </c>
      <c r="H24" s="374"/>
      <c r="I24" s="374">
        <v>-364</v>
      </c>
    </row>
    <row r="25" spans="1:9" s="8" customFormat="1" ht="13.8" x14ac:dyDescent="0.3">
      <c r="A25" s="404" t="s">
        <v>704</v>
      </c>
      <c r="B25" s="374">
        <v>334559</v>
      </c>
      <c r="C25" s="374">
        <v>488</v>
      </c>
      <c r="D25" s="374"/>
      <c r="E25" s="374">
        <v>343943</v>
      </c>
      <c r="F25" s="374">
        <v>7324</v>
      </c>
      <c r="G25" s="374">
        <v>-1665</v>
      </c>
      <c r="H25" s="374"/>
      <c r="I25" s="374">
        <v>-3027</v>
      </c>
    </row>
    <row r="26" spans="1:9" s="8" customFormat="1" ht="13.8" x14ac:dyDescent="0.3">
      <c r="A26" s="404" t="s">
        <v>705</v>
      </c>
      <c r="B26" s="374">
        <v>155122</v>
      </c>
      <c r="C26" s="374">
        <v>208</v>
      </c>
      <c r="D26" s="374"/>
      <c r="E26" s="374">
        <v>159655</v>
      </c>
      <c r="F26" s="374">
        <v>5015</v>
      </c>
      <c r="G26" s="374">
        <v>-24</v>
      </c>
      <c r="H26" s="374"/>
      <c r="I26" s="374">
        <v>-916</v>
      </c>
    </row>
    <row r="27" spans="1:9" s="8" customFormat="1" ht="13.8" x14ac:dyDescent="0.3">
      <c r="A27" s="404" t="s">
        <v>706</v>
      </c>
      <c r="B27" s="374">
        <v>363638</v>
      </c>
      <c r="C27" s="374">
        <v>1399</v>
      </c>
      <c r="D27" s="374"/>
      <c r="E27" s="374">
        <v>366802</v>
      </c>
      <c r="F27" s="374">
        <v>9095</v>
      </c>
      <c r="G27" s="374">
        <v>-19</v>
      </c>
      <c r="H27" s="374"/>
      <c r="I27" s="374">
        <v>-2384</v>
      </c>
    </row>
    <row r="28" spans="1:9" s="8" customFormat="1" ht="13.8" x14ac:dyDescent="0.3">
      <c r="A28" s="404" t="s">
        <v>707</v>
      </c>
      <c r="B28" s="374">
        <v>529776</v>
      </c>
      <c r="C28" s="374">
        <v>1336</v>
      </c>
      <c r="D28" s="374"/>
      <c r="E28" s="374">
        <v>540153</v>
      </c>
      <c r="F28" s="374">
        <v>11281</v>
      </c>
      <c r="G28" s="374">
        <v>-946</v>
      </c>
      <c r="H28" s="374"/>
      <c r="I28" s="374">
        <v>-3557</v>
      </c>
    </row>
    <row r="29" spans="1:9" s="8" customFormat="1" ht="13.8" x14ac:dyDescent="0.3">
      <c r="A29" s="404" t="s">
        <v>708</v>
      </c>
      <c r="B29" s="374">
        <v>376746</v>
      </c>
      <c r="C29" s="374">
        <v>2484</v>
      </c>
      <c r="D29" s="374"/>
      <c r="E29" s="374">
        <v>379402</v>
      </c>
      <c r="F29" s="374">
        <v>11885</v>
      </c>
      <c r="G29" s="374">
        <v>-5577</v>
      </c>
      <c r="H29" s="374"/>
      <c r="I29" s="374">
        <v>-3192</v>
      </c>
    </row>
    <row r="30" spans="1:9" s="8" customFormat="1" ht="13.8" x14ac:dyDescent="0.3">
      <c r="A30" s="404" t="s">
        <v>709</v>
      </c>
      <c r="B30" s="374">
        <v>449749</v>
      </c>
      <c r="C30" s="374">
        <v>1959</v>
      </c>
      <c r="D30" s="374"/>
      <c r="E30" s="374">
        <v>457358</v>
      </c>
      <c r="F30" s="374">
        <v>37764</v>
      </c>
      <c r="G30" s="374">
        <v>-13908</v>
      </c>
      <c r="H30" s="374"/>
      <c r="I30" s="374">
        <v>-14174</v>
      </c>
    </row>
    <row r="31" spans="1:9" s="8" customFormat="1" ht="13.8" x14ac:dyDescent="0.3">
      <c r="A31" s="404" t="s">
        <v>710</v>
      </c>
      <c r="B31" s="374">
        <v>322199</v>
      </c>
      <c r="C31" s="374">
        <v>1775</v>
      </c>
      <c r="D31" s="374"/>
      <c r="E31" s="374">
        <v>324366</v>
      </c>
      <c r="F31" s="374">
        <v>26010</v>
      </c>
      <c r="G31" s="374">
        <v>-6531</v>
      </c>
      <c r="H31" s="374"/>
      <c r="I31" s="374">
        <v>-10737</v>
      </c>
    </row>
    <row r="32" spans="1:9" s="8" customFormat="1" ht="13.8" x14ac:dyDescent="0.3">
      <c r="A32" s="404" t="s">
        <v>539</v>
      </c>
      <c r="B32" s="374">
        <v>2067918</v>
      </c>
      <c r="C32" s="374">
        <v>4277</v>
      </c>
      <c r="D32" s="374"/>
      <c r="E32" s="374">
        <v>2077776</v>
      </c>
      <c r="F32" s="374">
        <v>204820</v>
      </c>
      <c r="G32" s="374">
        <v>-7944</v>
      </c>
      <c r="H32" s="374"/>
      <c r="I32" s="374">
        <v>-74514</v>
      </c>
    </row>
    <row r="33" spans="1:9" s="8" customFormat="1" ht="13.8" x14ac:dyDescent="0.3">
      <c r="A33" s="404" t="s">
        <v>540</v>
      </c>
      <c r="B33" s="374">
        <v>675357</v>
      </c>
      <c r="C33" s="374">
        <v>1351</v>
      </c>
      <c r="D33" s="374"/>
      <c r="E33" s="374">
        <v>697736</v>
      </c>
      <c r="F33" s="374">
        <v>61227</v>
      </c>
      <c r="G33" s="374">
        <v>-7681</v>
      </c>
      <c r="H33" s="374"/>
      <c r="I33" s="374">
        <v>-26406</v>
      </c>
    </row>
    <row r="34" spans="1:9" s="8" customFormat="1" ht="13.8" x14ac:dyDescent="0.3">
      <c r="A34" s="404" t="s">
        <v>541</v>
      </c>
      <c r="B34" s="374">
        <v>762713</v>
      </c>
      <c r="C34" s="374">
        <v>118</v>
      </c>
      <c r="D34" s="374"/>
      <c r="E34" s="374">
        <v>789461</v>
      </c>
      <c r="F34" s="374">
        <v>70528</v>
      </c>
      <c r="G34" s="374">
        <v>-5739</v>
      </c>
      <c r="H34" s="374"/>
      <c r="I34" s="374">
        <v>-28511</v>
      </c>
    </row>
    <row r="35" spans="1:9" s="8" customFormat="1" ht="13.8" x14ac:dyDescent="0.3">
      <c r="A35" s="404" t="s">
        <v>542</v>
      </c>
      <c r="B35" s="374">
        <v>282547</v>
      </c>
      <c r="C35" s="374">
        <v>0</v>
      </c>
      <c r="D35" s="374"/>
      <c r="E35" s="374">
        <v>289889</v>
      </c>
      <c r="F35" s="374">
        <v>24083</v>
      </c>
      <c r="G35" s="374">
        <v>0</v>
      </c>
      <c r="H35" s="374"/>
      <c r="I35" s="374">
        <v>-3761</v>
      </c>
    </row>
    <row r="36" spans="1:9" s="8" customFormat="1" ht="13.8" x14ac:dyDescent="0.3">
      <c r="A36" s="404" t="s">
        <v>543</v>
      </c>
      <c r="B36" s="374">
        <v>353938</v>
      </c>
      <c r="C36" s="374">
        <v>0</v>
      </c>
      <c r="D36" s="374"/>
      <c r="E36" s="374">
        <v>362917</v>
      </c>
      <c r="F36" s="374">
        <v>15655</v>
      </c>
      <c r="G36" s="374">
        <v>0</v>
      </c>
      <c r="H36" s="374"/>
      <c r="I36" s="374">
        <v>-3081</v>
      </c>
    </row>
    <row r="37" spans="1:9" s="8" customFormat="1" ht="13.8" x14ac:dyDescent="0.3">
      <c r="A37" s="404" t="s">
        <v>544</v>
      </c>
      <c r="B37" s="374">
        <v>53786</v>
      </c>
      <c r="C37" s="374">
        <v>0</v>
      </c>
      <c r="D37" s="374"/>
      <c r="E37" s="374">
        <v>54247</v>
      </c>
      <c r="F37" s="374">
        <v>5836</v>
      </c>
      <c r="G37" s="374">
        <v>-174</v>
      </c>
      <c r="H37" s="374"/>
      <c r="I37" s="374">
        <v>-368</v>
      </c>
    </row>
    <row r="38" spans="1:9" s="8" customFormat="1" ht="13.8" x14ac:dyDescent="0.3">
      <c r="A38" s="404" t="s">
        <v>545</v>
      </c>
      <c r="B38" s="374">
        <v>0</v>
      </c>
      <c r="C38" s="374">
        <v>4592</v>
      </c>
      <c r="D38" s="374"/>
      <c r="E38" s="374">
        <v>5781</v>
      </c>
      <c r="F38" s="374">
        <v>0</v>
      </c>
      <c r="G38" s="374">
        <v>-13805</v>
      </c>
      <c r="H38" s="374"/>
      <c r="I38" s="374">
        <v>0</v>
      </c>
    </row>
    <row r="39" spans="1:9" s="8" customFormat="1" ht="13.8" x14ac:dyDescent="0.3">
      <c r="A39" s="404" t="s">
        <v>546</v>
      </c>
      <c r="B39" s="374">
        <v>65775</v>
      </c>
      <c r="C39" s="374">
        <v>66</v>
      </c>
      <c r="D39" s="374"/>
      <c r="E39" s="374">
        <v>67743</v>
      </c>
      <c r="F39" s="374">
        <v>2162</v>
      </c>
      <c r="G39" s="374">
        <v>0</v>
      </c>
      <c r="H39" s="374"/>
      <c r="I39" s="374">
        <v>-1788</v>
      </c>
    </row>
    <row r="40" spans="1:9" s="8" customFormat="1" ht="13.8" x14ac:dyDescent="0.3">
      <c r="A40" s="404" t="s">
        <v>547</v>
      </c>
      <c r="B40" s="374">
        <v>176776</v>
      </c>
      <c r="C40" s="374">
        <v>326</v>
      </c>
      <c r="D40" s="374"/>
      <c r="E40" s="374">
        <v>178708</v>
      </c>
      <c r="F40" s="374">
        <v>5394</v>
      </c>
      <c r="G40" s="374">
        <v>-354</v>
      </c>
      <c r="H40" s="374"/>
      <c r="I40" s="374">
        <v>-3645</v>
      </c>
    </row>
    <row r="41" spans="1:9" s="8" customFormat="1" ht="13.8" x14ac:dyDescent="0.3">
      <c r="A41" s="404" t="s">
        <v>548</v>
      </c>
      <c r="B41" s="374">
        <v>41676</v>
      </c>
      <c r="C41" s="374">
        <v>1318</v>
      </c>
      <c r="D41" s="374"/>
      <c r="E41" s="374">
        <v>42222</v>
      </c>
      <c r="F41" s="374">
        <v>18666</v>
      </c>
      <c r="G41" s="374">
        <v>-44</v>
      </c>
      <c r="H41" s="374"/>
      <c r="I41" s="374">
        <v>-18</v>
      </c>
    </row>
    <row r="42" spans="1:9" s="8" customFormat="1" ht="13.8" x14ac:dyDescent="0.3">
      <c r="A42" s="404" t="s">
        <v>549</v>
      </c>
      <c r="B42" s="374">
        <v>49841</v>
      </c>
      <c r="C42" s="374">
        <v>0</v>
      </c>
      <c r="D42" s="374"/>
      <c r="E42" s="374">
        <v>51123</v>
      </c>
      <c r="F42" s="374">
        <v>7327</v>
      </c>
      <c r="G42" s="374">
        <v>-108</v>
      </c>
      <c r="H42" s="374"/>
      <c r="I42" s="374">
        <v>-4100</v>
      </c>
    </row>
    <row r="43" spans="1:9" s="8" customFormat="1" ht="13.8" x14ac:dyDescent="0.3">
      <c r="A43" s="404" t="s">
        <v>550</v>
      </c>
      <c r="B43" s="374">
        <v>71661</v>
      </c>
      <c r="C43" s="374">
        <v>0</v>
      </c>
      <c r="D43" s="374"/>
      <c r="E43" s="374">
        <v>73094</v>
      </c>
      <c r="F43" s="374">
        <v>7945</v>
      </c>
      <c r="G43" s="374">
        <v>-685</v>
      </c>
      <c r="H43" s="374"/>
      <c r="I43" s="374">
        <v>-272</v>
      </c>
    </row>
    <row r="44" spans="1:9" s="8" customFormat="1" ht="13.8" x14ac:dyDescent="0.3">
      <c r="A44" s="404" t="s">
        <v>551</v>
      </c>
      <c r="B44" s="374">
        <v>104390</v>
      </c>
      <c r="C44" s="374">
        <v>71</v>
      </c>
      <c r="D44" s="374"/>
      <c r="E44" s="374">
        <v>107944</v>
      </c>
      <c r="F44" s="374">
        <v>12171</v>
      </c>
      <c r="G44" s="374">
        <v>-3771</v>
      </c>
      <c r="H44" s="374"/>
      <c r="I44" s="374">
        <v>-5990</v>
      </c>
    </row>
    <row r="45" spans="1:9" s="8" customFormat="1" ht="13.8" x14ac:dyDescent="0.3">
      <c r="A45" s="404" t="s">
        <v>552</v>
      </c>
      <c r="B45" s="374">
        <v>252355</v>
      </c>
      <c r="C45" s="374">
        <v>0</v>
      </c>
      <c r="D45" s="374"/>
      <c r="E45" s="374">
        <v>258533</v>
      </c>
      <c r="F45" s="374">
        <v>9312</v>
      </c>
      <c r="G45" s="374">
        <v>0</v>
      </c>
      <c r="H45" s="374"/>
      <c r="I45" s="374">
        <v>-3248</v>
      </c>
    </row>
    <row r="46" spans="1:9" s="8" customFormat="1" ht="13.8" x14ac:dyDescent="0.3">
      <c r="A46" s="404" t="s">
        <v>553</v>
      </c>
      <c r="B46" s="374">
        <v>479800</v>
      </c>
      <c r="C46" s="374">
        <v>0</v>
      </c>
      <c r="D46" s="374"/>
      <c r="E46" s="374">
        <v>489004</v>
      </c>
      <c r="F46" s="374">
        <v>21060</v>
      </c>
      <c r="G46" s="374">
        <v>-14804</v>
      </c>
      <c r="H46" s="374"/>
      <c r="I46" s="374">
        <v>-18806</v>
      </c>
    </row>
    <row r="47" spans="1:9" s="8" customFormat="1" ht="13.8" x14ac:dyDescent="0.3">
      <c r="A47" s="404" t="s">
        <v>554</v>
      </c>
      <c r="B47" s="374">
        <v>39585</v>
      </c>
      <c r="C47" s="374">
        <v>0</v>
      </c>
      <c r="D47" s="374"/>
      <c r="E47" s="374">
        <v>39675</v>
      </c>
      <c r="F47" s="374">
        <v>5084</v>
      </c>
      <c r="G47" s="374">
        <v>-390</v>
      </c>
      <c r="H47" s="374"/>
      <c r="I47" s="374">
        <v>-386</v>
      </c>
    </row>
    <row r="48" spans="1:9" s="8" customFormat="1" ht="13.8" x14ac:dyDescent="0.3">
      <c r="A48" s="404" t="s">
        <v>711</v>
      </c>
      <c r="B48" s="374">
        <v>34995</v>
      </c>
      <c r="C48" s="374">
        <v>181</v>
      </c>
      <c r="D48" s="374"/>
      <c r="E48" s="374">
        <v>36357</v>
      </c>
      <c r="F48" s="374">
        <v>1911</v>
      </c>
      <c r="G48" s="374">
        <v>-153</v>
      </c>
      <c r="H48" s="374"/>
      <c r="I48" s="374">
        <v>-44</v>
      </c>
    </row>
    <row r="49" spans="1:9" s="8" customFormat="1" ht="13.8" x14ac:dyDescent="0.3">
      <c r="A49" s="404" t="s">
        <v>555</v>
      </c>
      <c r="B49" s="374">
        <v>8781</v>
      </c>
      <c r="C49" s="374">
        <v>0</v>
      </c>
      <c r="D49" s="374"/>
      <c r="E49" s="374">
        <v>8984</v>
      </c>
      <c r="F49" s="374">
        <v>8504</v>
      </c>
      <c r="G49" s="374">
        <v>0</v>
      </c>
      <c r="H49" s="374"/>
      <c r="I49" s="374">
        <v>0</v>
      </c>
    </row>
    <row r="50" spans="1:9" s="8" customFormat="1" ht="13.8" x14ac:dyDescent="0.3">
      <c r="A50" s="404" t="s">
        <v>460</v>
      </c>
      <c r="B50" s="374">
        <v>144745</v>
      </c>
      <c r="C50" s="374">
        <v>0</v>
      </c>
      <c r="D50" s="374"/>
      <c r="E50" s="374">
        <v>149256</v>
      </c>
      <c r="F50" s="374">
        <v>22866</v>
      </c>
      <c r="G50" s="374">
        <v>0</v>
      </c>
      <c r="H50" s="374"/>
      <c r="I50" s="374">
        <v>-3972</v>
      </c>
    </row>
    <row r="51" spans="1:9" s="8" customFormat="1" ht="13.8" x14ac:dyDescent="0.3">
      <c r="A51" s="404" t="s">
        <v>462</v>
      </c>
      <c r="B51" s="374">
        <v>1010992</v>
      </c>
      <c r="C51" s="374">
        <v>6575</v>
      </c>
      <c r="D51" s="374"/>
      <c r="E51" s="374">
        <v>1011538</v>
      </c>
      <c r="F51" s="374">
        <v>4616</v>
      </c>
      <c r="G51" s="374">
        <v>-16065</v>
      </c>
      <c r="H51" s="374"/>
      <c r="I51" s="374">
        <v>-14353</v>
      </c>
    </row>
    <row r="52" spans="1:9" s="8" customFormat="1" ht="13.8" x14ac:dyDescent="0.3">
      <c r="A52" s="404" t="s">
        <v>463</v>
      </c>
      <c r="B52" s="374">
        <v>876655</v>
      </c>
      <c r="C52" s="374">
        <v>5471</v>
      </c>
      <c r="D52" s="374"/>
      <c r="E52" s="374">
        <v>891558</v>
      </c>
      <c r="F52" s="374">
        <v>1390</v>
      </c>
      <c r="G52" s="374">
        <v>-17690</v>
      </c>
      <c r="H52" s="374"/>
      <c r="I52" s="374">
        <v>-9284</v>
      </c>
    </row>
    <row r="53" spans="1:9" s="8" customFormat="1" ht="13.8" x14ac:dyDescent="0.3">
      <c r="A53" s="404" t="s">
        <v>464</v>
      </c>
      <c r="B53" s="374">
        <v>1623449</v>
      </c>
      <c r="C53" s="374">
        <v>7445</v>
      </c>
      <c r="D53" s="374"/>
      <c r="E53" s="374">
        <v>1561577</v>
      </c>
      <c r="F53" s="374">
        <v>197364</v>
      </c>
      <c r="G53" s="374">
        <v>-12819</v>
      </c>
      <c r="H53" s="374"/>
      <c r="I53" s="374">
        <v>-2075</v>
      </c>
    </row>
    <row r="54" spans="1:9" s="8" customFormat="1" ht="13.8" x14ac:dyDescent="0.3">
      <c r="A54" s="404" t="s">
        <v>465</v>
      </c>
      <c r="B54" s="374">
        <v>90697</v>
      </c>
      <c r="C54" s="374">
        <v>95</v>
      </c>
      <c r="D54" s="374"/>
      <c r="E54" s="374">
        <v>92421</v>
      </c>
      <c r="F54" s="374">
        <v>5007</v>
      </c>
      <c r="G54" s="374">
        <v>0</v>
      </c>
      <c r="H54" s="374"/>
      <c r="I54" s="374">
        <v>-891</v>
      </c>
    </row>
    <row r="55" spans="1:9" s="8" customFormat="1" ht="13.8" x14ac:dyDescent="0.3">
      <c r="A55" s="404" t="s">
        <v>466</v>
      </c>
      <c r="B55" s="374">
        <v>215813</v>
      </c>
      <c r="C55" s="374">
        <v>90</v>
      </c>
      <c r="D55" s="374"/>
      <c r="E55" s="374">
        <v>215351</v>
      </c>
      <c r="F55" s="374">
        <v>20816</v>
      </c>
      <c r="G55" s="374">
        <v>0</v>
      </c>
      <c r="H55" s="374"/>
      <c r="I55" s="374">
        <v>-2737</v>
      </c>
    </row>
    <row r="56" spans="1:9" s="8" customFormat="1" ht="13.8" x14ac:dyDescent="0.3">
      <c r="A56" s="404" t="s">
        <v>467</v>
      </c>
      <c r="B56" s="374">
        <v>283820</v>
      </c>
      <c r="C56" s="374">
        <v>807</v>
      </c>
      <c r="D56" s="374"/>
      <c r="E56" s="374">
        <v>280875</v>
      </c>
      <c r="F56" s="374">
        <v>6658</v>
      </c>
      <c r="G56" s="374">
        <v>0</v>
      </c>
      <c r="H56" s="374"/>
      <c r="I56" s="374">
        <v>-3541</v>
      </c>
    </row>
    <row r="57" spans="1:9" s="8" customFormat="1" ht="13.8" x14ac:dyDescent="0.3">
      <c r="A57" s="404" t="s">
        <v>468</v>
      </c>
      <c r="B57" s="374">
        <v>335656</v>
      </c>
      <c r="C57" s="374">
        <v>1709</v>
      </c>
      <c r="D57" s="374"/>
      <c r="E57" s="374">
        <v>357188</v>
      </c>
      <c r="F57" s="374">
        <v>0</v>
      </c>
      <c r="G57" s="374">
        <v>-1485</v>
      </c>
      <c r="H57" s="374"/>
      <c r="I57" s="374">
        <v>-2674</v>
      </c>
    </row>
    <row r="58" spans="1:9" s="8" customFormat="1" ht="13.8" x14ac:dyDescent="0.3">
      <c r="A58" s="404" t="s">
        <v>469</v>
      </c>
      <c r="B58" s="374">
        <v>515953</v>
      </c>
      <c r="C58" s="374">
        <v>2642</v>
      </c>
      <c r="D58" s="374"/>
      <c r="E58" s="374">
        <v>521424</v>
      </c>
      <c r="F58" s="374">
        <v>3547</v>
      </c>
      <c r="G58" s="374">
        <v>-11292</v>
      </c>
      <c r="H58" s="374"/>
      <c r="I58" s="374">
        <v>-6588</v>
      </c>
    </row>
    <row r="59" spans="1:9" s="8" customFormat="1" ht="13.8" x14ac:dyDescent="0.3">
      <c r="A59" s="404" t="s">
        <v>470</v>
      </c>
      <c r="B59" s="374">
        <v>407325</v>
      </c>
      <c r="C59" s="374">
        <v>462</v>
      </c>
      <c r="D59" s="374"/>
      <c r="E59" s="374">
        <v>418268</v>
      </c>
      <c r="F59" s="374">
        <v>0</v>
      </c>
      <c r="G59" s="374">
        <v>-113</v>
      </c>
      <c r="H59" s="374"/>
      <c r="I59" s="374">
        <v>-2908</v>
      </c>
    </row>
    <row r="60" spans="1:9" s="8" customFormat="1" ht="13.8" x14ac:dyDescent="0.3">
      <c r="A60" s="404" t="s">
        <v>695</v>
      </c>
      <c r="B60" s="374">
        <v>251029</v>
      </c>
      <c r="C60" s="374">
        <v>0</v>
      </c>
      <c r="D60" s="374"/>
      <c r="E60" s="374">
        <v>260487</v>
      </c>
      <c r="F60" s="374">
        <v>0</v>
      </c>
      <c r="G60" s="374">
        <v>-343</v>
      </c>
      <c r="H60" s="374"/>
      <c r="I60" s="374">
        <v>-1970</v>
      </c>
    </row>
    <row r="61" spans="1:9" s="8" customFormat="1" ht="13.8" x14ac:dyDescent="0.3">
      <c r="A61" s="404" t="s">
        <v>471</v>
      </c>
      <c r="B61" s="374">
        <v>539818</v>
      </c>
      <c r="C61" s="374">
        <v>1358</v>
      </c>
      <c r="D61" s="374"/>
      <c r="E61" s="374">
        <v>561238</v>
      </c>
      <c r="F61" s="374">
        <v>593</v>
      </c>
      <c r="G61" s="374">
        <v>-384</v>
      </c>
      <c r="H61" s="374"/>
      <c r="I61" s="374">
        <v>-4325</v>
      </c>
    </row>
    <row r="62" spans="1:9" s="8" customFormat="1" ht="13.8" x14ac:dyDescent="0.3">
      <c r="A62" s="404" t="s">
        <v>472</v>
      </c>
      <c r="B62" s="374">
        <v>52988</v>
      </c>
      <c r="C62" s="374">
        <v>1005</v>
      </c>
      <c r="D62" s="374"/>
      <c r="E62" s="374">
        <v>69646</v>
      </c>
      <c r="F62" s="374">
        <v>0</v>
      </c>
      <c r="G62" s="374">
        <v>-2588</v>
      </c>
      <c r="H62" s="374"/>
      <c r="I62" s="374">
        <v>-492</v>
      </c>
    </row>
    <row r="63" spans="1:9" s="8" customFormat="1" ht="13.8" x14ac:dyDescent="0.3">
      <c r="A63" s="404" t="s">
        <v>473</v>
      </c>
      <c r="B63" s="374">
        <v>81804</v>
      </c>
      <c r="C63" s="374">
        <v>867</v>
      </c>
      <c r="D63" s="374"/>
      <c r="E63" s="374">
        <v>101143</v>
      </c>
      <c r="F63" s="374">
        <v>0</v>
      </c>
      <c r="G63" s="374">
        <v>-3150</v>
      </c>
      <c r="H63" s="374"/>
      <c r="I63" s="374">
        <v>-738</v>
      </c>
    </row>
    <row r="64" spans="1:9" s="8" customFormat="1" ht="13.8" x14ac:dyDescent="0.3">
      <c r="A64" s="404" t="s">
        <v>696</v>
      </c>
      <c r="B64" s="374">
        <v>101120</v>
      </c>
      <c r="C64" s="374">
        <v>0</v>
      </c>
      <c r="D64" s="374"/>
      <c r="E64" s="374">
        <v>103825</v>
      </c>
      <c r="F64" s="374">
        <v>5138</v>
      </c>
      <c r="G64" s="374">
        <v>-20</v>
      </c>
      <c r="H64" s="374"/>
      <c r="I64" s="374">
        <v>-676</v>
      </c>
    </row>
    <row r="65" spans="1:9" s="8" customFormat="1" ht="13.8" x14ac:dyDescent="0.3">
      <c r="A65" s="404" t="s">
        <v>697</v>
      </c>
      <c r="B65" s="374">
        <v>75315</v>
      </c>
      <c r="C65" s="374">
        <v>72</v>
      </c>
      <c r="D65" s="374"/>
      <c r="E65" s="374">
        <v>76963</v>
      </c>
      <c r="F65" s="374">
        <v>4264</v>
      </c>
      <c r="G65" s="374">
        <v>0</v>
      </c>
      <c r="H65" s="374"/>
      <c r="I65" s="374">
        <v>-494</v>
      </c>
    </row>
    <row r="66" spans="1:9" s="8" customFormat="1" ht="13.8" x14ac:dyDescent="0.3">
      <c r="A66" s="404" t="s">
        <v>474</v>
      </c>
      <c r="B66" s="374">
        <v>201835</v>
      </c>
      <c r="C66" s="374">
        <v>129</v>
      </c>
      <c r="D66" s="374"/>
      <c r="E66" s="374">
        <v>203529</v>
      </c>
      <c r="F66" s="374">
        <v>13532</v>
      </c>
      <c r="G66" s="374">
        <v>0</v>
      </c>
      <c r="H66" s="374"/>
      <c r="I66" s="374">
        <v>-1380</v>
      </c>
    </row>
    <row r="67" spans="1:9" s="8" customFormat="1" ht="13.8" x14ac:dyDescent="0.3">
      <c r="A67" s="404" t="s">
        <v>698</v>
      </c>
      <c r="B67" s="374">
        <v>75852</v>
      </c>
      <c r="C67" s="374">
        <v>59</v>
      </c>
      <c r="D67" s="374"/>
      <c r="E67" s="374">
        <v>75671</v>
      </c>
      <c r="F67" s="374">
        <v>4901</v>
      </c>
      <c r="G67" s="374">
        <v>0</v>
      </c>
      <c r="H67" s="374"/>
      <c r="I67" s="374">
        <v>-442</v>
      </c>
    </row>
    <row r="68" spans="1:9" s="8" customFormat="1" ht="13.8" x14ac:dyDescent="0.3">
      <c r="A68" s="404" t="s">
        <v>475</v>
      </c>
      <c r="B68" s="374">
        <v>170692</v>
      </c>
      <c r="C68" s="374">
        <v>108</v>
      </c>
      <c r="D68" s="374"/>
      <c r="E68" s="374">
        <v>171186</v>
      </c>
      <c r="F68" s="374">
        <v>10726</v>
      </c>
      <c r="G68" s="374">
        <v>0</v>
      </c>
      <c r="H68" s="374"/>
      <c r="I68" s="374">
        <v>-1081</v>
      </c>
    </row>
    <row r="69" spans="1:9" s="8" customFormat="1" ht="13.8" x14ac:dyDescent="0.3">
      <c r="A69" s="404" t="s">
        <v>476</v>
      </c>
      <c r="B69" s="374">
        <v>225933</v>
      </c>
      <c r="C69" s="374">
        <v>517</v>
      </c>
      <c r="D69" s="374"/>
      <c r="E69" s="374">
        <v>232340</v>
      </c>
      <c r="F69" s="374">
        <v>8159</v>
      </c>
      <c r="G69" s="374">
        <v>-38</v>
      </c>
      <c r="H69" s="374"/>
      <c r="I69" s="374">
        <v>-1550</v>
      </c>
    </row>
    <row r="70" spans="1:9" s="8" customFormat="1" ht="13.8" x14ac:dyDescent="0.3">
      <c r="A70" s="404" t="s">
        <v>882</v>
      </c>
      <c r="B70" s="374">
        <v>793277</v>
      </c>
      <c r="C70" s="374">
        <v>0</v>
      </c>
      <c r="D70" s="374"/>
      <c r="E70" s="374">
        <v>802968</v>
      </c>
      <c r="F70" s="374">
        <v>3751</v>
      </c>
      <c r="G70" s="374">
        <v>0</v>
      </c>
      <c r="H70" s="374"/>
      <c r="I70" s="374">
        <v>0</v>
      </c>
    </row>
    <row r="71" spans="1:9" s="8" customFormat="1" ht="13.8" x14ac:dyDescent="0.3">
      <c r="A71" s="404" t="s">
        <v>477</v>
      </c>
      <c r="B71" s="374">
        <v>69272</v>
      </c>
      <c r="C71" s="374">
        <v>0</v>
      </c>
      <c r="D71" s="374"/>
      <c r="E71" s="374">
        <v>81661</v>
      </c>
      <c r="F71" s="374">
        <v>15031</v>
      </c>
      <c r="G71" s="374">
        <v>0</v>
      </c>
      <c r="H71" s="374"/>
      <c r="I71" s="374">
        <v>0</v>
      </c>
    </row>
    <row r="72" spans="1:9" s="8" customFormat="1" ht="13.8" x14ac:dyDescent="0.3">
      <c r="A72" s="404" t="s">
        <v>478</v>
      </c>
      <c r="B72" s="374">
        <v>699728</v>
      </c>
      <c r="C72" s="374">
        <v>0</v>
      </c>
      <c r="D72" s="374"/>
      <c r="E72" s="374">
        <v>734966</v>
      </c>
      <c r="F72" s="374">
        <v>65860</v>
      </c>
      <c r="G72" s="374">
        <v>0</v>
      </c>
      <c r="H72" s="374"/>
      <c r="I72" s="374">
        <v>0</v>
      </c>
    </row>
    <row r="73" spans="1:9" s="8" customFormat="1" ht="13.8" x14ac:dyDescent="0.3">
      <c r="A73" s="404" t="s">
        <v>479</v>
      </c>
      <c r="B73" s="374">
        <v>590149</v>
      </c>
      <c r="C73" s="374">
        <v>0</v>
      </c>
      <c r="D73" s="374"/>
      <c r="E73" s="374">
        <v>645049</v>
      </c>
      <c r="F73" s="374">
        <v>33699</v>
      </c>
      <c r="G73" s="374">
        <v>0</v>
      </c>
      <c r="H73" s="374"/>
      <c r="I73" s="374">
        <v>0</v>
      </c>
    </row>
    <row r="74" spans="1:9" s="8" customFormat="1" ht="13.8" x14ac:dyDescent="0.3">
      <c r="A74" s="404" t="s">
        <v>480</v>
      </c>
      <c r="B74" s="374">
        <v>1330440</v>
      </c>
      <c r="C74" s="374">
        <v>0</v>
      </c>
      <c r="D74" s="374"/>
      <c r="E74" s="374">
        <v>1374648</v>
      </c>
      <c r="F74" s="374">
        <v>65139</v>
      </c>
      <c r="G74" s="374">
        <v>0</v>
      </c>
      <c r="H74" s="374"/>
      <c r="I74" s="374">
        <v>0</v>
      </c>
    </row>
    <row r="75" spans="1:9" s="8" customFormat="1" ht="13.8" x14ac:dyDescent="0.3">
      <c r="A75" s="404" t="s">
        <v>481</v>
      </c>
      <c r="B75" s="374">
        <v>56588</v>
      </c>
      <c r="C75" s="374">
        <v>5140</v>
      </c>
      <c r="D75" s="374"/>
      <c r="E75" s="374">
        <v>45920</v>
      </c>
      <c r="F75" s="374">
        <v>63361</v>
      </c>
      <c r="G75" s="374">
        <v>-8422</v>
      </c>
      <c r="H75" s="374"/>
      <c r="I75" s="374">
        <v>0</v>
      </c>
    </row>
    <row r="76" spans="1:9" s="8" customFormat="1" ht="13.8" x14ac:dyDescent="0.3">
      <c r="A76" s="404" t="s">
        <v>482</v>
      </c>
      <c r="B76" s="374">
        <v>36167</v>
      </c>
      <c r="C76" s="374">
        <v>327</v>
      </c>
      <c r="D76" s="374"/>
      <c r="E76" s="374">
        <v>41758</v>
      </c>
      <c r="F76" s="374">
        <v>0</v>
      </c>
      <c r="G76" s="374">
        <v>-93864</v>
      </c>
      <c r="H76" s="374"/>
      <c r="I76" s="374">
        <v>-4300</v>
      </c>
    </row>
    <row r="77" spans="1:9" s="8" customFormat="1" ht="13.8" x14ac:dyDescent="0.3">
      <c r="A77" s="404" t="s">
        <v>483</v>
      </c>
      <c r="B77" s="374">
        <v>1053722</v>
      </c>
      <c r="C77" s="374">
        <v>10829</v>
      </c>
      <c r="D77" s="374"/>
      <c r="E77" s="374">
        <v>1047549</v>
      </c>
      <c r="F77" s="374">
        <v>36325</v>
      </c>
      <c r="G77" s="374">
        <v>-30569</v>
      </c>
      <c r="H77" s="374"/>
      <c r="I77" s="374">
        <v>182</v>
      </c>
    </row>
    <row r="78" spans="1:9" s="8" customFormat="1" ht="13.8" x14ac:dyDescent="0.3">
      <c r="A78" s="404" t="s">
        <v>484</v>
      </c>
      <c r="B78" s="374">
        <v>1185644</v>
      </c>
      <c r="C78" s="374">
        <v>494</v>
      </c>
      <c r="D78" s="374"/>
      <c r="E78" s="374">
        <v>1201404</v>
      </c>
      <c r="F78" s="374">
        <v>80000</v>
      </c>
      <c r="G78" s="374">
        <v>0</v>
      </c>
      <c r="H78" s="374"/>
      <c r="I78" s="374">
        <v>0</v>
      </c>
    </row>
    <row r="79" spans="1:9" s="8" customFormat="1" ht="13.8" x14ac:dyDescent="0.3">
      <c r="A79" s="404" t="s">
        <v>485</v>
      </c>
      <c r="B79" s="374">
        <v>1038779</v>
      </c>
      <c r="C79" s="374">
        <v>1883</v>
      </c>
      <c r="D79" s="374"/>
      <c r="E79" s="374">
        <v>1049856</v>
      </c>
      <c r="F79" s="374">
        <v>70000</v>
      </c>
      <c r="G79" s="374">
        <v>0</v>
      </c>
      <c r="H79" s="374"/>
      <c r="I79" s="374">
        <v>0</v>
      </c>
    </row>
    <row r="80" spans="1:9" s="8" customFormat="1" ht="13.8" x14ac:dyDescent="0.3">
      <c r="A80" s="404" t="s">
        <v>486</v>
      </c>
      <c r="B80" s="374">
        <v>3314486</v>
      </c>
      <c r="C80" s="374">
        <v>848</v>
      </c>
      <c r="D80" s="374"/>
      <c r="E80" s="374">
        <v>3364151</v>
      </c>
      <c r="F80" s="374">
        <v>217500</v>
      </c>
      <c r="G80" s="374">
        <v>0</v>
      </c>
      <c r="H80" s="374"/>
      <c r="I80" s="374">
        <v>0</v>
      </c>
    </row>
    <row r="81" spans="1:9" s="8" customFormat="1" ht="13.8" x14ac:dyDescent="0.3">
      <c r="A81" s="404" t="s">
        <v>487</v>
      </c>
      <c r="B81" s="374">
        <v>3254629</v>
      </c>
      <c r="C81" s="374">
        <v>359</v>
      </c>
      <c r="D81" s="374"/>
      <c r="E81" s="374">
        <v>3294930</v>
      </c>
      <c r="F81" s="374">
        <v>205000</v>
      </c>
      <c r="G81" s="374">
        <v>0</v>
      </c>
      <c r="H81" s="374"/>
      <c r="I81" s="374">
        <v>0</v>
      </c>
    </row>
    <row r="82" spans="1:9" s="8" customFormat="1" ht="13.8" x14ac:dyDescent="0.3">
      <c r="A82" s="404" t="s">
        <v>488</v>
      </c>
      <c r="B82" s="374">
        <v>509186</v>
      </c>
      <c r="C82" s="374">
        <v>0</v>
      </c>
      <c r="D82" s="374"/>
      <c r="E82" s="374">
        <v>509738</v>
      </c>
      <c r="F82" s="374">
        <v>35000</v>
      </c>
      <c r="G82" s="374">
        <v>0</v>
      </c>
      <c r="H82" s="374"/>
      <c r="I82" s="374">
        <v>0</v>
      </c>
    </row>
    <row r="83" spans="1:9" s="8" customFormat="1" ht="13.8" x14ac:dyDescent="0.3">
      <c r="A83" s="404" t="s">
        <v>489</v>
      </c>
      <c r="B83" s="374">
        <v>3310381</v>
      </c>
      <c r="C83" s="374">
        <v>0</v>
      </c>
      <c r="D83" s="374"/>
      <c r="E83" s="374">
        <v>2623118</v>
      </c>
      <c r="F83" s="374">
        <v>880000</v>
      </c>
      <c r="G83" s="374">
        <v>0</v>
      </c>
      <c r="H83" s="374"/>
      <c r="I83" s="374">
        <v>0</v>
      </c>
    </row>
    <row r="84" spans="1:9" s="8" customFormat="1" ht="13.8" x14ac:dyDescent="0.3">
      <c r="A84" s="404" t="s">
        <v>490</v>
      </c>
      <c r="B84" s="374">
        <v>1396295</v>
      </c>
      <c r="C84" s="374">
        <v>0</v>
      </c>
      <c r="D84" s="374"/>
      <c r="E84" s="374">
        <v>1154608</v>
      </c>
      <c r="F84" s="374">
        <v>320515</v>
      </c>
      <c r="G84" s="374">
        <v>0</v>
      </c>
      <c r="H84" s="374"/>
      <c r="I84" s="374">
        <v>0</v>
      </c>
    </row>
    <row r="85" spans="1:9" s="8" customFormat="1" ht="13.8" x14ac:dyDescent="0.3">
      <c r="A85" s="404" t="s">
        <v>491</v>
      </c>
      <c r="B85" s="374">
        <v>1636462</v>
      </c>
      <c r="C85" s="374">
        <v>0</v>
      </c>
      <c r="D85" s="374"/>
      <c r="E85" s="374">
        <v>1438498</v>
      </c>
      <c r="F85" s="374">
        <v>289021</v>
      </c>
      <c r="G85" s="374">
        <v>0</v>
      </c>
      <c r="H85" s="374"/>
      <c r="I85" s="374">
        <v>0</v>
      </c>
    </row>
    <row r="86" spans="1:9" s="8" customFormat="1" ht="13.8" x14ac:dyDescent="0.3">
      <c r="A86" s="404" t="s">
        <v>845</v>
      </c>
      <c r="B86" s="374">
        <v>1735161</v>
      </c>
      <c r="C86" s="374">
        <v>0</v>
      </c>
      <c r="D86" s="374"/>
      <c r="E86" s="374">
        <v>1400679</v>
      </c>
      <c r="F86" s="374">
        <v>431498</v>
      </c>
      <c r="G86" s="374">
        <v>0</v>
      </c>
      <c r="H86" s="374"/>
      <c r="I86" s="374">
        <v>0</v>
      </c>
    </row>
    <row r="87" spans="1:9" s="8" customFormat="1" ht="13.8" x14ac:dyDescent="0.3">
      <c r="A87" s="404" t="s">
        <v>492</v>
      </c>
      <c r="B87" s="374">
        <v>1965598</v>
      </c>
      <c r="C87" s="374">
        <v>33465</v>
      </c>
      <c r="D87" s="374"/>
      <c r="E87" s="374">
        <v>1964513</v>
      </c>
      <c r="F87" s="374">
        <v>49893</v>
      </c>
      <c r="G87" s="374">
        <v>-45373</v>
      </c>
      <c r="H87" s="374"/>
      <c r="I87" s="374">
        <v>-3060</v>
      </c>
    </row>
    <row r="88" spans="1:9" s="8" customFormat="1" ht="13.8" x14ac:dyDescent="0.3">
      <c r="A88" s="404" t="s">
        <v>493</v>
      </c>
      <c r="B88" s="374">
        <v>1477321</v>
      </c>
      <c r="C88" s="374">
        <v>34673</v>
      </c>
      <c r="D88" s="374"/>
      <c r="E88" s="374">
        <v>1527429</v>
      </c>
      <c r="F88" s="374">
        <v>0</v>
      </c>
      <c r="G88" s="374">
        <v>-198667</v>
      </c>
      <c r="H88" s="374"/>
      <c r="I88" s="374">
        <v>-5531</v>
      </c>
    </row>
    <row r="89" spans="1:9" s="8" customFormat="1" ht="13.8" x14ac:dyDescent="0.3">
      <c r="A89" s="404" t="s">
        <v>494</v>
      </c>
      <c r="B89" s="374">
        <v>2438357</v>
      </c>
      <c r="C89" s="374">
        <v>27168</v>
      </c>
      <c r="D89" s="374"/>
      <c r="E89" s="374">
        <v>2425962</v>
      </c>
      <c r="F89" s="374">
        <v>294579</v>
      </c>
      <c r="G89" s="374">
        <v>-212283</v>
      </c>
      <c r="H89" s="374"/>
      <c r="I89" s="374">
        <v>0</v>
      </c>
    </row>
    <row r="90" spans="1:9" s="8" customFormat="1" ht="13.8" x14ac:dyDescent="0.3">
      <c r="A90" s="404" t="s">
        <v>495</v>
      </c>
      <c r="B90" s="374">
        <v>870856</v>
      </c>
      <c r="C90" s="374">
        <v>2082</v>
      </c>
      <c r="D90" s="374"/>
      <c r="E90" s="374">
        <v>729804</v>
      </c>
      <c r="F90" s="374">
        <v>204750</v>
      </c>
      <c r="G90" s="374">
        <v>0</v>
      </c>
      <c r="H90" s="374"/>
      <c r="I90" s="374">
        <v>0</v>
      </c>
    </row>
    <row r="91" spans="1:9" s="8" customFormat="1" ht="13.8" x14ac:dyDescent="0.3">
      <c r="A91" s="404" t="s">
        <v>496</v>
      </c>
      <c r="B91" s="374">
        <v>232358</v>
      </c>
      <c r="C91" s="374">
        <v>0</v>
      </c>
      <c r="D91" s="374"/>
      <c r="E91" s="374">
        <v>247448</v>
      </c>
      <c r="F91" s="374">
        <v>39469</v>
      </c>
      <c r="G91" s="374">
        <v>0</v>
      </c>
      <c r="H91" s="374"/>
      <c r="I91" s="374">
        <v>0</v>
      </c>
    </row>
    <row r="92" spans="1:9" s="8" customFormat="1" ht="13.8" x14ac:dyDescent="0.3">
      <c r="A92" s="404" t="s">
        <v>497</v>
      </c>
      <c r="B92" s="374">
        <v>17113</v>
      </c>
      <c r="C92" s="374">
        <v>5546</v>
      </c>
      <c r="D92" s="374"/>
      <c r="E92" s="374">
        <v>11878</v>
      </c>
      <c r="F92" s="374">
        <v>16333</v>
      </c>
      <c r="G92" s="374">
        <v>-26419</v>
      </c>
      <c r="H92" s="374"/>
      <c r="I92" s="374">
        <v>-1262</v>
      </c>
    </row>
    <row r="93" spans="1:9" s="8" customFormat="1" ht="13.8" x14ac:dyDescent="0.3">
      <c r="A93" s="404" t="s">
        <v>498</v>
      </c>
      <c r="B93" s="374">
        <v>22229</v>
      </c>
      <c r="C93" s="374">
        <v>5513</v>
      </c>
      <c r="D93" s="374"/>
      <c r="E93" s="374">
        <v>28357</v>
      </c>
      <c r="F93" s="374">
        <v>0</v>
      </c>
      <c r="G93" s="374">
        <v>-34849</v>
      </c>
      <c r="H93" s="374"/>
      <c r="I93" s="374">
        <v>-2021</v>
      </c>
    </row>
    <row r="94" spans="1:9" s="8" customFormat="1" ht="13.8" x14ac:dyDescent="0.3">
      <c r="A94" s="404" t="s">
        <v>628</v>
      </c>
      <c r="B94" s="374">
        <v>249499</v>
      </c>
      <c r="C94" s="374">
        <v>0</v>
      </c>
      <c r="D94" s="374"/>
      <c r="E94" s="374">
        <v>252770</v>
      </c>
      <c r="F94" s="374">
        <v>7466</v>
      </c>
      <c r="G94" s="374">
        <v>0</v>
      </c>
      <c r="H94" s="374"/>
      <c r="I94" s="374">
        <v>-7031</v>
      </c>
    </row>
    <row r="95" spans="1:9" s="8" customFormat="1" ht="13.8" x14ac:dyDescent="0.3">
      <c r="A95" s="404" t="s">
        <v>630</v>
      </c>
      <c r="B95" s="374">
        <v>200502</v>
      </c>
      <c r="C95" s="374">
        <v>0</v>
      </c>
      <c r="D95" s="374"/>
      <c r="E95" s="374">
        <v>205205</v>
      </c>
      <c r="F95" s="374">
        <v>9038</v>
      </c>
      <c r="G95" s="374">
        <v>0</v>
      </c>
      <c r="H95" s="374"/>
      <c r="I95" s="374">
        <v>-1880</v>
      </c>
    </row>
    <row r="96" spans="1:9" s="8" customFormat="1" ht="13.8" x14ac:dyDescent="0.3">
      <c r="A96" s="404" t="s">
        <v>631</v>
      </c>
      <c r="B96" s="374">
        <v>84810</v>
      </c>
      <c r="C96" s="374">
        <v>0</v>
      </c>
      <c r="D96" s="374"/>
      <c r="E96" s="374">
        <v>79654</v>
      </c>
      <c r="F96" s="374">
        <v>44497</v>
      </c>
      <c r="G96" s="374">
        <v>0</v>
      </c>
      <c r="H96" s="374"/>
      <c r="I96" s="374">
        <v>-288</v>
      </c>
    </row>
    <row r="97" spans="1:9" s="8" customFormat="1" ht="13.8" x14ac:dyDescent="0.3">
      <c r="A97" s="404" t="s">
        <v>632</v>
      </c>
      <c r="B97" s="374">
        <v>65880</v>
      </c>
      <c r="C97" s="374">
        <v>148</v>
      </c>
      <c r="D97" s="374"/>
      <c r="E97" s="374">
        <v>55309</v>
      </c>
      <c r="F97" s="374">
        <v>14141</v>
      </c>
      <c r="G97" s="374">
        <v>0</v>
      </c>
      <c r="H97" s="374"/>
      <c r="I97" s="374">
        <v>-38</v>
      </c>
    </row>
    <row r="98" spans="1:9" s="8" customFormat="1" ht="13.8" x14ac:dyDescent="0.3">
      <c r="A98" s="404" t="s">
        <v>449</v>
      </c>
      <c r="B98" s="374">
        <v>587874</v>
      </c>
      <c r="C98" s="374">
        <v>0</v>
      </c>
      <c r="D98" s="374"/>
      <c r="E98" s="374">
        <v>658604</v>
      </c>
      <c r="F98" s="374">
        <v>52897</v>
      </c>
      <c r="G98" s="374">
        <v>0</v>
      </c>
      <c r="H98" s="374"/>
      <c r="I98" s="374">
        <v>0</v>
      </c>
    </row>
    <row r="99" spans="1:9" s="8" customFormat="1" ht="13.8" x14ac:dyDescent="0.3">
      <c r="A99" s="404" t="s">
        <v>834</v>
      </c>
      <c r="B99" s="374">
        <v>1703138</v>
      </c>
      <c r="C99" s="374">
        <v>0</v>
      </c>
      <c r="D99" s="374"/>
      <c r="E99" s="374">
        <v>1782800</v>
      </c>
      <c r="F99" s="374">
        <v>98901</v>
      </c>
      <c r="G99" s="374">
        <v>0</v>
      </c>
      <c r="H99" s="374"/>
      <c r="I99" s="374">
        <v>0</v>
      </c>
    </row>
    <row r="100" spans="1:9" s="8" customFormat="1" ht="13.8" x14ac:dyDescent="0.3">
      <c r="A100" s="404" t="s">
        <v>881</v>
      </c>
      <c r="B100" s="374">
        <v>1649695</v>
      </c>
      <c r="C100" s="374">
        <v>0</v>
      </c>
      <c r="D100" s="374"/>
      <c r="E100" s="374">
        <v>1702313</v>
      </c>
      <c r="F100" s="374">
        <v>69095</v>
      </c>
      <c r="G100" s="374">
        <v>0</v>
      </c>
      <c r="H100" s="374"/>
      <c r="I100" s="374">
        <v>0</v>
      </c>
    </row>
    <row r="101" spans="1:9" s="8" customFormat="1" ht="13.8" x14ac:dyDescent="0.3">
      <c r="A101" s="404" t="s">
        <v>451</v>
      </c>
      <c r="B101" s="374">
        <v>1443086</v>
      </c>
      <c r="C101" s="374">
        <v>0</v>
      </c>
      <c r="D101" s="374"/>
      <c r="E101" s="374">
        <v>1557006</v>
      </c>
      <c r="F101" s="374">
        <v>93725</v>
      </c>
      <c r="G101" s="374">
        <v>0</v>
      </c>
      <c r="H101" s="374"/>
      <c r="I101" s="374">
        <v>0</v>
      </c>
    </row>
    <row r="102" spans="1:9" s="8" customFormat="1" ht="13.8" x14ac:dyDescent="0.3">
      <c r="A102" s="404" t="s">
        <v>843</v>
      </c>
      <c r="B102" s="374">
        <v>1582963</v>
      </c>
      <c r="C102" s="374">
        <v>0</v>
      </c>
      <c r="D102" s="374"/>
      <c r="E102" s="374">
        <v>1625769</v>
      </c>
      <c r="F102" s="374">
        <v>85161</v>
      </c>
      <c r="G102" s="374">
        <v>0</v>
      </c>
      <c r="H102" s="374"/>
      <c r="I102" s="374">
        <v>0</v>
      </c>
    </row>
    <row r="103" spans="1:9" s="8" customFormat="1" ht="13.8" x14ac:dyDescent="0.3">
      <c r="A103" s="404" t="s">
        <v>452</v>
      </c>
      <c r="B103" s="374">
        <v>12182703</v>
      </c>
      <c r="C103" s="374">
        <v>0</v>
      </c>
      <c r="D103" s="374"/>
      <c r="E103" s="374">
        <v>12292971</v>
      </c>
      <c r="F103" s="374">
        <v>569276</v>
      </c>
      <c r="G103" s="374">
        <v>0</v>
      </c>
      <c r="H103" s="374"/>
      <c r="I103" s="374">
        <v>0</v>
      </c>
    </row>
    <row r="104" spans="1:9" s="8" customFormat="1" ht="13.8" x14ac:dyDescent="0.3">
      <c r="A104" s="404" t="s">
        <v>453</v>
      </c>
      <c r="B104" s="374">
        <v>2492154</v>
      </c>
      <c r="C104" s="374">
        <v>0</v>
      </c>
      <c r="D104" s="374"/>
      <c r="E104" s="374">
        <v>2536071</v>
      </c>
      <c r="F104" s="374">
        <v>131219</v>
      </c>
      <c r="G104" s="374">
        <v>0</v>
      </c>
      <c r="H104" s="374"/>
      <c r="I104" s="374">
        <v>0</v>
      </c>
    </row>
    <row r="105" spans="1:9" s="8" customFormat="1" ht="13.8" x14ac:dyDescent="0.3">
      <c r="A105" s="404" t="s">
        <v>844</v>
      </c>
      <c r="B105" s="374">
        <v>2427546</v>
      </c>
      <c r="C105" s="374">
        <v>0</v>
      </c>
      <c r="D105" s="374"/>
      <c r="E105" s="374">
        <v>2444250</v>
      </c>
      <c r="F105" s="374">
        <v>115759</v>
      </c>
      <c r="G105" s="374">
        <v>0</v>
      </c>
      <c r="H105" s="374"/>
      <c r="I105" s="374">
        <v>0</v>
      </c>
    </row>
    <row r="106" spans="1:9" s="8" customFormat="1" ht="13.8" x14ac:dyDescent="0.3">
      <c r="A106" s="404" t="s">
        <v>633</v>
      </c>
      <c r="B106" s="374">
        <v>134680</v>
      </c>
      <c r="C106" s="374">
        <v>0</v>
      </c>
      <c r="D106" s="374"/>
      <c r="E106" s="374">
        <v>136876</v>
      </c>
      <c r="F106" s="374">
        <v>27870</v>
      </c>
      <c r="G106" s="374">
        <v>0</v>
      </c>
      <c r="H106" s="374"/>
      <c r="I106" s="374">
        <v>0</v>
      </c>
    </row>
    <row r="107" spans="1:9" s="8" customFormat="1" ht="13.8" x14ac:dyDescent="0.3">
      <c r="A107" s="404" t="s">
        <v>635</v>
      </c>
      <c r="B107" s="374">
        <v>1536108</v>
      </c>
      <c r="C107" s="374">
        <v>0</v>
      </c>
      <c r="D107" s="374"/>
      <c r="E107" s="374">
        <v>1536108</v>
      </c>
      <c r="F107" s="374">
        <v>57957</v>
      </c>
      <c r="G107" s="374">
        <v>0</v>
      </c>
      <c r="H107" s="374"/>
      <c r="I107" s="374">
        <v>0</v>
      </c>
    </row>
    <row r="108" spans="1:9" s="8" customFormat="1" ht="13.8" x14ac:dyDescent="0.3">
      <c r="A108" s="404" t="s">
        <v>636</v>
      </c>
      <c r="B108" s="374">
        <v>3012103</v>
      </c>
      <c r="C108" s="374">
        <v>0</v>
      </c>
      <c r="D108" s="374"/>
      <c r="E108" s="374">
        <v>3012103</v>
      </c>
      <c r="F108" s="374">
        <v>0</v>
      </c>
      <c r="G108" s="374">
        <v>0</v>
      </c>
      <c r="H108" s="374"/>
      <c r="I108" s="374">
        <v>0</v>
      </c>
    </row>
    <row r="109" spans="1:9" s="8" customFormat="1" ht="13.8" x14ac:dyDescent="0.3">
      <c r="A109" s="404" t="s">
        <v>690</v>
      </c>
      <c r="B109" s="374">
        <v>640818</v>
      </c>
      <c r="C109" s="374">
        <v>0</v>
      </c>
      <c r="D109" s="374"/>
      <c r="E109" s="374">
        <v>580019</v>
      </c>
      <c r="F109" s="374">
        <v>106767</v>
      </c>
      <c r="G109" s="374">
        <v>0</v>
      </c>
      <c r="H109" s="374"/>
      <c r="I109" s="374">
        <v>0</v>
      </c>
    </row>
    <row r="110" spans="1:9" s="8" customFormat="1" ht="13.8" x14ac:dyDescent="0.3">
      <c r="A110" s="404" t="s">
        <v>864</v>
      </c>
      <c r="B110" s="374">
        <v>871304</v>
      </c>
      <c r="C110" s="374">
        <v>0</v>
      </c>
      <c r="D110" s="374"/>
      <c r="E110" s="374">
        <v>809906</v>
      </c>
      <c r="F110" s="374">
        <v>61558</v>
      </c>
      <c r="G110" s="374">
        <v>0</v>
      </c>
      <c r="H110" s="374"/>
      <c r="I110" s="374">
        <v>-26</v>
      </c>
    </row>
    <row r="111" spans="1:9" s="8" customFormat="1" ht="13.8" x14ac:dyDescent="0.3">
      <c r="A111" s="404" t="s">
        <v>693</v>
      </c>
      <c r="B111" s="374">
        <v>665642</v>
      </c>
      <c r="C111" s="374">
        <v>0</v>
      </c>
      <c r="D111" s="374"/>
      <c r="E111" s="374">
        <v>604241</v>
      </c>
      <c r="F111" s="374">
        <v>60866</v>
      </c>
      <c r="G111" s="374">
        <v>0</v>
      </c>
      <c r="H111" s="374"/>
      <c r="I111" s="374">
        <v>1343</v>
      </c>
    </row>
    <row r="112" spans="1:9" s="8" customFormat="1" ht="13.8" x14ac:dyDescent="0.3">
      <c r="A112" s="404" t="s">
        <v>637</v>
      </c>
      <c r="B112" s="374">
        <v>249387</v>
      </c>
      <c r="C112" s="374">
        <v>0</v>
      </c>
      <c r="D112" s="374"/>
      <c r="E112" s="374">
        <v>229951</v>
      </c>
      <c r="F112" s="374">
        <v>11189</v>
      </c>
      <c r="G112" s="374">
        <v>-1263</v>
      </c>
      <c r="H112" s="374"/>
      <c r="I112" s="374">
        <v>79</v>
      </c>
    </row>
    <row r="113" spans="1:9" s="8" customFormat="1" ht="13.8" x14ac:dyDescent="0.3">
      <c r="A113" s="404" t="s">
        <v>639</v>
      </c>
      <c r="B113" s="374">
        <v>140659</v>
      </c>
      <c r="C113" s="374">
        <v>0</v>
      </c>
      <c r="D113" s="374"/>
      <c r="E113" s="374">
        <v>131425</v>
      </c>
      <c r="F113" s="374">
        <v>7480</v>
      </c>
      <c r="G113" s="374">
        <v>-1495</v>
      </c>
      <c r="H113" s="374"/>
      <c r="I113" s="374">
        <v>20</v>
      </c>
    </row>
    <row r="114" spans="1:9" s="8" customFormat="1" ht="13.8" x14ac:dyDescent="0.3">
      <c r="A114" s="404" t="s">
        <v>499</v>
      </c>
      <c r="B114" s="374">
        <v>8171</v>
      </c>
      <c r="C114" s="374">
        <v>4440</v>
      </c>
      <c r="D114" s="374"/>
      <c r="E114" s="374">
        <v>5272</v>
      </c>
      <c r="F114" s="374">
        <v>9881</v>
      </c>
      <c r="G114" s="374">
        <v>-10785</v>
      </c>
      <c r="H114" s="374"/>
      <c r="I114" s="374">
        <v>-1436</v>
      </c>
    </row>
    <row r="115" spans="1:9" s="8" customFormat="1" ht="21.6" x14ac:dyDescent="0.3">
      <c r="A115" s="404" t="s">
        <v>590</v>
      </c>
      <c r="B115" s="374">
        <v>1258247</v>
      </c>
      <c r="C115" s="374">
        <v>0</v>
      </c>
      <c r="D115" s="374"/>
      <c r="E115" s="374">
        <v>1257271</v>
      </c>
      <c r="F115" s="374">
        <v>0</v>
      </c>
      <c r="G115" s="374">
        <v>-860</v>
      </c>
      <c r="H115" s="374"/>
      <c r="I115" s="374">
        <v>0</v>
      </c>
    </row>
    <row r="116" spans="1:9" s="8" customFormat="1" ht="13.8" x14ac:dyDescent="0.3">
      <c r="A116" s="404" t="s">
        <v>454</v>
      </c>
      <c r="B116" s="374">
        <v>75149</v>
      </c>
      <c r="C116" s="374">
        <v>0</v>
      </c>
      <c r="D116" s="374"/>
      <c r="E116" s="374">
        <v>83297</v>
      </c>
      <c r="F116" s="374">
        <v>1286</v>
      </c>
      <c r="G116" s="374">
        <v>-570</v>
      </c>
      <c r="H116" s="374"/>
      <c r="I116" s="374">
        <v>-1320</v>
      </c>
    </row>
    <row r="117" spans="1:9" s="8" customFormat="1" ht="13.8" x14ac:dyDescent="0.3">
      <c r="A117" s="404" t="s">
        <v>455</v>
      </c>
      <c r="B117" s="374">
        <v>216016</v>
      </c>
      <c r="C117" s="374">
        <v>0</v>
      </c>
      <c r="D117" s="374"/>
      <c r="E117" s="374">
        <v>246705</v>
      </c>
      <c r="F117" s="374">
        <v>850</v>
      </c>
      <c r="G117" s="374">
        <v>-17272</v>
      </c>
      <c r="H117" s="374"/>
      <c r="I117" s="374">
        <v>-6398</v>
      </c>
    </row>
    <row r="118" spans="1:9" s="8" customFormat="1" ht="13.8" x14ac:dyDescent="0.3">
      <c r="A118" s="404" t="s">
        <v>456</v>
      </c>
      <c r="B118" s="374">
        <v>159405</v>
      </c>
      <c r="C118" s="374">
        <v>0</v>
      </c>
      <c r="D118" s="374"/>
      <c r="E118" s="374">
        <v>178683</v>
      </c>
      <c r="F118" s="374">
        <v>3306</v>
      </c>
      <c r="G118" s="374">
        <v>-10230</v>
      </c>
      <c r="H118" s="374"/>
      <c r="I118" s="374">
        <v>-2049</v>
      </c>
    </row>
    <row r="119" spans="1:9" s="8" customFormat="1" ht="13.8" x14ac:dyDescent="0.3">
      <c r="A119" s="404" t="s">
        <v>457</v>
      </c>
      <c r="B119" s="374">
        <v>261615</v>
      </c>
      <c r="C119" s="374">
        <v>0</v>
      </c>
      <c r="D119" s="374"/>
      <c r="E119" s="374">
        <v>274771</v>
      </c>
      <c r="F119" s="374">
        <v>111930</v>
      </c>
      <c r="G119" s="374">
        <v>0</v>
      </c>
      <c r="H119" s="374"/>
      <c r="I119" s="374">
        <v>0</v>
      </c>
    </row>
    <row r="120" spans="1:9" s="8" customFormat="1" ht="13.8" x14ac:dyDescent="0.3">
      <c r="A120" s="404" t="s">
        <v>458</v>
      </c>
      <c r="B120" s="374">
        <v>488543</v>
      </c>
      <c r="C120" s="374">
        <v>0</v>
      </c>
      <c r="D120" s="374"/>
      <c r="E120" s="374">
        <v>535670</v>
      </c>
      <c r="F120" s="374">
        <v>45351</v>
      </c>
      <c r="G120" s="374">
        <v>0</v>
      </c>
      <c r="H120" s="374"/>
      <c r="I120" s="374">
        <v>0</v>
      </c>
    </row>
    <row r="121" spans="1:9" s="8" customFormat="1" ht="13.8" x14ac:dyDescent="0.3">
      <c r="A121" s="404" t="s">
        <v>459</v>
      </c>
      <c r="B121" s="374">
        <v>714819</v>
      </c>
      <c r="C121" s="374">
        <v>0</v>
      </c>
      <c r="D121" s="374"/>
      <c r="E121" s="374">
        <v>754625</v>
      </c>
      <c r="F121" s="374">
        <v>68946</v>
      </c>
      <c r="G121" s="374">
        <v>0</v>
      </c>
      <c r="H121" s="374"/>
      <c r="I121" s="374">
        <v>0</v>
      </c>
    </row>
    <row r="122" spans="1:9" s="8" customFormat="1" ht="13.8" x14ac:dyDescent="0.3">
      <c r="A122" s="404" t="s">
        <v>592</v>
      </c>
      <c r="B122" s="374">
        <v>114433</v>
      </c>
      <c r="C122" s="374">
        <v>4476</v>
      </c>
      <c r="D122" s="374"/>
      <c r="E122" s="374">
        <v>116345</v>
      </c>
      <c r="F122" s="374">
        <v>18016</v>
      </c>
      <c r="G122" s="374">
        <v>-2718</v>
      </c>
      <c r="H122" s="374"/>
      <c r="I122" s="374">
        <v>6751</v>
      </c>
    </row>
    <row r="123" spans="1:9" s="8" customFormat="1" ht="13.8" x14ac:dyDescent="0.3">
      <c r="A123" s="404" t="s">
        <v>593</v>
      </c>
      <c r="B123" s="374">
        <v>177961</v>
      </c>
      <c r="C123" s="374">
        <v>3151</v>
      </c>
      <c r="D123" s="374"/>
      <c r="E123" s="374">
        <v>185634</v>
      </c>
      <c r="F123" s="374">
        <v>101838</v>
      </c>
      <c r="G123" s="374">
        <v>-3070</v>
      </c>
      <c r="H123" s="374"/>
      <c r="I123" s="374">
        <v>0</v>
      </c>
    </row>
    <row r="124" spans="1:9" s="8" customFormat="1" ht="13.8" x14ac:dyDescent="0.3">
      <c r="A124" s="404" t="s">
        <v>594</v>
      </c>
      <c r="B124" s="374">
        <v>367446</v>
      </c>
      <c r="C124" s="374">
        <v>33</v>
      </c>
      <c r="D124" s="374"/>
      <c r="E124" s="374">
        <v>236192</v>
      </c>
      <c r="F124" s="374">
        <v>125275</v>
      </c>
      <c r="G124" s="374">
        <v>0</v>
      </c>
      <c r="H124" s="374"/>
      <c r="I124" s="374">
        <v>-2093</v>
      </c>
    </row>
    <row r="125" spans="1:9" s="8" customFormat="1" ht="13.8" x14ac:dyDescent="0.3">
      <c r="A125" s="404" t="s">
        <v>595</v>
      </c>
      <c r="B125" s="374">
        <v>2204442</v>
      </c>
      <c r="C125" s="374">
        <v>10293</v>
      </c>
      <c r="D125" s="374"/>
      <c r="E125" s="374">
        <v>2373626</v>
      </c>
      <c r="F125" s="374">
        <v>325</v>
      </c>
      <c r="G125" s="374">
        <v>-1115</v>
      </c>
      <c r="H125" s="374"/>
      <c r="I125" s="374">
        <v>0</v>
      </c>
    </row>
    <row r="126" spans="1:9" s="8" customFormat="1" ht="13.8" x14ac:dyDescent="0.3">
      <c r="A126" s="404" t="s">
        <v>596</v>
      </c>
      <c r="B126" s="374">
        <v>4848057</v>
      </c>
      <c r="C126" s="374">
        <v>23999</v>
      </c>
      <c r="D126" s="374"/>
      <c r="E126" s="374">
        <v>5183416</v>
      </c>
      <c r="F126" s="374">
        <v>0</v>
      </c>
      <c r="G126" s="374">
        <v>-81139</v>
      </c>
      <c r="H126" s="374"/>
      <c r="I126" s="374">
        <v>0</v>
      </c>
    </row>
    <row r="127" spans="1:9" s="8" customFormat="1" ht="13.8" x14ac:dyDescent="0.3">
      <c r="A127" s="404" t="s">
        <v>597</v>
      </c>
      <c r="B127" s="374">
        <v>745705</v>
      </c>
      <c r="C127" s="374">
        <v>0</v>
      </c>
      <c r="D127" s="374"/>
      <c r="E127" s="374">
        <v>798617</v>
      </c>
      <c r="F127" s="374">
        <v>0</v>
      </c>
      <c r="G127" s="374">
        <v>0</v>
      </c>
      <c r="H127" s="374"/>
      <c r="I127" s="374">
        <v>0</v>
      </c>
    </row>
    <row r="128" spans="1:9" s="8" customFormat="1" ht="13.8" x14ac:dyDescent="0.3">
      <c r="A128" s="404" t="s">
        <v>598</v>
      </c>
      <c r="B128" s="374">
        <v>70246</v>
      </c>
      <c r="C128" s="374">
        <v>9278</v>
      </c>
      <c r="D128" s="374"/>
      <c r="E128" s="374">
        <v>118178</v>
      </c>
      <c r="F128" s="374">
        <v>0</v>
      </c>
      <c r="G128" s="374">
        <v>-31645</v>
      </c>
      <c r="H128" s="374"/>
      <c r="I128" s="374">
        <v>1613</v>
      </c>
    </row>
    <row r="129" spans="1:9" s="8" customFormat="1" ht="13.8" x14ac:dyDescent="0.3">
      <c r="A129" s="404" t="s">
        <v>599</v>
      </c>
      <c r="B129" s="374">
        <v>26271</v>
      </c>
      <c r="C129" s="374">
        <v>247</v>
      </c>
      <c r="D129" s="374"/>
      <c r="E129" s="374">
        <v>28624</v>
      </c>
      <c r="F129" s="374">
        <v>0</v>
      </c>
      <c r="G129" s="374">
        <v>-53621</v>
      </c>
      <c r="H129" s="374"/>
      <c r="I129" s="374">
        <v>1561</v>
      </c>
    </row>
    <row r="130" spans="1:9" s="8" customFormat="1" ht="13.8" x14ac:dyDescent="0.3">
      <c r="A130" s="404" t="s">
        <v>600</v>
      </c>
      <c r="B130" s="374">
        <v>541651</v>
      </c>
      <c r="C130" s="374">
        <v>10913</v>
      </c>
      <c r="D130" s="374"/>
      <c r="E130" s="374">
        <v>565889</v>
      </c>
      <c r="F130" s="374">
        <v>0</v>
      </c>
      <c r="G130" s="374">
        <v>-19253</v>
      </c>
      <c r="H130" s="374"/>
      <c r="I130" s="374">
        <v>9013</v>
      </c>
    </row>
    <row r="131" spans="1:9" s="8" customFormat="1" ht="13.8" x14ac:dyDescent="0.3">
      <c r="A131" s="404" t="s">
        <v>601</v>
      </c>
      <c r="B131" s="374">
        <v>962849</v>
      </c>
      <c r="C131" s="374">
        <v>28064</v>
      </c>
      <c r="D131" s="374"/>
      <c r="E131" s="374">
        <v>1010238</v>
      </c>
      <c r="F131" s="374">
        <v>0</v>
      </c>
      <c r="G131" s="374">
        <v>-164237</v>
      </c>
      <c r="H131" s="374"/>
      <c r="I131" s="374">
        <v>19412</v>
      </c>
    </row>
    <row r="132" spans="1:9" s="8" customFormat="1" ht="13.8" x14ac:dyDescent="0.3">
      <c r="A132" s="404" t="s">
        <v>602</v>
      </c>
      <c r="B132" s="374">
        <v>1043648</v>
      </c>
      <c r="C132" s="374">
        <v>10135</v>
      </c>
      <c r="D132" s="374"/>
      <c r="E132" s="374">
        <v>1111587</v>
      </c>
      <c r="F132" s="374">
        <v>0</v>
      </c>
      <c r="G132" s="374">
        <v>-7083</v>
      </c>
      <c r="H132" s="374"/>
      <c r="I132" s="374">
        <v>112981</v>
      </c>
    </row>
    <row r="133" spans="1:9" s="8" customFormat="1" ht="13.8" x14ac:dyDescent="0.3">
      <c r="A133" s="404" t="s">
        <v>603</v>
      </c>
      <c r="B133" s="374">
        <v>456665</v>
      </c>
      <c r="C133" s="374">
        <v>5223</v>
      </c>
      <c r="D133" s="374"/>
      <c r="E133" s="374">
        <v>476479</v>
      </c>
      <c r="F133" s="374">
        <v>9</v>
      </c>
      <c r="G133" s="374">
        <v>-20763</v>
      </c>
      <c r="H133" s="374"/>
      <c r="I133" s="374">
        <v>28200</v>
      </c>
    </row>
    <row r="134" spans="1:9" s="8" customFormat="1" ht="13.8" x14ac:dyDescent="0.3">
      <c r="A134" s="404" t="s">
        <v>604</v>
      </c>
      <c r="B134" s="374">
        <v>467619</v>
      </c>
      <c r="C134" s="374">
        <v>2756</v>
      </c>
      <c r="D134" s="374"/>
      <c r="E134" s="374">
        <v>500722</v>
      </c>
      <c r="F134" s="374">
        <v>221</v>
      </c>
      <c r="G134" s="374">
        <v>-8736</v>
      </c>
      <c r="H134" s="374"/>
      <c r="I134" s="374">
        <v>0</v>
      </c>
    </row>
    <row r="135" spans="1:9" s="8" customFormat="1" ht="13.8" x14ac:dyDescent="0.3">
      <c r="A135" s="404" t="s">
        <v>605</v>
      </c>
      <c r="B135" s="374">
        <v>171633</v>
      </c>
      <c r="C135" s="374">
        <v>1616</v>
      </c>
      <c r="D135" s="374"/>
      <c r="E135" s="374">
        <v>163982</v>
      </c>
      <c r="F135" s="374">
        <v>12753</v>
      </c>
      <c r="G135" s="374">
        <v>0</v>
      </c>
      <c r="H135" s="374"/>
      <c r="I135" s="374">
        <v>0</v>
      </c>
    </row>
    <row r="136" spans="1:9" s="8" customFormat="1" ht="13.8" x14ac:dyDescent="0.3">
      <c r="A136" s="404" t="s">
        <v>606</v>
      </c>
      <c r="B136" s="374">
        <v>446877</v>
      </c>
      <c r="C136" s="374">
        <v>17053</v>
      </c>
      <c r="D136" s="374"/>
      <c r="E136" s="374">
        <v>409028</v>
      </c>
      <c r="F136" s="374">
        <v>21755</v>
      </c>
      <c r="G136" s="374">
        <v>0</v>
      </c>
      <c r="H136" s="374"/>
      <c r="I136" s="374">
        <v>0</v>
      </c>
    </row>
    <row r="137" spans="1:9" s="8" customFormat="1" ht="13.8" x14ac:dyDescent="0.3">
      <c r="A137" s="404" t="s">
        <v>607</v>
      </c>
      <c r="B137" s="374">
        <v>746494</v>
      </c>
      <c r="C137" s="374">
        <v>39060</v>
      </c>
      <c r="D137" s="374"/>
      <c r="E137" s="374">
        <v>694822</v>
      </c>
      <c r="F137" s="374">
        <v>876</v>
      </c>
      <c r="G137" s="374">
        <v>0</v>
      </c>
      <c r="H137" s="374"/>
      <c r="I137" s="374">
        <v>0</v>
      </c>
    </row>
    <row r="138" spans="1:9" s="8" customFormat="1" ht="13.8" x14ac:dyDescent="0.3">
      <c r="A138" s="404" t="s">
        <v>608</v>
      </c>
      <c r="B138" s="374">
        <v>138990</v>
      </c>
      <c r="C138" s="374">
        <v>610</v>
      </c>
      <c r="D138" s="374"/>
      <c r="E138" s="374">
        <v>136587</v>
      </c>
      <c r="F138" s="374">
        <v>12504</v>
      </c>
      <c r="G138" s="374">
        <v>0</v>
      </c>
      <c r="H138" s="374"/>
      <c r="I138" s="374">
        <v>0</v>
      </c>
    </row>
    <row r="139" spans="1:9" s="8" customFormat="1" ht="13.8" x14ac:dyDescent="0.3">
      <c r="A139" s="404" t="s">
        <v>609</v>
      </c>
      <c r="B139" s="374">
        <v>902109</v>
      </c>
      <c r="C139" s="374">
        <v>7060</v>
      </c>
      <c r="D139" s="374"/>
      <c r="E139" s="374">
        <v>945501</v>
      </c>
      <c r="F139" s="374">
        <v>0</v>
      </c>
      <c r="G139" s="374">
        <v>-20108</v>
      </c>
      <c r="H139" s="374"/>
      <c r="I139" s="374">
        <v>0</v>
      </c>
    </row>
    <row r="140" spans="1:9" s="8" customFormat="1" ht="13.8" x14ac:dyDescent="0.3">
      <c r="A140" s="404" t="s">
        <v>610</v>
      </c>
      <c r="B140" s="374">
        <v>92463</v>
      </c>
      <c r="C140" s="374">
        <v>4705</v>
      </c>
      <c r="D140" s="374"/>
      <c r="E140" s="374">
        <v>100078</v>
      </c>
      <c r="F140" s="374">
        <v>29430</v>
      </c>
      <c r="G140" s="374">
        <v>-15326</v>
      </c>
      <c r="H140" s="374"/>
      <c r="I140" s="374">
        <v>1346</v>
      </c>
    </row>
    <row r="141" spans="1:9" s="8" customFormat="1" ht="13.8" x14ac:dyDescent="0.3">
      <c r="A141" s="404" t="s">
        <v>611</v>
      </c>
      <c r="B141" s="374">
        <v>207651</v>
      </c>
      <c r="C141" s="374">
        <v>18646</v>
      </c>
      <c r="D141" s="374"/>
      <c r="E141" s="374">
        <v>240611</v>
      </c>
      <c r="F141" s="374">
        <v>0</v>
      </c>
      <c r="G141" s="374">
        <v>-83468</v>
      </c>
      <c r="H141" s="374"/>
      <c r="I141" s="374">
        <v>13435</v>
      </c>
    </row>
    <row r="142" spans="1:9" s="8" customFormat="1" ht="13.8" x14ac:dyDescent="0.3">
      <c r="A142" s="404" t="s">
        <v>612</v>
      </c>
      <c r="B142" s="374">
        <v>537707</v>
      </c>
      <c r="C142" s="374">
        <v>18561</v>
      </c>
      <c r="D142" s="374"/>
      <c r="E142" s="374">
        <v>516864</v>
      </c>
      <c r="F142" s="374">
        <v>0</v>
      </c>
      <c r="G142" s="374">
        <v>0</v>
      </c>
      <c r="H142" s="374"/>
      <c r="I142" s="374">
        <v>0</v>
      </c>
    </row>
    <row r="143" spans="1:9" s="8" customFormat="1" ht="13.8" x14ac:dyDescent="0.3">
      <c r="A143" s="404" t="s">
        <v>613</v>
      </c>
      <c r="B143" s="374">
        <v>644131</v>
      </c>
      <c r="C143" s="374">
        <v>29150</v>
      </c>
      <c r="D143" s="374"/>
      <c r="E143" s="374">
        <v>628962</v>
      </c>
      <c r="F143" s="374">
        <v>1803</v>
      </c>
      <c r="G143" s="374">
        <v>-962</v>
      </c>
      <c r="H143" s="374"/>
      <c r="I143" s="374">
        <v>-4088</v>
      </c>
    </row>
    <row r="144" spans="1:9" s="8" customFormat="1" ht="21.6" x14ac:dyDescent="0.3">
      <c r="A144" s="404" t="s">
        <v>640</v>
      </c>
      <c r="B144" s="374">
        <v>16151062</v>
      </c>
      <c r="C144" s="374">
        <v>0</v>
      </c>
      <c r="D144" s="374"/>
      <c r="E144" s="374">
        <v>17114008</v>
      </c>
      <c r="F144" s="374">
        <v>0</v>
      </c>
      <c r="G144" s="374">
        <v>0</v>
      </c>
      <c r="H144" s="374"/>
      <c r="I144" s="374">
        <v>0</v>
      </c>
    </row>
    <row r="145" spans="1:9" s="8" customFormat="1" ht="13.8" x14ac:dyDescent="0.3">
      <c r="A145" s="404" t="s">
        <v>715</v>
      </c>
      <c r="B145" s="374">
        <v>103668</v>
      </c>
      <c r="C145" s="374">
        <v>423</v>
      </c>
      <c r="D145" s="374"/>
      <c r="E145" s="374">
        <v>102586</v>
      </c>
      <c r="F145" s="374">
        <v>6110</v>
      </c>
      <c r="G145" s="374">
        <v>0</v>
      </c>
      <c r="H145" s="374"/>
      <c r="I145" s="374">
        <v>0</v>
      </c>
    </row>
    <row r="146" spans="1:9" s="8" customFormat="1" ht="13.8" x14ac:dyDescent="0.3">
      <c r="A146" s="404" t="s">
        <v>716</v>
      </c>
      <c r="B146" s="374">
        <v>245904</v>
      </c>
      <c r="C146" s="374">
        <v>5231</v>
      </c>
      <c r="D146" s="374"/>
      <c r="E146" s="374">
        <v>234303</v>
      </c>
      <c r="F146" s="374">
        <v>10351</v>
      </c>
      <c r="G146" s="374">
        <v>0</v>
      </c>
      <c r="H146" s="374"/>
      <c r="I146" s="374">
        <v>0</v>
      </c>
    </row>
    <row r="147" spans="1:9" s="8" customFormat="1" ht="13.8" x14ac:dyDescent="0.3">
      <c r="A147" s="404" t="s">
        <v>863</v>
      </c>
      <c r="B147" s="374">
        <v>1994680</v>
      </c>
      <c r="C147" s="374">
        <v>0</v>
      </c>
      <c r="D147" s="374"/>
      <c r="E147" s="374">
        <v>2435363</v>
      </c>
      <c r="F147" s="374">
        <v>700</v>
      </c>
      <c r="G147" s="374">
        <v>-27167</v>
      </c>
      <c r="H147" s="374"/>
      <c r="I147" s="374">
        <v>0</v>
      </c>
    </row>
    <row r="148" spans="1:9" s="8" customFormat="1" ht="13.8" x14ac:dyDescent="0.3">
      <c r="A148" s="404" t="s">
        <v>692</v>
      </c>
      <c r="B148" s="374">
        <v>367538</v>
      </c>
      <c r="C148" s="374">
        <v>0</v>
      </c>
      <c r="D148" s="374"/>
      <c r="E148" s="374">
        <v>368516</v>
      </c>
      <c r="F148" s="374">
        <v>9662</v>
      </c>
      <c r="G148" s="374">
        <v>-408</v>
      </c>
      <c r="H148" s="374"/>
      <c r="I148" s="374">
        <v>-3716</v>
      </c>
    </row>
    <row r="149" spans="1:9" s="8" customFormat="1" ht="21.6" x14ac:dyDescent="0.3">
      <c r="A149" s="404" t="s">
        <v>614</v>
      </c>
      <c r="B149" s="374">
        <v>706344</v>
      </c>
      <c r="C149" s="374">
        <v>0</v>
      </c>
      <c r="D149" s="374"/>
      <c r="E149" s="374">
        <v>783128</v>
      </c>
      <c r="F149" s="374">
        <v>0</v>
      </c>
      <c r="G149" s="374">
        <v>0</v>
      </c>
      <c r="H149" s="374"/>
      <c r="I149" s="374">
        <v>0</v>
      </c>
    </row>
    <row r="150" spans="1:9" s="8" customFormat="1" ht="21.6" x14ac:dyDescent="0.3">
      <c r="A150" s="404" t="s">
        <v>615</v>
      </c>
      <c r="B150" s="374">
        <v>622537</v>
      </c>
      <c r="C150" s="374">
        <v>0</v>
      </c>
      <c r="D150" s="374"/>
      <c r="E150" s="374">
        <v>664148</v>
      </c>
      <c r="F150" s="374">
        <v>0</v>
      </c>
      <c r="G150" s="374">
        <v>0</v>
      </c>
      <c r="H150" s="374"/>
      <c r="I150" s="374">
        <v>0</v>
      </c>
    </row>
    <row r="151" spans="1:9" s="8" customFormat="1" ht="13.8" x14ac:dyDescent="0.3">
      <c r="A151" s="404" t="s">
        <v>616</v>
      </c>
      <c r="B151" s="374">
        <v>851035</v>
      </c>
      <c r="C151" s="374">
        <v>0</v>
      </c>
      <c r="D151" s="374"/>
      <c r="E151" s="374">
        <v>1007782</v>
      </c>
      <c r="F151" s="374">
        <v>0</v>
      </c>
      <c r="G151" s="374">
        <v>-4161</v>
      </c>
      <c r="H151" s="374"/>
      <c r="I151" s="374">
        <v>0</v>
      </c>
    </row>
    <row r="152" spans="1:9" s="8" customFormat="1" ht="13.8" x14ac:dyDescent="0.3">
      <c r="A152" s="404" t="s">
        <v>849</v>
      </c>
      <c r="B152" s="374">
        <v>399269</v>
      </c>
      <c r="C152" s="374">
        <v>0</v>
      </c>
      <c r="D152" s="374"/>
      <c r="E152" s="374">
        <v>399807</v>
      </c>
      <c r="F152" s="374">
        <v>10062</v>
      </c>
      <c r="G152" s="374">
        <v>-941</v>
      </c>
      <c r="H152" s="374"/>
      <c r="I152" s="374">
        <v>0</v>
      </c>
    </row>
    <row r="153" spans="1:9" s="8" customFormat="1" ht="13.8" x14ac:dyDescent="0.3">
      <c r="A153" s="404" t="s">
        <v>617</v>
      </c>
      <c r="B153" s="374">
        <v>2271715</v>
      </c>
      <c r="C153" s="374">
        <v>8095</v>
      </c>
      <c r="D153" s="374"/>
      <c r="E153" s="374">
        <v>2407323</v>
      </c>
      <c r="F153" s="374">
        <v>1</v>
      </c>
      <c r="G153" s="374">
        <v>-38116</v>
      </c>
      <c r="H153" s="374"/>
      <c r="I153" s="374">
        <v>0</v>
      </c>
    </row>
    <row r="154" spans="1:9" s="8" customFormat="1" ht="13.8" x14ac:dyDescent="0.3">
      <c r="A154" s="404" t="s">
        <v>618</v>
      </c>
      <c r="B154" s="374">
        <v>1030065</v>
      </c>
      <c r="C154" s="374">
        <v>3242</v>
      </c>
      <c r="D154" s="374"/>
      <c r="E154" s="374">
        <v>1109152</v>
      </c>
      <c r="F154" s="374">
        <v>1</v>
      </c>
      <c r="G154" s="374">
        <v>-30759</v>
      </c>
      <c r="H154" s="374"/>
      <c r="I154" s="374">
        <v>0</v>
      </c>
    </row>
    <row r="155" spans="1:9" s="8" customFormat="1" ht="13.8" x14ac:dyDescent="0.3">
      <c r="A155" s="404" t="s">
        <v>619</v>
      </c>
      <c r="B155" s="374">
        <v>456651</v>
      </c>
      <c r="C155" s="374">
        <v>0</v>
      </c>
      <c r="D155" s="374"/>
      <c r="E155" s="374">
        <v>319570</v>
      </c>
      <c r="F155" s="374">
        <v>138353</v>
      </c>
      <c r="G155" s="374">
        <v>0</v>
      </c>
      <c r="H155" s="374"/>
      <c r="I155" s="374">
        <v>0</v>
      </c>
    </row>
    <row r="156" spans="1:9" s="8" customFormat="1" ht="13.8" x14ac:dyDescent="0.3">
      <c r="A156" s="404" t="s">
        <v>641</v>
      </c>
      <c r="B156" s="374">
        <v>142356</v>
      </c>
      <c r="C156" s="374">
        <v>3960</v>
      </c>
      <c r="D156" s="374"/>
      <c r="E156" s="374">
        <v>152352</v>
      </c>
      <c r="F156" s="374">
        <v>0</v>
      </c>
      <c r="G156" s="374">
        <v>-10258</v>
      </c>
      <c r="H156" s="374"/>
      <c r="I156" s="374">
        <v>-98</v>
      </c>
    </row>
    <row r="157" spans="1:9" s="8" customFormat="1" ht="13.8" x14ac:dyDescent="0.3">
      <c r="A157" s="404" t="s">
        <v>699</v>
      </c>
      <c r="B157" s="374">
        <v>102236</v>
      </c>
      <c r="C157" s="374">
        <v>160</v>
      </c>
      <c r="D157" s="374"/>
      <c r="E157" s="374">
        <v>113785</v>
      </c>
      <c r="F157" s="374">
        <v>278</v>
      </c>
      <c r="G157" s="374">
        <v>-2483</v>
      </c>
      <c r="H157" s="374"/>
      <c r="I157" s="374">
        <v>-3537</v>
      </c>
    </row>
    <row r="158" spans="1:9" s="8" customFormat="1" ht="13.8" x14ac:dyDescent="0.3">
      <c r="A158" s="404" t="s">
        <v>556</v>
      </c>
      <c r="B158" s="374">
        <v>26426</v>
      </c>
      <c r="C158" s="374">
        <v>567</v>
      </c>
      <c r="D158" s="374"/>
      <c r="E158" s="374">
        <v>39225</v>
      </c>
      <c r="F158" s="374">
        <v>0</v>
      </c>
      <c r="G158" s="374">
        <v>-163</v>
      </c>
      <c r="H158" s="374"/>
      <c r="I158" s="374">
        <v>37</v>
      </c>
    </row>
    <row r="159" spans="1:9" s="8" customFormat="1" ht="13.8" x14ac:dyDescent="0.3">
      <c r="A159" s="404" t="s">
        <v>557</v>
      </c>
      <c r="B159" s="374">
        <v>16576</v>
      </c>
      <c r="C159" s="374">
        <v>4299</v>
      </c>
      <c r="D159" s="374"/>
      <c r="E159" s="374">
        <v>24236</v>
      </c>
      <c r="F159" s="374">
        <v>31</v>
      </c>
      <c r="G159" s="374">
        <v>-25130</v>
      </c>
      <c r="H159" s="374"/>
      <c r="I159" s="374">
        <v>-58</v>
      </c>
    </row>
    <row r="160" spans="1:9" s="8" customFormat="1" ht="13.8" x14ac:dyDescent="0.3">
      <c r="A160" s="404" t="s">
        <v>558</v>
      </c>
      <c r="B160" s="374">
        <v>214260</v>
      </c>
      <c r="C160" s="374">
        <v>10885</v>
      </c>
      <c r="D160" s="374"/>
      <c r="E160" s="374">
        <v>227582</v>
      </c>
      <c r="F160" s="374">
        <v>0</v>
      </c>
      <c r="G160" s="374">
        <v>-40774</v>
      </c>
      <c r="H160" s="374"/>
      <c r="I160" s="374">
        <v>-6332</v>
      </c>
    </row>
    <row r="161" spans="1:9" s="8" customFormat="1" ht="13.8" x14ac:dyDescent="0.3">
      <c r="A161" s="404" t="s">
        <v>712</v>
      </c>
      <c r="B161" s="374">
        <v>125861</v>
      </c>
      <c r="C161" s="374">
        <v>0</v>
      </c>
      <c r="D161" s="374"/>
      <c r="E161" s="374">
        <v>127952</v>
      </c>
      <c r="F161" s="374">
        <v>5002</v>
      </c>
      <c r="G161" s="374">
        <v>0</v>
      </c>
      <c r="H161" s="374"/>
      <c r="I161" s="374">
        <v>-1021</v>
      </c>
    </row>
    <row r="162" spans="1:9" s="8" customFormat="1" ht="13.8" x14ac:dyDescent="0.3">
      <c r="A162" s="404" t="s">
        <v>500</v>
      </c>
      <c r="B162" s="374">
        <v>302520</v>
      </c>
      <c r="C162" s="374">
        <v>11669</v>
      </c>
      <c r="D162" s="374"/>
      <c r="E162" s="374">
        <v>327568</v>
      </c>
      <c r="F162" s="374">
        <v>0</v>
      </c>
      <c r="G162" s="374">
        <v>-85841</v>
      </c>
      <c r="H162" s="374"/>
      <c r="I162" s="374">
        <v>-6135</v>
      </c>
    </row>
    <row r="163" spans="1:9" s="8" customFormat="1" ht="13.8" x14ac:dyDescent="0.3">
      <c r="A163" s="404" t="s">
        <v>501</v>
      </c>
      <c r="B163" s="374">
        <v>307153</v>
      </c>
      <c r="C163" s="374">
        <v>16441</v>
      </c>
      <c r="D163" s="374"/>
      <c r="E163" s="374">
        <v>338818</v>
      </c>
      <c r="F163" s="374">
        <v>0</v>
      </c>
      <c r="G163" s="374">
        <v>-153425</v>
      </c>
      <c r="H163" s="374"/>
      <c r="I163" s="374">
        <v>-7574</v>
      </c>
    </row>
    <row r="164" spans="1:9" s="8" customFormat="1" ht="13.8" x14ac:dyDescent="0.3">
      <c r="A164" s="404" t="s">
        <v>502</v>
      </c>
      <c r="B164" s="374">
        <v>114989</v>
      </c>
      <c r="C164" s="374">
        <v>1917</v>
      </c>
      <c r="D164" s="374"/>
      <c r="E164" s="374">
        <v>103003</v>
      </c>
      <c r="F164" s="374">
        <v>13268</v>
      </c>
      <c r="G164" s="374">
        <v>0</v>
      </c>
      <c r="H164" s="374"/>
      <c r="I164" s="374">
        <v>-7925</v>
      </c>
    </row>
    <row r="165" spans="1:9" s="8" customFormat="1" ht="13.8" x14ac:dyDescent="0.3">
      <c r="A165" s="404" t="s">
        <v>503</v>
      </c>
      <c r="B165" s="374">
        <v>232999</v>
      </c>
      <c r="C165" s="374">
        <v>6139</v>
      </c>
      <c r="D165" s="374"/>
      <c r="E165" s="374">
        <v>237276</v>
      </c>
      <c r="F165" s="374">
        <v>20088</v>
      </c>
      <c r="G165" s="374">
        <v>-5435</v>
      </c>
      <c r="H165" s="374"/>
      <c r="I165" s="374">
        <v>-10881</v>
      </c>
    </row>
    <row r="166" spans="1:9" s="8" customFormat="1" ht="13.8" x14ac:dyDescent="0.3">
      <c r="A166" s="404" t="s">
        <v>504</v>
      </c>
      <c r="B166" s="374">
        <v>275300</v>
      </c>
      <c r="C166" s="374">
        <v>7786</v>
      </c>
      <c r="D166" s="374"/>
      <c r="E166" s="374">
        <v>275588</v>
      </c>
      <c r="F166" s="374">
        <v>12865</v>
      </c>
      <c r="G166" s="374">
        <v>-15641</v>
      </c>
      <c r="H166" s="374"/>
      <c r="I166" s="374">
        <v>-10899</v>
      </c>
    </row>
    <row r="167" spans="1:9" s="8" customFormat="1" ht="13.8" x14ac:dyDescent="0.3">
      <c r="A167" s="404" t="s">
        <v>505</v>
      </c>
      <c r="B167" s="374">
        <v>211675</v>
      </c>
      <c r="C167" s="374">
        <v>6097</v>
      </c>
      <c r="D167" s="374"/>
      <c r="E167" s="374">
        <v>226371</v>
      </c>
      <c r="F167" s="374">
        <v>0</v>
      </c>
      <c r="G167" s="374">
        <v>-24839</v>
      </c>
      <c r="H167" s="374"/>
      <c r="I167" s="374">
        <v>-4321</v>
      </c>
    </row>
    <row r="168" spans="1:9" s="8" customFormat="1" ht="13.8" x14ac:dyDescent="0.3">
      <c r="A168" s="404" t="s">
        <v>559</v>
      </c>
      <c r="B168" s="374">
        <v>806858</v>
      </c>
      <c r="C168" s="374">
        <v>0</v>
      </c>
      <c r="D168" s="374"/>
      <c r="E168" s="374">
        <v>652401</v>
      </c>
      <c r="F168" s="374">
        <v>202984</v>
      </c>
      <c r="G168" s="374">
        <v>0</v>
      </c>
      <c r="H168" s="374"/>
      <c r="I168" s="374">
        <v>0</v>
      </c>
    </row>
    <row r="169" spans="1:9" s="8" customFormat="1" ht="13.8" x14ac:dyDescent="0.3">
      <c r="A169" s="404" t="s">
        <v>846</v>
      </c>
      <c r="B169" s="374">
        <v>870773</v>
      </c>
      <c r="C169" s="374">
        <v>0</v>
      </c>
      <c r="D169" s="374"/>
      <c r="E169" s="374">
        <v>759805</v>
      </c>
      <c r="F169" s="374">
        <v>161161</v>
      </c>
      <c r="G169" s="374">
        <v>0</v>
      </c>
      <c r="H169" s="374"/>
      <c r="I169" s="374">
        <v>0</v>
      </c>
    </row>
    <row r="170" spans="1:9" s="8" customFormat="1" ht="13.8" x14ac:dyDescent="0.3">
      <c r="A170" s="404" t="s">
        <v>562</v>
      </c>
      <c r="B170" s="374">
        <v>610906</v>
      </c>
      <c r="C170" s="374">
        <v>0</v>
      </c>
      <c r="D170" s="374"/>
      <c r="E170" s="374">
        <v>614759</v>
      </c>
      <c r="F170" s="374">
        <v>0</v>
      </c>
      <c r="G170" s="374">
        <v>0</v>
      </c>
      <c r="H170" s="374"/>
      <c r="I170" s="374">
        <v>0</v>
      </c>
    </row>
    <row r="171" spans="1:9" s="8" customFormat="1" ht="13.8" x14ac:dyDescent="0.3">
      <c r="A171" s="404" t="s">
        <v>883</v>
      </c>
      <c r="B171" s="374">
        <v>947461</v>
      </c>
      <c r="C171" s="374">
        <v>0</v>
      </c>
      <c r="D171" s="374"/>
      <c r="E171" s="374">
        <v>967947</v>
      </c>
      <c r="F171" s="374">
        <v>30225</v>
      </c>
      <c r="G171" s="374">
        <v>0</v>
      </c>
      <c r="H171" s="374"/>
      <c r="I171" s="374">
        <v>0</v>
      </c>
    </row>
    <row r="172" spans="1:9" s="8" customFormat="1" ht="13.8" x14ac:dyDescent="0.3">
      <c r="A172" s="404" t="s">
        <v>565</v>
      </c>
      <c r="B172" s="374">
        <v>972156</v>
      </c>
      <c r="C172" s="374">
        <v>0</v>
      </c>
      <c r="D172" s="374"/>
      <c r="E172" s="374">
        <v>856626</v>
      </c>
      <c r="F172" s="374">
        <v>142912</v>
      </c>
      <c r="G172" s="374">
        <v>0</v>
      </c>
      <c r="H172" s="374"/>
      <c r="I172" s="374">
        <v>0</v>
      </c>
    </row>
    <row r="173" spans="1:9" s="8" customFormat="1" ht="13.8" x14ac:dyDescent="0.3">
      <c r="A173" s="404" t="s">
        <v>566</v>
      </c>
      <c r="B173" s="374">
        <v>230649</v>
      </c>
      <c r="C173" s="374">
        <v>0</v>
      </c>
      <c r="D173" s="374"/>
      <c r="E173" s="374">
        <v>242435</v>
      </c>
      <c r="F173" s="374">
        <v>0</v>
      </c>
      <c r="G173" s="374">
        <v>0</v>
      </c>
      <c r="H173" s="374"/>
      <c r="I173" s="374">
        <v>-1361</v>
      </c>
    </row>
    <row r="174" spans="1:9" s="8" customFormat="1" ht="13.8" x14ac:dyDescent="0.3">
      <c r="A174" s="404" t="s">
        <v>568</v>
      </c>
      <c r="B174" s="374">
        <v>349025</v>
      </c>
      <c r="C174" s="374">
        <v>0</v>
      </c>
      <c r="D174" s="374"/>
      <c r="E174" s="374">
        <v>345534</v>
      </c>
      <c r="F174" s="374">
        <v>27022</v>
      </c>
      <c r="G174" s="374">
        <v>0</v>
      </c>
      <c r="H174" s="374"/>
      <c r="I174" s="374">
        <v>-4705</v>
      </c>
    </row>
    <row r="175" spans="1:9" s="8" customFormat="1" ht="13.8" x14ac:dyDescent="0.3">
      <c r="A175" s="404" t="s">
        <v>569</v>
      </c>
      <c r="B175" s="374">
        <v>56401</v>
      </c>
      <c r="C175" s="374">
        <v>0</v>
      </c>
      <c r="D175" s="374"/>
      <c r="E175" s="374">
        <v>56824</v>
      </c>
      <c r="F175" s="374">
        <v>2220</v>
      </c>
      <c r="G175" s="374">
        <v>0</v>
      </c>
      <c r="H175" s="374"/>
      <c r="I175" s="374">
        <v>-117</v>
      </c>
    </row>
    <row r="176" spans="1:9" s="8" customFormat="1" ht="13.8" x14ac:dyDescent="0.3">
      <c r="A176" s="404" t="s">
        <v>570</v>
      </c>
      <c r="B176" s="374">
        <v>308885</v>
      </c>
      <c r="C176" s="374">
        <v>0</v>
      </c>
      <c r="D176" s="374"/>
      <c r="E176" s="374">
        <v>298805</v>
      </c>
      <c r="F176" s="374">
        <v>0</v>
      </c>
      <c r="G176" s="374">
        <v>0</v>
      </c>
      <c r="H176" s="374"/>
      <c r="I176" s="374">
        <v>-1755</v>
      </c>
    </row>
    <row r="177" spans="1:9" s="8" customFormat="1" ht="13.8" x14ac:dyDescent="0.3">
      <c r="A177" s="404" t="s">
        <v>571</v>
      </c>
      <c r="B177" s="374">
        <v>316260</v>
      </c>
      <c r="C177" s="374">
        <v>0</v>
      </c>
      <c r="D177" s="374"/>
      <c r="E177" s="374">
        <v>313173</v>
      </c>
      <c r="F177" s="374">
        <v>0</v>
      </c>
      <c r="G177" s="374">
        <v>0</v>
      </c>
      <c r="H177" s="374"/>
      <c r="I177" s="374">
        <v>-1703</v>
      </c>
    </row>
    <row r="178" spans="1:9" s="8" customFormat="1" ht="13.8" x14ac:dyDescent="0.3">
      <c r="A178" s="404" t="s">
        <v>572</v>
      </c>
      <c r="B178" s="374">
        <v>330425</v>
      </c>
      <c r="C178" s="374">
        <v>0</v>
      </c>
      <c r="D178" s="374"/>
      <c r="E178" s="374">
        <v>328346</v>
      </c>
      <c r="F178" s="374">
        <v>0</v>
      </c>
      <c r="G178" s="374">
        <v>0</v>
      </c>
      <c r="H178" s="374"/>
      <c r="I178" s="374">
        <v>0</v>
      </c>
    </row>
    <row r="179" spans="1:9" s="8" customFormat="1" ht="13.8" x14ac:dyDescent="0.3">
      <c r="A179" s="404" t="s">
        <v>573</v>
      </c>
      <c r="B179" s="374">
        <v>750512</v>
      </c>
      <c r="C179" s="374">
        <v>0</v>
      </c>
      <c r="D179" s="374"/>
      <c r="E179" s="374">
        <v>757294</v>
      </c>
      <c r="F179" s="374">
        <v>0</v>
      </c>
      <c r="G179" s="374">
        <v>0</v>
      </c>
      <c r="H179" s="374"/>
      <c r="I179" s="374">
        <v>0</v>
      </c>
    </row>
    <row r="180" spans="1:9" s="8" customFormat="1" ht="13.8" x14ac:dyDescent="0.3">
      <c r="A180" s="404" t="s">
        <v>574</v>
      </c>
      <c r="B180" s="374">
        <v>155375</v>
      </c>
      <c r="C180" s="374">
        <v>0</v>
      </c>
      <c r="D180" s="374"/>
      <c r="E180" s="374">
        <v>154630</v>
      </c>
      <c r="F180" s="374">
        <v>110979</v>
      </c>
      <c r="G180" s="374">
        <v>-189</v>
      </c>
      <c r="H180" s="374"/>
      <c r="I180" s="374">
        <v>0</v>
      </c>
    </row>
    <row r="181" spans="1:9" s="8" customFormat="1" ht="13.8" x14ac:dyDescent="0.3">
      <c r="A181" s="404" t="s">
        <v>575</v>
      </c>
      <c r="B181" s="374">
        <v>341994</v>
      </c>
      <c r="C181" s="374">
        <v>0</v>
      </c>
      <c r="D181" s="374"/>
      <c r="E181" s="374">
        <v>334653</v>
      </c>
      <c r="F181" s="374">
        <v>83164</v>
      </c>
      <c r="G181" s="374">
        <v>0</v>
      </c>
      <c r="H181" s="374"/>
      <c r="I181" s="374">
        <v>-3281</v>
      </c>
    </row>
    <row r="182" spans="1:9" s="8" customFormat="1" ht="13.8" x14ac:dyDescent="0.3">
      <c r="A182" s="404" t="s">
        <v>577</v>
      </c>
      <c r="B182" s="374">
        <v>1321009</v>
      </c>
      <c r="C182" s="374">
        <v>0</v>
      </c>
      <c r="D182" s="374"/>
      <c r="E182" s="374">
        <v>1320962</v>
      </c>
      <c r="F182" s="374">
        <v>0</v>
      </c>
      <c r="G182" s="374">
        <v>-3</v>
      </c>
      <c r="H182" s="374"/>
      <c r="I182" s="374">
        <v>0</v>
      </c>
    </row>
    <row r="183" spans="1:9" s="8" customFormat="1" ht="13.8" x14ac:dyDescent="0.3">
      <c r="A183" s="404" t="s">
        <v>578</v>
      </c>
      <c r="B183" s="374">
        <v>1251828</v>
      </c>
      <c r="C183" s="374">
        <v>0</v>
      </c>
      <c r="D183" s="374"/>
      <c r="E183" s="374">
        <v>1251823</v>
      </c>
      <c r="F183" s="374">
        <v>0</v>
      </c>
      <c r="G183" s="374">
        <v>0</v>
      </c>
      <c r="H183" s="374"/>
      <c r="I183" s="374">
        <v>0</v>
      </c>
    </row>
    <row r="184" spans="1:9" s="8" customFormat="1" ht="13.8" x14ac:dyDescent="0.3">
      <c r="A184" s="404" t="s">
        <v>579</v>
      </c>
      <c r="B184" s="374">
        <v>1262670</v>
      </c>
      <c r="C184" s="374">
        <v>0</v>
      </c>
      <c r="D184" s="374"/>
      <c r="E184" s="374">
        <v>1262639</v>
      </c>
      <c r="F184" s="374">
        <v>0</v>
      </c>
      <c r="G184" s="374">
        <v>-4</v>
      </c>
      <c r="H184" s="374"/>
      <c r="I184" s="374">
        <v>0</v>
      </c>
    </row>
    <row r="185" spans="1:9" s="8" customFormat="1" ht="13.8" x14ac:dyDescent="0.3">
      <c r="A185" s="404" t="s">
        <v>847</v>
      </c>
      <c r="B185" s="374">
        <v>384553</v>
      </c>
      <c r="C185" s="374">
        <v>0</v>
      </c>
      <c r="D185" s="374"/>
      <c r="E185" s="374">
        <v>336632</v>
      </c>
      <c r="F185" s="374">
        <v>77350</v>
      </c>
      <c r="G185" s="374">
        <v>0</v>
      </c>
      <c r="H185" s="374"/>
      <c r="I185" s="374">
        <v>0</v>
      </c>
    </row>
    <row r="186" spans="1:9" s="8" customFormat="1" ht="13.8" x14ac:dyDescent="0.3">
      <c r="A186" s="404" t="s">
        <v>580</v>
      </c>
      <c r="B186" s="374">
        <v>393881</v>
      </c>
      <c r="C186" s="374">
        <v>0</v>
      </c>
      <c r="D186" s="374"/>
      <c r="E186" s="374">
        <v>401097</v>
      </c>
      <c r="F186" s="374">
        <v>30527</v>
      </c>
      <c r="G186" s="374">
        <v>-157</v>
      </c>
      <c r="H186" s="374"/>
      <c r="I186" s="374">
        <v>0</v>
      </c>
    </row>
    <row r="187" spans="1:9" s="8" customFormat="1" ht="21.6" x14ac:dyDescent="0.3">
      <c r="A187" s="404" t="s">
        <v>582</v>
      </c>
      <c r="B187" s="374">
        <v>428713</v>
      </c>
      <c r="C187" s="374">
        <v>0</v>
      </c>
      <c r="D187" s="374"/>
      <c r="E187" s="374">
        <v>510013</v>
      </c>
      <c r="F187" s="374">
        <v>0</v>
      </c>
      <c r="G187" s="374">
        <v>0</v>
      </c>
      <c r="H187" s="374"/>
      <c r="I187" s="374">
        <v>0</v>
      </c>
    </row>
    <row r="188" spans="1:9" s="8" customFormat="1" ht="21.6" x14ac:dyDescent="0.3">
      <c r="A188" s="404" t="s">
        <v>583</v>
      </c>
      <c r="B188" s="374">
        <v>2401921</v>
      </c>
      <c r="C188" s="374">
        <v>0</v>
      </c>
      <c r="D188" s="374"/>
      <c r="E188" s="374">
        <v>2500058</v>
      </c>
      <c r="F188" s="374">
        <v>50292</v>
      </c>
      <c r="G188" s="374">
        <v>0</v>
      </c>
      <c r="H188" s="374"/>
      <c r="I188" s="374">
        <v>0</v>
      </c>
    </row>
    <row r="189" spans="1:9" s="8" customFormat="1" ht="21.6" x14ac:dyDescent="0.3">
      <c r="A189" s="404" t="s">
        <v>691</v>
      </c>
      <c r="B189" s="374">
        <v>670471</v>
      </c>
      <c r="C189" s="374">
        <v>0</v>
      </c>
      <c r="D189" s="374"/>
      <c r="E189" s="374">
        <v>700220</v>
      </c>
      <c r="F189" s="374">
        <v>7721</v>
      </c>
      <c r="G189" s="374">
        <v>0</v>
      </c>
      <c r="H189" s="374"/>
      <c r="I189" s="374">
        <v>0</v>
      </c>
    </row>
    <row r="190" spans="1:9" s="8" customFormat="1" ht="13.8" x14ac:dyDescent="0.3">
      <c r="A190" s="404" t="s">
        <v>584</v>
      </c>
      <c r="B190" s="374">
        <v>779378</v>
      </c>
      <c r="C190" s="374">
        <v>0</v>
      </c>
      <c r="D190" s="374"/>
      <c r="E190" s="374">
        <v>772616</v>
      </c>
      <c r="F190" s="374">
        <v>18578</v>
      </c>
      <c r="G190" s="374">
        <v>0</v>
      </c>
      <c r="H190" s="374"/>
      <c r="I190" s="374">
        <v>0</v>
      </c>
    </row>
    <row r="191" spans="1:9" s="8" customFormat="1" ht="13.95" customHeight="1" x14ac:dyDescent="0.3">
      <c r="A191" s="404" t="s">
        <v>713</v>
      </c>
      <c r="B191" s="374">
        <v>116052</v>
      </c>
      <c r="C191" s="374">
        <v>852</v>
      </c>
      <c r="D191" s="374"/>
      <c r="E191" s="374">
        <v>114890</v>
      </c>
      <c r="F191" s="374">
        <v>5361</v>
      </c>
      <c r="G191" s="374">
        <v>0</v>
      </c>
      <c r="H191" s="374"/>
      <c r="I191" s="374">
        <v>-625</v>
      </c>
    </row>
    <row r="192" spans="1:9" s="8" customFormat="1" ht="13.8" x14ac:dyDescent="0.3">
      <c r="A192" s="404" t="s">
        <v>714</v>
      </c>
      <c r="B192" s="374">
        <v>183087</v>
      </c>
      <c r="C192" s="374">
        <v>19298</v>
      </c>
      <c r="D192" s="374"/>
      <c r="E192" s="374">
        <v>205222</v>
      </c>
      <c r="F192" s="374">
        <v>8459</v>
      </c>
      <c r="G192" s="374">
        <v>-46205</v>
      </c>
      <c r="H192" s="374"/>
      <c r="I192" s="374">
        <v>-12898</v>
      </c>
    </row>
    <row r="193" spans="1:9" s="8" customFormat="1" ht="13.8" x14ac:dyDescent="0.3">
      <c r="A193" s="404" t="s">
        <v>585</v>
      </c>
      <c r="B193" s="374">
        <v>240182</v>
      </c>
      <c r="C193" s="374">
        <v>21473</v>
      </c>
      <c r="D193" s="374"/>
      <c r="E193" s="374">
        <v>252931</v>
      </c>
      <c r="F193" s="374">
        <v>7702</v>
      </c>
      <c r="G193" s="374">
        <v>-6894</v>
      </c>
      <c r="H193" s="374"/>
      <c r="I193" s="374">
        <v>-16538</v>
      </c>
    </row>
    <row r="194" spans="1:9" s="8" customFormat="1" ht="13.8" x14ac:dyDescent="0.3">
      <c r="A194" s="404" t="s">
        <v>587</v>
      </c>
      <c r="B194" s="374">
        <v>32741</v>
      </c>
      <c r="C194" s="374">
        <v>0</v>
      </c>
      <c r="D194" s="374"/>
      <c r="E194" s="374">
        <v>32779</v>
      </c>
      <c r="F194" s="374">
        <v>0</v>
      </c>
      <c r="G194" s="374">
        <v>-8732</v>
      </c>
      <c r="H194" s="374"/>
      <c r="I194" s="374">
        <v>-177</v>
      </c>
    </row>
    <row r="195" spans="1:9" s="8" customFormat="1" ht="13.8" x14ac:dyDescent="0.3">
      <c r="A195" s="404" t="s">
        <v>588</v>
      </c>
      <c r="B195" s="374">
        <v>756506</v>
      </c>
      <c r="C195" s="374">
        <v>0</v>
      </c>
      <c r="D195" s="374"/>
      <c r="E195" s="374">
        <v>819357</v>
      </c>
      <c r="F195" s="374">
        <v>28243</v>
      </c>
      <c r="G195" s="374">
        <v>0</v>
      </c>
      <c r="H195" s="374"/>
      <c r="I195" s="374">
        <v>0</v>
      </c>
    </row>
    <row r="196" spans="1:9" s="8" customFormat="1" ht="13.8" x14ac:dyDescent="0.3">
      <c r="A196" s="404" t="s">
        <v>848</v>
      </c>
      <c r="B196" s="374">
        <v>1510800</v>
      </c>
      <c r="C196" s="374">
        <v>0</v>
      </c>
      <c r="D196" s="374"/>
      <c r="E196" s="374">
        <v>1582846</v>
      </c>
      <c r="F196" s="374">
        <v>75151</v>
      </c>
      <c r="G196" s="374">
        <v>0</v>
      </c>
      <c r="H196" s="374"/>
      <c r="I196" s="374">
        <v>0</v>
      </c>
    </row>
    <row r="197" spans="1:9" s="8" customFormat="1" ht="13.8" x14ac:dyDescent="0.3">
      <c r="A197" s="404" t="s">
        <v>643</v>
      </c>
      <c r="B197" s="374">
        <v>417237</v>
      </c>
      <c r="C197" s="374">
        <v>8702</v>
      </c>
      <c r="D197" s="374"/>
      <c r="E197" s="374">
        <v>215250</v>
      </c>
      <c r="F197" s="374">
        <v>276181</v>
      </c>
      <c r="G197" s="374">
        <v>-12470</v>
      </c>
      <c r="H197" s="374"/>
      <c r="I197" s="374">
        <v>1212</v>
      </c>
    </row>
    <row r="198" spans="1:9" s="8" customFormat="1" ht="13.8" x14ac:dyDescent="0.3">
      <c r="A198" s="404" t="s">
        <v>644</v>
      </c>
      <c r="B198" s="374">
        <v>381800</v>
      </c>
      <c r="C198" s="374">
        <v>5798</v>
      </c>
      <c r="D198" s="374"/>
      <c r="E198" s="374">
        <v>236476</v>
      </c>
      <c r="F198" s="374">
        <v>204242</v>
      </c>
      <c r="G198" s="374">
        <v>-2690</v>
      </c>
      <c r="H198" s="374"/>
      <c r="I198" s="374">
        <v>6237</v>
      </c>
    </row>
    <row r="199" spans="1:9" s="8" customFormat="1" ht="13.8" x14ac:dyDescent="0.3">
      <c r="A199" s="404" t="s">
        <v>645</v>
      </c>
      <c r="B199" s="374">
        <v>690079</v>
      </c>
      <c r="C199" s="374">
        <v>26222</v>
      </c>
      <c r="D199" s="374"/>
      <c r="E199" s="374">
        <v>680751</v>
      </c>
      <c r="F199" s="374">
        <v>44889</v>
      </c>
      <c r="G199" s="374">
        <v>-46618</v>
      </c>
      <c r="H199" s="374"/>
      <c r="I199" s="374">
        <v>-16981</v>
      </c>
    </row>
    <row r="200" spans="1:9" s="8" customFormat="1" ht="13.8" x14ac:dyDescent="0.3">
      <c r="A200" s="404" t="s">
        <v>646</v>
      </c>
      <c r="B200" s="374">
        <v>608142</v>
      </c>
      <c r="C200" s="374">
        <v>23451</v>
      </c>
      <c r="D200" s="374"/>
      <c r="E200" s="374">
        <v>596189</v>
      </c>
      <c r="F200" s="374">
        <v>38795</v>
      </c>
      <c r="G200" s="374">
        <v>-53785</v>
      </c>
      <c r="H200" s="374"/>
      <c r="I200" s="374">
        <v>-12928</v>
      </c>
    </row>
    <row r="201" spans="1:9" s="8" customFormat="1" ht="13.8" x14ac:dyDescent="0.3">
      <c r="A201" s="404" t="s">
        <v>647</v>
      </c>
      <c r="B201" s="374">
        <v>1196994</v>
      </c>
      <c r="C201" s="374">
        <v>55813</v>
      </c>
      <c r="D201" s="374"/>
      <c r="E201" s="374">
        <v>1218698</v>
      </c>
      <c r="F201" s="374">
        <v>46834</v>
      </c>
      <c r="G201" s="374">
        <v>-122937</v>
      </c>
      <c r="H201" s="374"/>
      <c r="I201" s="374">
        <v>-8894</v>
      </c>
    </row>
    <row r="202" spans="1:9" s="8" customFormat="1" ht="13.8" x14ac:dyDescent="0.3">
      <c r="A202" s="404" t="s">
        <v>648</v>
      </c>
      <c r="B202" s="374">
        <v>903515</v>
      </c>
      <c r="C202" s="374">
        <v>41528</v>
      </c>
      <c r="D202" s="374"/>
      <c r="E202" s="374">
        <v>884927</v>
      </c>
      <c r="F202" s="374">
        <v>137197</v>
      </c>
      <c r="G202" s="374">
        <v>-167008</v>
      </c>
      <c r="H202" s="374"/>
      <c r="I202" s="374">
        <v>-6565</v>
      </c>
    </row>
    <row r="203" spans="1:9" s="8" customFormat="1" ht="13.8" x14ac:dyDescent="0.3">
      <c r="A203" s="404" t="s">
        <v>506</v>
      </c>
      <c r="B203" s="374">
        <v>112456</v>
      </c>
      <c r="C203" s="374">
        <v>359</v>
      </c>
      <c r="D203" s="374"/>
      <c r="E203" s="374">
        <v>114433</v>
      </c>
      <c r="F203" s="374">
        <v>0</v>
      </c>
      <c r="G203" s="374">
        <v>0</v>
      </c>
      <c r="H203" s="374"/>
      <c r="I203" s="374">
        <v>-642</v>
      </c>
    </row>
    <row r="204" spans="1:9" s="8" customFormat="1" ht="13.8" x14ac:dyDescent="0.3">
      <c r="A204" s="404" t="s">
        <v>507</v>
      </c>
      <c r="B204" s="374">
        <v>173861</v>
      </c>
      <c r="C204" s="374">
        <v>801</v>
      </c>
      <c r="D204" s="374"/>
      <c r="E204" s="374">
        <v>175976</v>
      </c>
      <c r="F204" s="374">
        <v>0</v>
      </c>
      <c r="G204" s="374">
        <v>0</v>
      </c>
      <c r="H204" s="374"/>
      <c r="I204" s="374">
        <v>-1938</v>
      </c>
    </row>
    <row r="205" spans="1:9" s="8" customFormat="1" ht="13.8" x14ac:dyDescent="0.3">
      <c r="A205" s="404" t="s">
        <v>508</v>
      </c>
      <c r="B205" s="374">
        <v>494965</v>
      </c>
      <c r="C205" s="374">
        <v>1920</v>
      </c>
      <c r="D205" s="374"/>
      <c r="E205" s="374">
        <v>498051</v>
      </c>
      <c r="F205" s="374">
        <v>1532</v>
      </c>
      <c r="G205" s="374">
        <v>-50</v>
      </c>
      <c r="H205" s="374"/>
      <c r="I205" s="374">
        <v>-3812</v>
      </c>
    </row>
    <row r="206" spans="1:9" s="8" customFormat="1" ht="13.8" x14ac:dyDescent="0.3">
      <c r="A206" s="404" t="s">
        <v>509</v>
      </c>
      <c r="B206" s="374">
        <v>408997</v>
      </c>
      <c r="C206" s="374">
        <v>3250</v>
      </c>
      <c r="D206" s="374"/>
      <c r="E206" s="374">
        <v>388444</v>
      </c>
      <c r="F206" s="374">
        <v>71655</v>
      </c>
      <c r="G206" s="374">
        <v>-1292</v>
      </c>
      <c r="H206" s="374"/>
      <c r="I206" s="374">
        <v>0</v>
      </c>
    </row>
    <row r="207" spans="1:9" s="8" customFormat="1" ht="13.8" x14ac:dyDescent="0.3">
      <c r="A207" s="404" t="s">
        <v>649</v>
      </c>
      <c r="B207" s="374">
        <v>8677878</v>
      </c>
      <c r="C207" s="374">
        <v>0</v>
      </c>
      <c r="D207" s="374"/>
      <c r="E207" s="374">
        <v>8677878</v>
      </c>
      <c r="F207" s="374">
        <v>213898</v>
      </c>
      <c r="G207" s="374">
        <v>0</v>
      </c>
      <c r="H207" s="374"/>
      <c r="I207" s="374">
        <v>0</v>
      </c>
    </row>
    <row r="208" spans="1:9" s="8" customFormat="1" ht="13.8" x14ac:dyDescent="0.3">
      <c r="A208" s="404" t="s">
        <v>620</v>
      </c>
      <c r="B208" s="374">
        <v>38537</v>
      </c>
      <c r="C208" s="374">
        <v>10270</v>
      </c>
      <c r="D208" s="374"/>
      <c r="E208" s="374">
        <v>42689</v>
      </c>
      <c r="F208" s="374">
        <v>6502</v>
      </c>
      <c r="G208" s="374">
        <v>-32183</v>
      </c>
      <c r="H208" s="374"/>
      <c r="I208" s="374">
        <v>-149</v>
      </c>
    </row>
    <row r="209" spans="1:9" s="8" customFormat="1" ht="13.8" x14ac:dyDescent="0.3">
      <c r="A209" s="404" t="s">
        <v>621</v>
      </c>
      <c r="B209" s="374">
        <v>377748</v>
      </c>
      <c r="C209" s="374">
        <v>0</v>
      </c>
      <c r="D209" s="374"/>
      <c r="E209" s="374">
        <v>265239</v>
      </c>
      <c r="F209" s="374">
        <v>113333</v>
      </c>
      <c r="G209" s="374">
        <v>0</v>
      </c>
      <c r="H209" s="374"/>
      <c r="I209" s="374">
        <v>0</v>
      </c>
    </row>
    <row r="210" spans="1:9" s="8" customFormat="1" ht="13.8" x14ac:dyDescent="0.3">
      <c r="A210" s="404" t="s">
        <v>510</v>
      </c>
      <c r="B210" s="374">
        <v>203356</v>
      </c>
      <c r="C210" s="374">
        <v>850</v>
      </c>
      <c r="D210" s="374"/>
      <c r="E210" s="374">
        <v>209905</v>
      </c>
      <c r="F210" s="374">
        <v>0</v>
      </c>
      <c r="G210" s="374">
        <v>0</v>
      </c>
      <c r="H210" s="374"/>
      <c r="I210" s="374">
        <v>-4452</v>
      </c>
    </row>
    <row r="211" spans="1:9" s="8" customFormat="1" ht="13.8" x14ac:dyDescent="0.3">
      <c r="A211" s="404" t="s">
        <v>511</v>
      </c>
      <c r="B211" s="374">
        <v>454119</v>
      </c>
      <c r="C211" s="374">
        <v>3237</v>
      </c>
      <c r="D211" s="374"/>
      <c r="E211" s="374">
        <v>460316</v>
      </c>
      <c r="F211" s="374">
        <v>0</v>
      </c>
      <c r="G211" s="374">
        <v>-90</v>
      </c>
      <c r="H211" s="374"/>
      <c r="I211" s="374">
        <v>-6910</v>
      </c>
    </row>
    <row r="212" spans="1:9" s="8" customFormat="1" ht="13.8" x14ac:dyDescent="0.3">
      <c r="A212" s="404" t="s">
        <v>512</v>
      </c>
      <c r="B212" s="374">
        <v>79530</v>
      </c>
      <c r="C212" s="374">
        <v>0</v>
      </c>
      <c r="D212" s="374"/>
      <c r="E212" s="374">
        <v>78920</v>
      </c>
      <c r="F212" s="374">
        <v>7995</v>
      </c>
      <c r="G212" s="374">
        <v>0</v>
      </c>
      <c r="H212" s="374"/>
      <c r="I212" s="374">
        <v>0</v>
      </c>
    </row>
    <row r="213" spans="1:9" s="8" customFormat="1" ht="13.8" x14ac:dyDescent="0.3">
      <c r="A213" s="404" t="s">
        <v>513</v>
      </c>
      <c r="B213" s="374">
        <v>120067</v>
      </c>
      <c r="C213" s="374">
        <v>118</v>
      </c>
      <c r="D213" s="374"/>
      <c r="E213" s="374">
        <v>121955</v>
      </c>
      <c r="F213" s="374">
        <v>5423</v>
      </c>
      <c r="G213" s="374">
        <v>0</v>
      </c>
      <c r="H213" s="374"/>
      <c r="I213" s="374">
        <v>-2367</v>
      </c>
    </row>
    <row r="214" spans="1:9" s="8" customFormat="1" ht="13.8" x14ac:dyDescent="0.3">
      <c r="A214" s="404" t="s">
        <v>514</v>
      </c>
      <c r="B214" s="374">
        <v>175964</v>
      </c>
      <c r="C214" s="374">
        <v>410</v>
      </c>
      <c r="D214" s="374"/>
      <c r="E214" s="374">
        <v>173437</v>
      </c>
      <c r="F214" s="374">
        <v>5722</v>
      </c>
      <c r="G214" s="374">
        <v>0</v>
      </c>
      <c r="H214" s="374"/>
      <c r="I214" s="374">
        <v>-3658</v>
      </c>
    </row>
    <row r="215" spans="1:9" s="8" customFormat="1" ht="13.8" x14ac:dyDescent="0.3">
      <c r="A215" s="404" t="s">
        <v>515</v>
      </c>
      <c r="B215" s="374">
        <v>287804</v>
      </c>
      <c r="C215" s="374">
        <v>992</v>
      </c>
      <c r="D215" s="374"/>
      <c r="E215" s="374">
        <v>300443</v>
      </c>
      <c r="F215" s="374">
        <v>0</v>
      </c>
      <c r="G215" s="374">
        <v>0</v>
      </c>
      <c r="H215" s="374"/>
      <c r="I215" s="374">
        <v>-4880</v>
      </c>
    </row>
    <row r="216" spans="1:9" s="8" customFormat="1" ht="13.8" x14ac:dyDescent="0.3">
      <c r="A216" s="404" t="s">
        <v>516</v>
      </c>
      <c r="B216" s="374">
        <v>635661</v>
      </c>
      <c r="C216" s="374">
        <v>2199</v>
      </c>
      <c r="D216" s="374"/>
      <c r="E216" s="374">
        <v>642423</v>
      </c>
      <c r="F216" s="374">
        <v>44989</v>
      </c>
      <c r="G216" s="374">
        <v>0</v>
      </c>
      <c r="H216" s="374"/>
      <c r="I216" s="374">
        <v>-8796</v>
      </c>
    </row>
    <row r="217" spans="1:9" s="8" customFormat="1" ht="13.8" x14ac:dyDescent="0.3">
      <c r="A217" s="404" t="s">
        <v>517</v>
      </c>
      <c r="B217" s="374">
        <v>811262</v>
      </c>
      <c r="C217" s="374">
        <v>1419</v>
      </c>
      <c r="D217" s="374"/>
      <c r="E217" s="374">
        <v>814242</v>
      </c>
      <c r="F217" s="374">
        <v>64739</v>
      </c>
      <c r="G217" s="374">
        <v>0</v>
      </c>
      <c r="H217" s="374"/>
      <c r="I217" s="374">
        <v>-10378</v>
      </c>
    </row>
    <row r="218" spans="1:9" s="8" customFormat="1" ht="13.8" x14ac:dyDescent="0.3">
      <c r="A218" s="404" t="s">
        <v>518</v>
      </c>
      <c r="B218" s="374">
        <v>428190</v>
      </c>
      <c r="C218" s="374">
        <v>677</v>
      </c>
      <c r="D218" s="374"/>
      <c r="E218" s="374">
        <v>429646</v>
      </c>
      <c r="F218" s="374">
        <v>46661</v>
      </c>
      <c r="G218" s="374">
        <v>0</v>
      </c>
      <c r="H218" s="374"/>
      <c r="I218" s="374">
        <v>-4574</v>
      </c>
    </row>
    <row r="219" spans="1:9" s="8" customFormat="1" ht="13.8" x14ac:dyDescent="0.3">
      <c r="A219" s="404" t="s">
        <v>519</v>
      </c>
      <c r="B219" s="374">
        <v>120851</v>
      </c>
      <c r="C219" s="374">
        <v>0</v>
      </c>
      <c r="D219" s="374"/>
      <c r="E219" s="374">
        <v>121955</v>
      </c>
      <c r="F219" s="374">
        <v>11649</v>
      </c>
      <c r="G219" s="374">
        <v>0</v>
      </c>
      <c r="H219" s="374"/>
      <c r="I219" s="374">
        <v>0</v>
      </c>
    </row>
    <row r="220" spans="1:9" s="8" customFormat="1" ht="13.8" x14ac:dyDescent="0.3">
      <c r="A220" s="404" t="s">
        <v>520</v>
      </c>
      <c r="B220" s="374">
        <v>351098</v>
      </c>
      <c r="C220" s="374">
        <v>0</v>
      </c>
      <c r="D220" s="374"/>
      <c r="E220" s="374">
        <v>355049</v>
      </c>
      <c r="F220" s="374">
        <v>27744</v>
      </c>
      <c r="G220" s="374">
        <v>0</v>
      </c>
      <c r="H220" s="374"/>
      <c r="I220" s="374">
        <v>0</v>
      </c>
    </row>
    <row r="221" spans="1:9" s="8" customFormat="1" ht="13.8" x14ac:dyDescent="0.3">
      <c r="A221" s="404" t="s">
        <v>521</v>
      </c>
      <c r="B221" s="374">
        <v>90280</v>
      </c>
      <c r="C221" s="374">
        <v>0</v>
      </c>
      <c r="D221" s="374"/>
      <c r="E221" s="374">
        <v>91567</v>
      </c>
      <c r="F221" s="374">
        <v>8260</v>
      </c>
      <c r="G221" s="374">
        <v>0</v>
      </c>
      <c r="H221" s="374"/>
      <c r="I221" s="374">
        <v>0</v>
      </c>
    </row>
    <row r="222" spans="1:9" s="8" customFormat="1" ht="13.8" x14ac:dyDescent="0.3">
      <c r="A222" s="404" t="s">
        <v>522</v>
      </c>
      <c r="B222" s="374">
        <v>54412</v>
      </c>
      <c r="C222" s="374">
        <v>0</v>
      </c>
      <c r="D222" s="374"/>
      <c r="E222" s="374">
        <v>43731</v>
      </c>
      <c r="F222" s="374">
        <v>28016</v>
      </c>
      <c r="G222" s="374">
        <v>-78</v>
      </c>
      <c r="H222" s="374"/>
      <c r="I222" s="374">
        <v>0</v>
      </c>
    </row>
    <row r="223" spans="1:9" s="8" customFormat="1" ht="13.8" x14ac:dyDescent="0.3">
      <c r="A223" s="404" t="s">
        <v>622</v>
      </c>
      <c r="B223" s="374">
        <v>314340</v>
      </c>
      <c r="C223" s="374">
        <v>3034</v>
      </c>
      <c r="D223" s="374"/>
      <c r="E223" s="374">
        <v>322663</v>
      </c>
      <c r="F223" s="374">
        <v>18768</v>
      </c>
      <c r="G223" s="374">
        <v>-2615</v>
      </c>
      <c r="H223" s="374"/>
      <c r="I223" s="374">
        <v>6426</v>
      </c>
    </row>
    <row r="224" spans="1:9" s="8" customFormat="1" ht="13.8" x14ac:dyDescent="0.3">
      <c r="A224" s="404" t="s">
        <v>650</v>
      </c>
      <c r="B224" s="374">
        <v>1828514</v>
      </c>
      <c r="C224" s="374">
        <v>0</v>
      </c>
      <c r="D224" s="374"/>
      <c r="E224" s="374">
        <v>1850746</v>
      </c>
      <c r="F224" s="374">
        <v>74024</v>
      </c>
      <c r="G224" s="374">
        <v>0</v>
      </c>
      <c r="H224" s="374"/>
      <c r="I224" s="374">
        <v>34308</v>
      </c>
    </row>
    <row r="225" spans="1:9" s="8" customFormat="1" ht="13.8" x14ac:dyDescent="0.3">
      <c r="A225" s="404" t="s">
        <v>652</v>
      </c>
      <c r="B225" s="374">
        <v>212474</v>
      </c>
      <c r="C225" s="374">
        <v>0</v>
      </c>
      <c r="D225" s="374"/>
      <c r="E225" s="374">
        <v>223305</v>
      </c>
      <c r="F225" s="374">
        <v>11284</v>
      </c>
      <c r="G225" s="374">
        <v>-11653</v>
      </c>
      <c r="H225" s="374"/>
      <c r="I225" s="374">
        <v>0</v>
      </c>
    </row>
    <row r="226" spans="1:9" s="8" customFormat="1" ht="13.8" x14ac:dyDescent="0.3">
      <c r="A226" s="404" t="s">
        <v>653</v>
      </c>
      <c r="B226" s="374">
        <v>337461</v>
      </c>
      <c r="C226" s="374">
        <v>0</v>
      </c>
      <c r="D226" s="374"/>
      <c r="E226" s="374">
        <v>344133</v>
      </c>
      <c r="F226" s="374">
        <v>6802</v>
      </c>
      <c r="G226" s="374">
        <v>-8700</v>
      </c>
      <c r="H226" s="374"/>
      <c r="I226" s="374">
        <v>0</v>
      </c>
    </row>
    <row r="227" spans="1:9" s="8" customFormat="1" ht="13.8" x14ac:dyDescent="0.3">
      <c r="A227" s="404" t="s">
        <v>850</v>
      </c>
      <c r="B227" s="374">
        <v>153739</v>
      </c>
      <c r="C227" s="374">
        <v>0</v>
      </c>
      <c r="D227" s="374"/>
      <c r="E227" s="374">
        <v>155168</v>
      </c>
      <c r="F227" s="374">
        <v>5161</v>
      </c>
      <c r="G227" s="374">
        <v>-2102</v>
      </c>
      <c r="H227" s="374"/>
      <c r="I227" s="374">
        <v>0</v>
      </c>
    </row>
    <row r="228" spans="1:9" s="8" customFormat="1" ht="13.8" x14ac:dyDescent="0.3">
      <c r="A228" s="404" t="s">
        <v>654</v>
      </c>
      <c r="B228" s="374">
        <v>34603</v>
      </c>
      <c r="C228" s="374">
        <v>0</v>
      </c>
      <c r="D228" s="374"/>
      <c r="E228" s="374">
        <v>36180</v>
      </c>
      <c r="F228" s="374">
        <v>6432</v>
      </c>
      <c r="G228" s="374">
        <v>0</v>
      </c>
      <c r="H228" s="374"/>
      <c r="I228" s="374">
        <v>0</v>
      </c>
    </row>
    <row r="229" spans="1:9" s="8" customFormat="1" ht="13.8" x14ac:dyDescent="0.3">
      <c r="A229" s="404" t="s">
        <v>655</v>
      </c>
      <c r="B229" s="374">
        <v>44598</v>
      </c>
      <c r="C229" s="374">
        <v>0</v>
      </c>
      <c r="D229" s="374"/>
      <c r="E229" s="374">
        <v>43661</v>
      </c>
      <c r="F229" s="374">
        <v>5263</v>
      </c>
      <c r="G229" s="374">
        <v>0</v>
      </c>
      <c r="H229" s="374"/>
      <c r="I229" s="374">
        <v>0</v>
      </c>
    </row>
    <row r="230" spans="1:9" s="8" customFormat="1" ht="13.8" x14ac:dyDescent="0.3">
      <c r="A230" s="404" t="s">
        <v>656</v>
      </c>
      <c r="B230" s="374">
        <v>50698</v>
      </c>
      <c r="C230" s="374">
        <v>597</v>
      </c>
      <c r="D230" s="374"/>
      <c r="E230" s="374">
        <v>48352</v>
      </c>
      <c r="F230" s="374">
        <v>8846</v>
      </c>
      <c r="G230" s="374">
        <v>0</v>
      </c>
      <c r="H230" s="374"/>
      <c r="I230" s="374">
        <v>0</v>
      </c>
    </row>
    <row r="231" spans="1:9" s="8" customFormat="1" ht="13.8" x14ac:dyDescent="0.3">
      <c r="A231" s="404" t="s">
        <v>657</v>
      </c>
      <c r="B231" s="374">
        <v>57009</v>
      </c>
      <c r="C231" s="374">
        <v>0</v>
      </c>
      <c r="D231" s="374"/>
      <c r="E231" s="374">
        <v>56636</v>
      </c>
      <c r="F231" s="374">
        <v>7669</v>
      </c>
      <c r="G231" s="374">
        <v>0</v>
      </c>
      <c r="H231" s="374"/>
      <c r="I231" s="374">
        <v>0</v>
      </c>
    </row>
    <row r="232" spans="1:9" s="8" customFormat="1" ht="13.8" x14ac:dyDescent="0.3">
      <c r="A232" s="404" t="s">
        <v>659</v>
      </c>
      <c r="B232" s="374">
        <v>84084</v>
      </c>
      <c r="C232" s="374">
        <v>0</v>
      </c>
      <c r="D232" s="374"/>
      <c r="E232" s="374">
        <v>82410</v>
      </c>
      <c r="F232" s="374">
        <v>11695</v>
      </c>
      <c r="G232" s="374">
        <v>0</v>
      </c>
      <c r="H232" s="374"/>
      <c r="I232" s="374">
        <v>-2251</v>
      </c>
    </row>
    <row r="233" spans="1:9" s="8" customFormat="1" ht="13.8" x14ac:dyDescent="0.3">
      <c r="A233" s="404" t="s">
        <v>660</v>
      </c>
      <c r="B233" s="374">
        <v>62170</v>
      </c>
      <c r="C233" s="374">
        <v>56</v>
      </c>
      <c r="D233" s="374"/>
      <c r="E233" s="374">
        <v>64248</v>
      </c>
      <c r="F233" s="374">
        <v>6030</v>
      </c>
      <c r="G233" s="374">
        <v>0</v>
      </c>
      <c r="H233" s="374"/>
      <c r="I233" s="374">
        <v>-897</v>
      </c>
    </row>
    <row r="234" spans="1:9" s="8" customFormat="1" ht="13.8" x14ac:dyDescent="0.3">
      <c r="A234" s="404" t="s">
        <v>661</v>
      </c>
      <c r="B234" s="374">
        <v>96723</v>
      </c>
      <c r="C234" s="374">
        <v>3785</v>
      </c>
      <c r="D234" s="374"/>
      <c r="E234" s="374">
        <v>90338</v>
      </c>
      <c r="F234" s="374">
        <v>6068</v>
      </c>
      <c r="G234" s="374">
        <v>0</v>
      </c>
      <c r="H234" s="374"/>
      <c r="I234" s="374">
        <v>-3224</v>
      </c>
    </row>
    <row r="235" spans="1:9" s="8" customFormat="1" ht="13.8" x14ac:dyDescent="0.3">
      <c r="A235" s="404" t="s">
        <v>662</v>
      </c>
      <c r="B235" s="374">
        <v>145906</v>
      </c>
      <c r="C235" s="374">
        <v>0</v>
      </c>
      <c r="D235" s="374"/>
      <c r="E235" s="374">
        <v>134689</v>
      </c>
      <c r="F235" s="374">
        <v>10938</v>
      </c>
      <c r="G235" s="374">
        <v>0</v>
      </c>
      <c r="H235" s="374"/>
      <c r="I235" s="374">
        <v>-2190</v>
      </c>
    </row>
    <row r="236" spans="1:9" s="8" customFormat="1" ht="13.8" x14ac:dyDescent="0.3">
      <c r="A236" s="404" t="s">
        <v>663</v>
      </c>
      <c r="B236" s="374">
        <v>104568</v>
      </c>
      <c r="C236" s="374">
        <v>5912</v>
      </c>
      <c r="D236" s="374"/>
      <c r="E236" s="374">
        <v>112783</v>
      </c>
      <c r="F236" s="374">
        <v>0</v>
      </c>
      <c r="G236" s="374">
        <v>-3180</v>
      </c>
      <c r="H236" s="374"/>
      <c r="I236" s="374">
        <v>-6677</v>
      </c>
    </row>
    <row r="237" spans="1:9" s="8" customFormat="1" ht="13.8" x14ac:dyDescent="0.3">
      <c r="A237" s="404" t="s">
        <v>664</v>
      </c>
      <c r="B237" s="374">
        <v>79887</v>
      </c>
      <c r="C237" s="374">
        <v>13835</v>
      </c>
      <c r="D237" s="374"/>
      <c r="E237" s="374">
        <v>94206</v>
      </c>
      <c r="F237" s="374">
        <v>531</v>
      </c>
      <c r="G237" s="374">
        <v>-30206</v>
      </c>
      <c r="H237" s="374"/>
      <c r="I237" s="374">
        <v>-5138</v>
      </c>
    </row>
    <row r="238" spans="1:9" s="8" customFormat="1" ht="13.8" x14ac:dyDescent="0.3">
      <c r="A238" s="404" t="s">
        <v>665</v>
      </c>
      <c r="B238" s="374">
        <v>177615</v>
      </c>
      <c r="C238" s="374">
        <v>0</v>
      </c>
      <c r="D238" s="374"/>
      <c r="E238" s="374">
        <v>182458</v>
      </c>
      <c r="F238" s="374">
        <v>39</v>
      </c>
      <c r="G238" s="374">
        <v>0</v>
      </c>
      <c r="H238" s="374"/>
      <c r="I238" s="374">
        <v>-1363</v>
      </c>
    </row>
    <row r="239" spans="1:9" s="8" customFormat="1" ht="13.8" x14ac:dyDescent="0.3">
      <c r="A239" s="404" t="s">
        <v>666</v>
      </c>
      <c r="B239" s="374">
        <v>284561</v>
      </c>
      <c r="C239" s="374">
        <v>12560</v>
      </c>
      <c r="D239" s="374"/>
      <c r="E239" s="374">
        <v>295741</v>
      </c>
      <c r="F239" s="374">
        <v>9307</v>
      </c>
      <c r="G239" s="374">
        <v>-18877</v>
      </c>
      <c r="H239" s="374"/>
      <c r="I239" s="374">
        <v>-13424</v>
      </c>
    </row>
    <row r="240" spans="1:9" s="8" customFormat="1" ht="13.8" x14ac:dyDescent="0.3">
      <c r="A240" s="404" t="s">
        <v>667</v>
      </c>
      <c r="B240" s="374">
        <v>180466</v>
      </c>
      <c r="C240" s="374">
        <v>15959</v>
      </c>
      <c r="D240" s="374"/>
      <c r="E240" s="374">
        <v>197268</v>
      </c>
      <c r="F240" s="374">
        <v>4502</v>
      </c>
      <c r="G240" s="374">
        <v>-59489</v>
      </c>
      <c r="H240" s="374"/>
      <c r="I240" s="374">
        <v>-11500</v>
      </c>
    </row>
    <row r="241" spans="1:9" s="8" customFormat="1" ht="13.8" x14ac:dyDescent="0.3">
      <c r="A241" s="404" t="s">
        <v>668</v>
      </c>
      <c r="B241" s="374">
        <v>257246</v>
      </c>
      <c r="C241" s="374">
        <v>0</v>
      </c>
      <c r="D241" s="374"/>
      <c r="E241" s="374">
        <v>257395</v>
      </c>
      <c r="F241" s="374">
        <v>168</v>
      </c>
      <c r="G241" s="374">
        <v>0</v>
      </c>
      <c r="H241" s="374"/>
      <c r="I241" s="374">
        <v>-928</v>
      </c>
    </row>
    <row r="242" spans="1:9" s="8" customFormat="1" ht="13.8" x14ac:dyDescent="0.3">
      <c r="A242" s="404" t="s">
        <v>669</v>
      </c>
      <c r="B242" s="374">
        <v>161676</v>
      </c>
      <c r="C242" s="374">
        <v>0</v>
      </c>
      <c r="D242" s="374"/>
      <c r="E242" s="374">
        <v>167526</v>
      </c>
      <c r="F242" s="374">
        <v>0</v>
      </c>
      <c r="G242" s="374">
        <v>0</v>
      </c>
      <c r="H242" s="374"/>
      <c r="I242" s="374">
        <v>121</v>
      </c>
    </row>
    <row r="243" spans="1:9" s="8" customFormat="1" ht="13.8" x14ac:dyDescent="0.3">
      <c r="A243" s="404" t="s">
        <v>671</v>
      </c>
      <c r="B243" s="374">
        <v>196865</v>
      </c>
      <c r="C243" s="374">
        <v>0</v>
      </c>
      <c r="D243" s="374"/>
      <c r="E243" s="374">
        <v>191033</v>
      </c>
      <c r="F243" s="374">
        <v>3400</v>
      </c>
      <c r="G243" s="374">
        <v>0</v>
      </c>
      <c r="H243" s="374"/>
      <c r="I243" s="374">
        <v>-14812</v>
      </c>
    </row>
    <row r="244" spans="1:9" s="8" customFormat="1" ht="13.8" x14ac:dyDescent="0.3">
      <c r="A244" s="404" t="s">
        <v>672</v>
      </c>
      <c r="B244" s="374">
        <v>299456</v>
      </c>
      <c r="C244" s="374">
        <v>1226</v>
      </c>
      <c r="D244" s="374"/>
      <c r="E244" s="374">
        <v>282210</v>
      </c>
      <c r="F244" s="374">
        <v>20002</v>
      </c>
      <c r="G244" s="374">
        <v>0</v>
      </c>
      <c r="H244" s="374"/>
      <c r="I244" s="374">
        <v>-3711</v>
      </c>
    </row>
    <row r="245" spans="1:9" s="8" customFormat="1" ht="13.8" x14ac:dyDescent="0.3">
      <c r="A245" s="404" t="s">
        <v>673</v>
      </c>
      <c r="B245" s="374">
        <v>515829</v>
      </c>
      <c r="C245" s="374">
        <v>7005</v>
      </c>
      <c r="D245" s="374"/>
      <c r="E245" s="374">
        <v>492875</v>
      </c>
      <c r="F245" s="374">
        <v>11013</v>
      </c>
      <c r="G245" s="374">
        <v>0</v>
      </c>
      <c r="H245" s="374"/>
      <c r="I245" s="374">
        <v>-11562</v>
      </c>
    </row>
    <row r="246" spans="1:9" s="8" customFormat="1" ht="13.8" x14ac:dyDescent="0.3">
      <c r="A246" s="404" t="s">
        <v>674</v>
      </c>
      <c r="B246" s="374">
        <v>353683</v>
      </c>
      <c r="C246" s="374">
        <v>6459</v>
      </c>
      <c r="D246" s="374"/>
      <c r="E246" s="374">
        <v>325735</v>
      </c>
      <c r="F246" s="374">
        <v>17686</v>
      </c>
      <c r="G246" s="374">
        <v>0</v>
      </c>
      <c r="H246" s="374"/>
      <c r="I246" s="374">
        <v>-9055</v>
      </c>
    </row>
    <row r="247" spans="1:9" s="8" customFormat="1" ht="13.8" x14ac:dyDescent="0.3">
      <c r="A247" s="404" t="s">
        <v>675</v>
      </c>
      <c r="B247" s="374">
        <v>540137</v>
      </c>
      <c r="C247" s="374">
        <v>9002</v>
      </c>
      <c r="D247" s="374"/>
      <c r="E247" s="374">
        <v>503818</v>
      </c>
      <c r="F247" s="374">
        <v>30344</v>
      </c>
      <c r="G247" s="374">
        <v>0</v>
      </c>
      <c r="H247" s="374"/>
      <c r="I247" s="374">
        <v>-11614</v>
      </c>
    </row>
    <row r="248" spans="1:9" s="8" customFormat="1" ht="13.8" x14ac:dyDescent="0.3">
      <c r="A248" s="404" t="s">
        <v>676</v>
      </c>
      <c r="B248" s="374">
        <v>522316</v>
      </c>
      <c r="C248" s="374">
        <v>7726</v>
      </c>
      <c r="D248" s="374"/>
      <c r="E248" s="374">
        <v>503658</v>
      </c>
      <c r="F248" s="374">
        <v>6987</v>
      </c>
      <c r="G248" s="374">
        <v>0</v>
      </c>
      <c r="H248" s="374"/>
      <c r="I248" s="374">
        <v>-11583</v>
      </c>
    </row>
    <row r="249" spans="1:9" s="8" customFormat="1" ht="13.8" x14ac:dyDescent="0.3">
      <c r="A249" s="404" t="s">
        <v>677</v>
      </c>
      <c r="B249" s="374">
        <v>497261</v>
      </c>
      <c r="C249" s="374">
        <v>10902</v>
      </c>
      <c r="D249" s="374"/>
      <c r="E249" s="374">
        <v>490048</v>
      </c>
      <c r="F249" s="374">
        <v>7099</v>
      </c>
      <c r="G249" s="374">
        <v>0</v>
      </c>
      <c r="H249" s="374"/>
      <c r="I249" s="374">
        <v>-10883</v>
      </c>
    </row>
    <row r="250" spans="1:9" s="8" customFormat="1" ht="13.8" x14ac:dyDescent="0.3">
      <c r="A250" s="404" t="s">
        <v>678</v>
      </c>
      <c r="B250" s="374">
        <v>69368</v>
      </c>
      <c r="C250" s="374">
        <v>0</v>
      </c>
      <c r="D250" s="374"/>
      <c r="E250" s="374">
        <v>71692</v>
      </c>
      <c r="F250" s="374">
        <v>4205</v>
      </c>
      <c r="G250" s="374">
        <v>0</v>
      </c>
      <c r="H250" s="374"/>
      <c r="I250" s="374">
        <v>-388</v>
      </c>
    </row>
    <row r="251" spans="1:9" s="8" customFormat="1" ht="13.8" x14ac:dyDescent="0.3">
      <c r="A251" s="404" t="s">
        <v>680</v>
      </c>
      <c r="B251" s="374">
        <v>204555</v>
      </c>
      <c r="C251" s="374">
        <v>0</v>
      </c>
      <c r="D251" s="374"/>
      <c r="E251" s="374">
        <v>213693</v>
      </c>
      <c r="F251" s="374">
        <v>0</v>
      </c>
      <c r="G251" s="374">
        <v>0</v>
      </c>
      <c r="H251" s="374"/>
      <c r="I251" s="374">
        <v>-2612</v>
      </c>
    </row>
    <row r="252" spans="1:9" s="8" customFormat="1" ht="13.8" x14ac:dyDescent="0.3">
      <c r="A252" s="404" t="s">
        <v>681</v>
      </c>
      <c r="B252" s="374">
        <v>277258</v>
      </c>
      <c r="C252" s="374">
        <v>0</v>
      </c>
      <c r="D252" s="374"/>
      <c r="E252" s="374">
        <v>281154</v>
      </c>
      <c r="F252" s="374">
        <v>0</v>
      </c>
      <c r="G252" s="374">
        <v>0</v>
      </c>
      <c r="H252" s="374"/>
      <c r="I252" s="374">
        <v>-4759</v>
      </c>
    </row>
    <row r="253" spans="1:9" s="8" customFormat="1" ht="13.8" x14ac:dyDescent="0.3">
      <c r="A253" s="404" t="s">
        <v>682</v>
      </c>
      <c r="B253" s="374">
        <v>421977</v>
      </c>
      <c r="C253" s="374">
        <v>0</v>
      </c>
      <c r="D253" s="374"/>
      <c r="E253" s="374">
        <v>428277</v>
      </c>
      <c r="F253" s="374">
        <v>0</v>
      </c>
      <c r="G253" s="374">
        <v>0</v>
      </c>
      <c r="H253" s="374"/>
      <c r="I253" s="374">
        <v>-6967</v>
      </c>
    </row>
    <row r="254" spans="1:9" s="8" customFormat="1" ht="13.8" x14ac:dyDescent="0.3">
      <c r="A254" s="404" t="s">
        <v>683</v>
      </c>
      <c r="B254" s="374">
        <v>423354</v>
      </c>
      <c r="C254" s="374">
        <v>0</v>
      </c>
      <c r="D254" s="374"/>
      <c r="E254" s="374">
        <v>428503</v>
      </c>
      <c r="F254" s="374">
        <v>0</v>
      </c>
      <c r="G254" s="374">
        <v>0</v>
      </c>
      <c r="H254" s="374"/>
      <c r="I254" s="374">
        <v>-7171</v>
      </c>
    </row>
    <row r="255" spans="1:9" s="8" customFormat="1" ht="13.8" x14ac:dyDescent="0.3">
      <c r="A255" s="404" t="s">
        <v>684</v>
      </c>
      <c r="B255" s="374">
        <v>641551</v>
      </c>
      <c r="C255" s="374">
        <v>0</v>
      </c>
      <c r="D255" s="374"/>
      <c r="E255" s="374">
        <v>661425</v>
      </c>
      <c r="F255" s="374">
        <v>20485</v>
      </c>
      <c r="G255" s="374">
        <v>-5806</v>
      </c>
      <c r="H255" s="374"/>
      <c r="I255" s="374">
        <v>-13907</v>
      </c>
    </row>
    <row r="256" spans="1:9" s="8" customFormat="1" ht="13.8" x14ac:dyDescent="0.3">
      <c r="A256" s="404" t="s">
        <v>685</v>
      </c>
      <c r="B256" s="374">
        <v>1135287</v>
      </c>
      <c r="C256" s="374">
        <v>0</v>
      </c>
      <c r="D256" s="374"/>
      <c r="E256" s="374">
        <v>1206581</v>
      </c>
      <c r="F256" s="374">
        <v>0</v>
      </c>
      <c r="G256" s="374">
        <v>0</v>
      </c>
      <c r="H256" s="374"/>
      <c r="I256" s="374">
        <v>-6996</v>
      </c>
    </row>
    <row r="257" spans="1:10" s="8" customFormat="1" ht="13.8" x14ac:dyDescent="0.3">
      <c r="A257" s="404" t="s">
        <v>717</v>
      </c>
      <c r="B257" s="374">
        <v>151633</v>
      </c>
      <c r="C257" s="374">
        <v>0</v>
      </c>
      <c r="D257" s="374"/>
      <c r="E257" s="374">
        <v>184091</v>
      </c>
      <c r="F257" s="374">
        <v>31</v>
      </c>
      <c r="G257" s="374">
        <v>-1812</v>
      </c>
      <c r="H257" s="374"/>
      <c r="I257" s="374">
        <v>-10426</v>
      </c>
    </row>
    <row r="258" spans="1:10" s="8" customFormat="1" ht="13.8" x14ac:dyDescent="0.3">
      <c r="A258" s="404" t="s">
        <v>686</v>
      </c>
      <c r="B258" s="374">
        <v>27</v>
      </c>
      <c r="C258" s="374">
        <v>0</v>
      </c>
      <c r="D258" s="374"/>
      <c r="E258" s="374">
        <v>78</v>
      </c>
      <c r="F258" s="374">
        <v>0</v>
      </c>
      <c r="G258" s="374">
        <v>-11467</v>
      </c>
      <c r="H258" s="374"/>
      <c r="I258" s="374">
        <v>0</v>
      </c>
    </row>
    <row r="259" spans="1:10" s="8" customFormat="1" ht="13.8" x14ac:dyDescent="0.3">
      <c r="A259" s="404" t="s">
        <v>687</v>
      </c>
      <c r="B259" s="374">
        <v>13335</v>
      </c>
      <c r="C259" s="374">
        <v>0</v>
      </c>
      <c r="D259" s="374"/>
      <c r="E259" s="374">
        <v>13554</v>
      </c>
      <c r="F259" s="374">
        <v>14223</v>
      </c>
      <c r="G259" s="374">
        <v>-5579</v>
      </c>
      <c r="H259" s="374"/>
      <c r="I259" s="374">
        <v>-14</v>
      </c>
    </row>
    <row r="260" spans="1:10" s="8" customFormat="1" ht="13.8" x14ac:dyDescent="0.3">
      <c r="A260" s="404" t="s">
        <v>688</v>
      </c>
      <c r="B260" s="374">
        <v>49976</v>
      </c>
      <c r="C260" s="374">
        <v>0</v>
      </c>
      <c r="D260" s="374"/>
      <c r="E260" s="374">
        <v>48610</v>
      </c>
      <c r="F260" s="374">
        <v>38806</v>
      </c>
      <c r="G260" s="374">
        <v>-5744</v>
      </c>
      <c r="H260" s="374"/>
      <c r="I260" s="374">
        <v>-300</v>
      </c>
    </row>
    <row r="261" spans="1:10" s="8" customFormat="1" ht="13.8" x14ac:dyDescent="0.3">
      <c r="A261" s="404" t="s">
        <v>851</v>
      </c>
      <c r="B261" s="374">
        <v>5654811</v>
      </c>
      <c r="C261" s="374">
        <v>0</v>
      </c>
      <c r="D261" s="374"/>
      <c r="E261" s="374">
        <v>5756329</v>
      </c>
      <c r="F261" s="374">
        <v>286505</v>
      </c>
      <c r="G261" s="374">
        <v>0</v>
      </c>
      <c r="H261" s="374"/>
      <c r="I261" s="374">
        <v>-90038</v>
      </c>
    </row>
    <row r="262" spans="1:10" s="8" customFormat="1" ht="13.8" x14ac:dyDescent="0.3">
      <c r="A262" s="404" t="s">
        <v>689</v>
      </c>
      <c r="B262" s="374">
        <v>125648</v>
      </c>
      <c r="C262" s="374">
        <v>0</v>
      </c>
      <c r="D262" s="374"/>
      <c r="E262" s="374">
        <v>132651</v>
      </c>
      <c r="F262" s="374">
        <v>1470</v>
      </c>
      <c r="G262" s="374">
        <v>0</v>
      </c>
      <c r="H262" s="374"/>
      <c r="I262" s="374">
        <v>-4626</v>
      </c>
    </row>
    <row r="263" spans="1:10" s="8" customFormat="1" ht="13.8" x14ac:dyDescent="0.3">
      <c r="A263" s="404" t="s">
        <v>523</v>
      </c>
      <c r="B263" s="374">
        <v>44465</v>
      </c>
      <c r="C263" s="374">
        <v>65</v>
      </c>
      <c r="D263" s="374"/>
      <c r="E263" s="374">
        <v>45127</v>
      </c>
      <c r="F263" s="374">
        <v>4726</v>
      </c>
      <c r="G263" s="374">
        <v>0</v>
      </c>
      <c r="H263" s="374"/>
      <c r="I263" s="374">
        <v>-556</v>
      </c>
    </row>
    <row r="264" spans="1:10" s="8" customFormat="1" ht="13.8" x14ac:dyDescent="0.3">
      <c r="A264" s="404" t="s">
        <v>700</v>
      </c>
      <c r="B264" s="374">
        <v>172556</v>
      </c>
      <c r="C264" s="374">
        <v>3080</v>
      </c>
      <c r="D264" s="374"/>
      <c r="E264" s="374">
        <v>177269</v>
      </c>
      <c r="F264" s="374">
        <v>0</v>
      </c>
      <c r="G264" s="374">
        <v>0</v>
      </c>
      <c r="H264" s="374"/>
      <c r="I264" s="374">
        <v>-1144</v>
      </c>
    </row>
    <row r="265" spans="1:10" s="8" customFormat="1" ht="13.8" x14ac:dyDescent="0.3">
      <c r="A265" s="404" t="s">
        <v>524</v>
      </c>
      <c r="B265" s="374">
        <v>247128</v>
      </c>
      <c r="C265" s="374">
        <v>2790</v>
      </c>
      <c r="D265" s="374"/>
      <c r="E265" s="374">
        <v>246876</v>
      </c>
      <c r="F265" s="374">
        <v>0</v>
      </c>
      <c r="G265" s="374">
        <v>-62</v>
      </c>
      <c r="H265" s="374"/>
      <c r="I265" s="374">
        <v>-1445</v>
      </c>
    </row>
    <row r="266" spans="1:10" s="8" customFormat="1" ht="13.8" x14ac:dyDescent="0.3">
      <c r="A266" s="404" t="s">
        <v>835</v>
      </c>
      <c r="B266" s="374">
        <v>1307103</v>
      </c>
      <c r="C266" s="374">
        <v>0</v>
      </c>
      <c r="D266" s="374"/>
      <c r="E266" s="374">
        <v>1204747</v>
      </c>
      <c r="F266" s="374">
        <v>319224</v>
      </c>
      <c r="G266" s="374">
        <v>0</v>
      </c>
      <c r="H266" s="374"/>
      <c r="I266" s="374">
        <v>0</v>
      </c>
    </row>
    <row r="267" spans="1:10" s="8" customFormat="1" ht="15" customHeight="1" x14ac:dyDescent="0.3">
      <c r="A267" s="351" t="s">
        <v>885</v>
      </c>
      <c r="B267" s="362">
        <v>195909737</v>
      </c>
      <c r="C267" s="362">
        <v>851198</v>
      </c>
      <c r="D267" s="362"/>
      <c r="E267" s="362">
        <v>197523701</v>
      </c>
      <c r="F267" s="362">
        <v>10708495</v>
      </c>
      <c r="G267" s="362">
        <v>-2632355</v>
      </c>
      <c r="H267" s="362"/>
      <c r="I267" s="362">
        <v>-564921</v>
      </c>
      <c r="J267" s="109"/>
    </row>
    <row r="268" spans="1:10" s="8" customFormat="1" ht="15" customHeight="1" x14ac:dyDescent="0.3">
      <c r="A268" s="351" t="s">
        <v>852</v>
      </c>
      <c r="B268" s="362">
        <v>202326390</v>
      </c>
      <c r="C268" s="362">
        <v>891823</v>
      </c>
      <c r="D268" s="362"/>
      <c r="E268" s="362">
        <v>203150210</v>
      </c>
      <c r="F268" s="362">
        <v>10683549</v>
      </c>
      <c r="G268" s="362">
        <v>-2617209</v>
      </c>
      <c r="H268" s="362"/>
      <c r="I268" s="362">
        <v>-652266</v>
      </c>
      <c r="J268" s="109"/>
    </row>
    <row r="269" spans="1:10" s="8" customFormat="1" ht="15" customHeight="1" x14ac:dyDescent="0.3">
      <c r="A269" s="351" t="s">
        <v>81</v>
      </c>
      <c r="B269" s="364">
        <v>-3.17</v>
      </c>
      <c r="C269" s="364">
        <v>-4.5599999999999996</v>
      </c>
      <c r="D269" s="364"/>
      <c r="E269" s="364">
        <v>-2.77</v>
      </c>
      <c r="F269" s="364">
        <v>0.23</v>
      </c>
      <c r="G269" s="364">
        <v>0.57999999999999996</v>
      </c>
      <c r="H269" s="364"/>
      <c r="I269" s="364">
        <v>-13.39</v>
      </c>
      <c r="J269" s="109"/>
    </row>
    <row r="270" spans="1:10" s="8" customFormat="1" ht="13.8" x14ac:dyDescent="0.3">
      <c r="A270" s="351"/>
      <c r="B270" s="362"/>
      <c r="C270" s="362"/>
      <c r="D270" s="362"/>
      <c r="E270" s="362"/>
      <c r="F270" s="362"/>
      <c r="G270" s="362"/>
      <c r="H270" s="362"/>
      <c r="I270" s="362"/>
      <c r="J270" s="109"/>
    </row>
    <row r="271" spans="1:10" s="8" customFormat="1" ht="15" customHeight="1" x14ac:dyDescent="0.3">
      <c r="A271" s="351" t="s">
        <v>745</v>
      </c>
      <c r="B271" s="364"/>
      <c r="C271" s="364"/>
      <c r="D271" s="364"/>
      <c r="E271" s="364"/>
      <c r="F271" s="364"/>
      <c r="G271" s="364"/>
      <c r="H271" s="364"/>
      <c r="I271" s="364"/>
      <c r="J271" s="109"/>
    </row>
    <row r="272" spans="1:10" s="8" customFormat="1" ht="13.8" x14ac:dyDescent="0.3">
      <c r="A272" s="407" t="s">
        <v>694</v>
      </c>
      <c r="B272" s="361">
        <v>483317</v>
      </c>
      <c r="C272" s="361">
        <v>783</v>
      </c>
      <c r="D272" s="361"/>
      <c r="E272" s="361">
        <v>560000</v>
      </c>
      <c r="F272" s="361">
        <v>56647</v>
      </c>
      <c r="G272" s="361">
        <v>0</v>
      </c>
      <c r="H272" s="361"/>
      <c r="I272" s="361">
        <v>0</v>
      </c>
      <c r="J272" s="112"/>
    </row>
    <row r="273" spans="1:10" s="8" customFormat="1" ht="15" customHeight="1" x14ac:dyDescent="0.3">
      <c r="A273" s="351" t="s">
        <v>886</v>
      </c>
      <c r="B273" s="362">
        <v>483317</v>
      </c>
      <c r="C273" s="362">
        <v>783</v>
      </c>
      <c r="D273" s="362"/>
      <c r="E273" s="362">
        <v>560000</v>
      </c>
      <c r="F273" s="362">
        <v>56647</v>
      </c>
      <c r="G273" s="362">
        <v>0</v>
      </c>
      <c r="H273" s="362"/>
      <c r="I273" s="362">
        <v>0</v>
      </c>
      <c r="J273" s="109"/>
    </row>
    <row r="274" spans="1:10" s="8" customFormat="1" ht="15" customHeight="1" x14ac:dyDescent="0.3">
      <c r="A274" s="351" t="s">
        <v>853</v>
      </c>
      <c r="B274" s="362">
        <v>935394</v>
      </c>
      <c r="C274" s="362">
        <v>768</v>
      </c>
      <c r="D274" s="362"/>
      <c r="E274" s="362">
        <v>1080233</v>
      </c>
      <c r="F274" s="362">
        <v>98118</v>
      </c>
      <c r="G274" s="362">
        <v>-3288</v>
      </c>
      <c r="H274" s="362"/>
      <c r="I274" s="362">
        <v>0</v>
      </c>
      <c r="J274" s="109"/>
    </row>
    <row r="275" spans="1:10" s="8" customFormat="1" ht="15" customHeight="1" x14ac:dyDescent="0.3">
      <c r="A275" s="351" t="s">
        <v>81</v>
      </c>
      <c r="B275" s="364">
        <v>-48.33</v>
      </c>
      <c r="C275" s="364">
        <v>1.95</v>
      </c>
      <c r="D275" s="364"/>
      <c r="E275" s="364">
        <v>-48.16</v>
      </c>
      <c r="F275" s="364">
        <v>-42.27</v>
      </c>
      <c r="G275" s="364">
        <v>-100</v>
      </c>
      <c r="H275" s="364"/>
      <c r="I275" s="364" t="s">
        <v>442</v>
      </c>
      <c r="J275" s="109"/>
    </row>
    <row r="276" spans="1:10" s="8" customFormat="1" ht="13.8" x14ac:dyDescent="0.3">
      <c r="A276" s="351"/>
      <c r="B276" s="364"/>
      <c r="C276" s="364"/>
      <c r="D276" s="364"/>
      <c r="E276" s="364"/>
      <c r="F276" s="364"/>
      <c r="G276" s="364"/>
      <c r="H276" s="364"/>
      <c r="I276" s="364"/>
      <c r="J276" s="109"/>
    </row>
    <row r="277" spans="1:10" s="8" customFormat="1" ht="15" customHeight="1" x14ac:dyDescent="0.3">
      <c r="A277" s="351" t="s">
        <v>868</v>
      </c>
      <c r="B277" s="364"/>
      <c r="C277" s="364"/>
      <c r="D277" s="364"/>
      <c r="E277" s="364"/>
      <c r="F277" s="364"/>
      <c r="G277" s="364"/>
      <c r="H277" s="364"/>
      <c r="I277" s="364"/>
      <c r="J277" s="109"/>
    </row>
    <row r="278" spans="1:10" s="8" customFormat="1" ht="13.8" x14ac:dyDescent="0.3">
      <c r="A278" s="407" t="s">
        <v>721</v>
      </c>
      <c r="B278" s="361">
        <v>3120</v>
      </c>
      <c r="C278" s="361">
        <v>0</v>
      </c>
      <c r="D278" s="361"/>
      <c r="E278" s="361">
        <v>2918</v>
      </c>
      <c r="F278" s="361">
        <v>0</v>
      </c>
      <c r="G278" s="361">
        <v>-259</v>
      </c>
      <c r="H278" s="361"/>
      <c r="I278" s="361">
        <v>0</v>
      </c>
      <c r="J278" s="112"/>
    </row>
    <row r="279" spans="1:10" s="8" customFormat="1" ht="13.8" x14ac:dyDescent="0.3">
      <c r="A279" s="404" t="s">
        <v>719</v>
      </c>
      <c r="B279" s="374">
        <v>69733</v>
      </c>
      <c r="C279" s="374">
        <v>0</v>
      </c>
      <c r="D279" s="374"/>
      <c r="E279" s="374">
        <v>69733</v>
      </c>
      <c r="F279" s="374">
        <v>0</v>
      </c>
      <c r="G279" s="374">
        <v>0</v>
      </c>
      <c r="H279" s="374"/>
      <c r="I279" s="374">
        <v>0</v>
      </c>
      <c r="J279" s="112"/>
    </row>
    <row r="280" spans="1:10" s="8" customFormat="1" ht="13.8" x14ac:dyDescent="0.3">
      <c r="A280" s="404" t="s">
        <v>732</v>
      </c>
      <c r="B280" s="374">
        <v>255826</v>
      </c>
      <c r="C280" s="374">
        <v>0</v>
      </c>
      <c r="D280" s="374"/>
      <c r="E280" s="374">
        <v>255650</v>
      </c>
      <c r="F280" s="374">
        <v>0</v>
      </c>
      <c r="G280" s="374">
        <v>-1937</v>
      </c>
      <c r="H280" s="374"/>
      <c r="I280" s="374">
        <v>0</v>
      </c>
      <c r="J280" s="112"/>
    </row>
    <row r="281" spans="1:10" s="8" customFormat="1" ht="13.8" x14ac:dyDescent="0.3">
      <c r="A281" s="404" t="s">
        <v>726</v>
      </c>
      <c r="B281" s="374">
        <v>156109</v>
      </c>
      <c r="C281" s="374">
        <v>0</v>
      </c>
      <c r="D281" s="374"/>
      <c r="E281" s="374">
        <v>190089</v>
      </c>
      <c r="F281" s="374">
        <v>0</v>
      </c>
      <c r="G281" s="374">
        <v>0</v>
      </c>
      <c r="H281" s="374"/>
      <c r="I281" s="374">
        <v>0</v>
      </c>
      <c r="J281" s="112"/>
    </row>
    <row r="282" spans="1:10" s="8" customFormat="1" ht="13.8" x14ac:dyDescent="0.3">
      <c r="A282" s="404" t="s">
        <v>731</v>
      </c>
      <c r="B282" s="374">
        <v>0</v>
      </c>
      <c r="C282" s="374">
        <v>0</v>
      </c>
      <c r="D282" s="374"/>
      <c r="E282" s="374">
        <v>66673</v>
      </c>
      <c r="F282" s="374">
        <v>1159</v>
      </c>
      <c r="G282" s="374">
        <v>0</v>
      </c>
      <c r="H282" s="374"/>
      <c r="I282" s="374">
        <v>0</v>
      </c>
      <c r="J282" s="112"/>
    </row>
    <row r="283" spans="1:10" s="8" customFormat="1" ht="13.8" x14ac:dyDescent="0.3">
      <c r="A283" s="404" t="s">
        <v>720</v>
      </c>
      <c r="B283" s="374">
        <v>1940368</v>
      </c>
      <c r="C283" s="374">
        <v>0</v>
      </c>
      <c r="D283" s="374"/>
      <c r="E283" s="374">
        <v>1968758</v>
      </c>
      <c r="F283" s="374">
        <v>8596</v>
      </c>
      <c r="G283" s="374">
        <v>-1127104</v>
      </c>
      <c r="H283" s="374"/>
      <c r="I283" s="374">
        <v>0</v>
      </c>
      <c r="J283" s="112"/>
    </row>
    <row r="284" spans="1:10" s="8" customFormat="1" ht="13.8" x14ac:dyDescent="0.3">
      <c r="A284" s="404" t="s">
        <v>865</v>
      </c>
      <c r="B284" s="374">
        <v>1014</v>
      </c>
      <c r="C284" s="374">
        <v>0</v>
      </c>
      <c r="D284" s="374"/>
      <c r="E284" s="374">
        <v>214</v>
      </c>
      <c r="F284" s="374">
        <v>0</v>
      </c>
      <c r="G284" s="374">
        <v>-48318</v>
      </c>
      <c r="H284" s="374"/>
      <c r="I284" s="374">
        <v>0</v>
      </c>
      <c r="J284" s="112"/>
    </row>
    <row r="285" spans="1:10" s="8" customFormat="1" ht="13.8" x14ac:dyDescent="0.3">
      <c r="A285" s="404" t="s">
        <v>738</v>
      </c>
      <c r="B285" s="374">
        <v>117718</v>
      </c>
      <c r="C285" s="374">
        <v>0</v>
      </c>
      <c r="D285" s="374"/>
      <c r="E285" s="374">
        <v>118081</v>
      </c>
      <c r="F285" s="374">
        <v>0</v>
      </c>
      <c r="G285" s="374">
        <v>0</v>
      </c>
      <c r="H285" s="374"/>
      <c r="I285" s="374">
        <v>0</v>
      </c>
      <c r="J285" s="112"/>
    </row>
    <row r="286" spans="1:10" s="8" customFormat="1" ht="13.8" x14ac:dyDescent="0.3">
      <c r="A286" s="404" t="s">
        <v>723</v>
      </c>
      <c r="B286" s="374">
        <v>7369</v>
      </c>
      <c r="C286" s="374">
        <v>0</v>
      </c>
      <c r="D286" s="374"/>
      <c r="E286" s="374">
        <v>1507</v>
      </c>
      <c r="F286" s="374">
        <v>0</v>
      </c>
      <c r="G286" s="374">
        <v>-490</v>
      </c>
      <c r="H286" s="374"/>
      <c r="I286" s="374">
        <v>0</v>
      </c>
      <c r="J286" s="112"/>
    </row>
    <row r="287" spans="1:10" s="8" customFormat="1" ht="13.8" x14ac:dyDescent="0.3">
      <c r="A287" s="404" t="s">
        <v>724</v>
      </c>
      <c r="B287" s="374">
        <v>946</v>
      </c>
      <c r="C287" s="374">
        <v>0</v>
      </c>
      <c r="D287" s="374"/>
      <c r="E287" s="374">
        <v>551</v>
      </c>
      <c r="F287" s="374">
        <v>0</v>
      </c>
      <c r="G287" s="374">
        <v>-7768</v>
      </c>
      <c r="H287" s="374"/>
      <c r="I287" s="374">
        <v>0</v>
      </c>
      <c r="J287" s="112"/>
    </row>
    <row r="288" spans="1:10" s="8" customFormat="1" ht="13.8" x14ac:dyDescent="0.3">
      <c r="A288" s="404" t="s">
        <v>725</v>
      </c>
      <c r="B288" s="374">
        <v>402207</v>
      </c>
      <c r="C288" s="374">
        <v>0</v>
      </c>
      <c r="D288" s="374"/>
      <c r="E288" s="374">
        <v>402288</v>
      </c>
      <c r="F288" s="374">
        <v>0</v>
      </c>
      <c r="G288" s="374">
        <v>-256</v>
      </c>
      <c r="H288" s="374"/>
      <c r="I288" s="374">
        <v>0</v>
      </c>
      <c r="J288" s="112"/>
    </row>
    <row r="289" spans="1:10" s="8" customFormat="1" ht="13.8" x14ac:dyDescent="0.3">
      <c r="A289" s="404" t="s">
        <v>729</v>
      </c>
      <c r="B289" s="374">
        <v>26026</v>
      </c>
      <c r="C289" s="374">
        <v>0</v>
      </c>
      <c r="D289" s="374"/>
      <c r="E289" s="374">
        <v>26053</v>
      </c>
      <c r="F289" s="374">
        <v>0</v>
      </c>
      <c r="G289" s="374">
        <v>-150</v>
      </c>
      <c r="H289" s="374"/>
      <c r="I289" s="374">
        <v>0</v>
      </c>
      <c r="J289" s="112"/>
    </row>
    <row r="290" spans="1:10" s="8" customFormat="1" ht="13.8" x14ac:dyDescent="0.3">
      <c r="A290" s="404" t="s">
        <v>740</v>
      </c>
      <c r="B290" s="374">
        <v>948</v>
      </c>
      <c r="C290" s="374">
        <v>0</v>
      </c>
      <c r="D290" s="374"/>
      <c r="E290" s="374">
        <v>1553</v>
      </c>
      <c r="F290" s="374">
        <v>63</v>
      </c>
      <c r="G290" s="374">
        <v>-46</v>
      </c>
      <c r="H290" s="374"/>
      <c r="I290" s="374">
        <v>0</v>
      </c>
      <c r="J290" s="112"/>
    </row>
    <row r="291" spans="1:10" s="8" customFormat="1" ht="13.8" x14ac:dyDescent="0.3">
      <c r="A291" s="404" t="s">
        <v>730</v>
      </c>
      <c r="B291" s="374">
        <v>2525</v>
      </c>
      <c r="C291" s="374">
        <v>0</v>
      </c>
      <c r="D291" s="374"/>
      <c r="E291" s="374">
        <v>3604</v>
      </c>
      <c r="F291" s="374">
        <v>0</v>
      </c>
      <c r="G291" s="374">
        <v>0</v>
      </c>
      <c r="H291" s="374"/>
      <c r="I291" s="374">
        <v>0</v>
      </c>
      <c r="J291" s="112"/>
    </row>
    <row r="292" spans="1:10" s="348" customFormat="1" ht="13.8" x14ac:dyDescent="0.3">
      <c r="A292" s="404" t="s">
        <v>728</v>
      </c>
      <c r="B292" s="374">
        <v>197453</v>
      </c>
      <c r="C292" s="374">
        <v>0</v>
      </c>
      <c r="D292" s="374"/>
      <c r="E292" s="374">
        <v>196247</v>
      </c>
      <c r="F292" s="374">
        <v>0</v>
      </c>
      <c r="G292" s="374">
        <v>-7467</v>
      </c>
      <c r="H292" s="374"/>
      <c r="I292" s="374">
        <v>0</v>
      </c>
      <c r="J292" s="352"/>
    </row>
    <row r="293" spans="1:10" s="8" customFormat="1" ht="13.8" x14ac:dyDescent="0.3">
      <c r="A293" s="404" t="s">
        <v>741</v>
      </c>
      <c r="B293" s="374">
        <v>246620</v>
      </c>
      <c r="C293" s="374">
        <v>0</v>
      </c>
      <c r="D293" s="374"/>
      <c r="E293" s="374">
        <v>246084</v>
      </c>
      <c r="F293" s="374">
        <v>0</v>
      </c>
      <c r="G293" s="374">
        <v>-14500</v>
      </c>
      <c r="H293" s="374"/>
      <c r="I293" s="374">
        <v>0</v>
      </c>
      <c r="J293" s="112"/>
    </row>
    <row r="294" spans="1:10" s="348" customFormat="1" ht="13.8" x14ac:dyDescent="0.3">
      <c r="A294" s="404" t="s">
        <v>733</v>
      </c>
      <c r="B294" s="374">
        <v>86625</v>
      </c>
      <c r="C294" s="374">
        <v>0</v>
      </c>
      <c r="D294" s="374"/>
      <c r="E294" s="374">
        <v>86549</v>
      </c>
      <c r="F294" s="374">
        <v>0</v>
      </c>
      <c r="G294" s="374">
        <v>-141</v>
      </c>
      <c r="H294" s="374"/>
      <c r="I294" s="374">
        <v>0</v>
      </c>
      <c r="J294" s="352"/>
    </row>
    <row r="295" spans="1:10" s="8" customFormat="1" ht="13.8" x14ac:dyDescent="0.3">
      <c r="A295" s="404" t="s">
        <v>884</v>
      </c>
      <c r="B295" s="374">
        <v>17955</v>
      </c>
      <c r="C295" s="374">
        <v>0</v>
      </c>
      <c r="D295" s="374"/>
      <c r="E295" s="374">
        <v>17949</v>
      </c>
      <c r="F295" s="374">
        <v>0</v>
      </c>
      <c r="G295" s="374">
        <v>-50</v>
      </c>
      <c r="H295" s="374"/>
      <c r="I295" s="374">
        <v>0</v>
      </c>
      <c r="J295" s="112"/>
    </row>
    <row r="296" spans="1:10" s="8" customFormat="1" ht="13.8" x14ac:dyDescent="0.3">
      <c r="A296" s="404" t="s">
        <v>735</v>
      </c>
      <c r="B296" s="374">
        <v>49460</v>
      </c>
      <c r="C296" s="374">
        <v>0</v>
      </c>
      <c r="D296" s="374"/>
      <c r="E296" s="374">
        <v>60026</v>
      </c>
      <c r="F296" s="374">
        <v>0</v>
      </c>
      <c r="G296" s="374">
        <v>0</v>
      </c>
      <c r="H296" s="374"/>
      <c r="I296" s="374">
        <v>0</v>
      </c>
      <c r="J296" s="112"/>
    </row>
    <row r="297" spans="1:10" s="8" customFormat="1" ht="15" customHeight="1" x14ac:dyDescent="0.3">
      <c r="A297" s="351" t="s">
        <v>887</v>
      </c>
      <c r="B297" s="362">
        <v>3582022</v>
      </c>
      <c r="C297" s="362">
        <v>0</v>
      </c>
      <c r="D297" s="362"/>
      <c r="E297" s="362">
        <v>3714527</v>
      </c>
      <c r="F297" s="362">
        <v>9818</v>
      </c>
      <c r="G297" s="362">
        <v>-1208486</v>
      </c>
      <c r="H297" s="362"/>
      <c r="I297" s="362">
        <v>0</v>
      </c>
      <c r="J297" s="109"/>
    </row>
    <row r="298" spans="1:10" s="8" customFormat="1" ht="15" customHeight="1" x14ac:dyDescent="0.3">
      <c r="A298" s="351" t="s">
        <v>854</v>
      </c>
      <c r="B298" s="362">
        <v>3775763</v>
      </c>
      <c r="C298" s="362">
        <v>0</v>
      </c>
      <c r="D298" s="362"/>
      <c r="E298" s="362">
        <v>4038094</v>
      </c>
      <c r="F298" s="362">
        <v>11783</v>
      </c>
      <c r="G298" s="362">
        <v>-1012258</v>
      </c>
      <c r="H298" s="362"/>
      <c r="I298" s="362">
        <v>0</v>
      </c>
      <c r="J298" s="109"/>
    </row>
    <row r="299" spans="1:10" s="8" customFormat="1" ht="15" customHeight="1" x14ac:dyDescent="0.3">
      <c r="A299" s="351" t="s">
        <v>81</v>
      </c>
      <c r="B299" s="364">
        <v>-5.13</v>
      </c>
      <c r="C299" s="364" t="s">
        <v>442</v>
      </c>
      <c r="D299" s="364"/>
      <c r="E299" s="364">
        <v>-8.01</v>
      </c>
      <c r="F299" s="364">
        <v>-16.68</v>
      </c>
      <c r="G299" s="364">
        <v>19.39</v>
      </c>
      <c r="H299" s="364"/>
      <c r="I299" s="364" t="s">
        <v>442</v>
      </c>
      <c r="J299" s="109"/>
    </row>
    <row r="300" spans="1:10" s="8" customFormat="1" ht="13.8" x14ac:dyDescent="0.3">
      <c r="A300" s="351"/>
      <c r="B300" s="364"/>
      <c r="C300" s="364"/>
      <c r="D300" s="364"/>
      <c r="E300" s="364"/>
      <c r="F300" s="364"/>
      <c r="G300" s="364"/>
      <c r="H300" s="364"/>
      <c r="I300" s="364"/>
      <c r="J300" s="109"/>
    </row>
    <row r="301" spans="1:10" s="8" customFormat="1" ht="15" customHeight="1" x14ac:dyDescent="0.3">
      <c r="A301" s="351" t="s">
        <v>888</v>
      </c>
      <c r="B301" s="362">
        <v>199975076</v>
      </c>
      <c r="C301" s="362">
        <v>851981</v>
      </c>
      <c r="D301" s="362"/>
      <c r="E301" s="362">
        <v>201798228</v>
      </c>
      <c r="F301" s="362">
        <v>10774960</v>
      </c>
      <c r="G301" s="362">
        <v>-3840841</v>
      </c>
      <c r="H301" s="362"/>
      <c r="I301" s="362">
        <v>-564921</v>
      </c>
      <c r="J301" s="109"/>
    </row>
    <row r="302" spans="1:10" s="8" customFormat="1" ht="15" customHeight="1" x14ac:dyDescent="0.3">
      <c r="A302" s="351" t="s">
        <v>855</v>
      </c>
      <c r="B302" s="362">
        <v>207037547</v>
      </c>
      <c r="C302" s="362">
        <v>892591</v>
      </c>
      <c r="D302" s="362"/>
      <c r="E302" s="362">
        <v>208268537</v>
      </c>
      <c r="F302" s="362">
        <v>10793450</v>
      </c>
      <c r="G302" s="362">
        <v>-3632755</v>
      </c>
      <c r="H302" s="362"/>
      <c r="I302" s="362">
        <v>-652266</v>
      </c>
      <c r="J302" s="109"/>
    </row>
    <row r="303" spans="1:10" s="8" customFormat="1" ht="15" customHeight="1" x14ac:dyDescent="0.3">
      <c r="A303" s="351" t="s">
        <v>81</v>
      </c>
      <c r="B303" s="364">
        <v>-3.41</v>
      </c>
      <c r="C303" s="364">
        <v>-4.55</v>
      </c>
      <c r="D303" s="364"/>
      <c r="E303" s="364">
        <v>-3.11</v>
      </c>
      <c r="F303" s="364">
        <v>-0.17</v>
      </c>
      <c r="G303" s="364">
        <v>5.73</v>
      </c>
      <c r="H303" s="364"/>
      <c r="I303" s="364">
        <v>-13.39</v>
      </c>
      <c r="J303" s="109"/>
    </row>
    <row r="304" spans="1:10" x14ac:dyDescent="0.3">
      <c r="A304" s="346"/>
      <c r="B304" s="383"/>
      <c r="C304" s="383"/>
      <c r="D304" s="346"/>
      <c r="E304" s="383"/>
      <c r="F304" s="383"/>
      <c r="G304" s="383"/>
      <c r="H304" s="341"/>
      <c r="I304" s="383"/>
    </row>
    <row r="305" spans="1:11" x14ac:dyDescent="0.3">
      <c r="A305" s="342"/>
      <c r="B305" s="341"/>
      <c r="C305" s="341"/>
      <c r="D305" s="341"/>
      <c r="E305" s="341"/>
      <c r="F305" s="341"/>
      <c r="G305" s="341"/>
      <c r="H305" s="341"/>
      <c r="I305" s="341"/>
    </row>
    <row r="306" spans="1:11" x14ac:dyDescent="0.3">
      <c r="A306" s="132"/>
      <c r="B306" s="132"/>
      <c r="C306" s="132"/>
      <c r="D306" s="132"/>
      <c r="E306" s="132"/>
      <c r="F306" s="132"/>
      <c r="G306" s="132"/>
      <c r="H306" s="132"/>
      <c r="I306" s="132"/>
      <c r="K306" s="133"/>
    </row>
    <row r="307" spans="1:11" x14ac:dyDescent="0.3">
      <c r="A307" s="132"/>
      <c r="B307" s="132"/>
      <c r="C307" s="132"/>
      <c r="D307" s="132"/>
      <c r="E307" s="132"/>
      <c r="F307" s="132"/>
      <c r="G307" s="132"/>
      <c r="H307" s="132"/>
      <c r="I307" s="132"/>
    </row>
    <row r="308" spans="1:11" x14ac:dyDescent="0.3">
      <c r="A308" s="132"/>
      <c r="B308" s="132"/>
      <c r="C308" s="132"/>
      <c r="D308" s="132"/>
      <c r="E308" s="132"/>
      <c r="F308" s="132"/>
      <c r="G308" s="132"/>
      <c r="H308" s="132"/>
      <c r="I308" s="132"/>
    </row>
    <row r="309" spans="1:11" x14ac:dyDescent="0.3">
      <c r="A309" s="132"/>
      <c r="B309" s="132"/>
      <c r="C309" s="132"/>
      <c r="D309" s="132"/>
      <c r="E309" s="132"/>
      <c r="F309" s="132"/>
      <c r="G309" s="132"/>
      <c r="H309" s="132"/>
      <c r="I309" s="132"/>
    </row>
    <row r="310" spans="1:11" x14ac:dyDescent="0.3">
      <c r="A310" s="132"/>
      <c r="B310" s="132"/>
      <c r="C310" s="132"/>
      <c r="D310" s="132"/>
      <c r="E310" s="132"/>
      <c r="F310" s="132"/>
      <c r="G310" s="132"/>
      <c r="H310" s="132"/>
      <c r="I310" s="132"/>
    </row>
    <row r="311" spans="1:11" x14ac:dyDescent="0.3">
      <c r="A311" s="132"/>
      <c r="B311" s="132"/>
      <c r="C311" s="132"/>
      <c r="D311" s="132"/>
      <c r="E311" s="132"/>
      <c r="F311" s="132"/>
      <c r="G311" s="132"/>
      <c r="H311" s="132"/>
      <c r="I311" s="132"/>
    </row>
    <row r="312" spans="1:11" x14ac:dyDescent="0.3">
      <c r="A312" s="132"/>
      <c r="B312" s="132"/>
      <c r="C312" s="132"/>
      <c r="D312" s="132"/>
      <c r="E312" s="132"/>
      <c r="F312" s="132"/>
      <c r="G312" s="132"/>
      <c r="H312" s="132"/>
      <c r="I312" s="132"/>
    </row>
    <row r="313" spans="1:11" x14ac:dyDescent="0.3">
      <c r="A313" s="132"/>
      <c r="B313" s="132"/>
      <c r="C313" s="132"/>
      <c r="D313" s="132"/>
      <c r="E313" s="132"/>
      <c r="F313" s="132"/>
      <c r="G313" s="132"/>
      <c r="H313" s="132"/>
      <c r="I313" s="132"/>
    </row>
    <row r="314" spans="1:11" x14ac:dyDescent="0.3">
      <c r="A314" s="132"/>
      <c r="B314" s="132"/>
      <c r="C314" s="132"/>
      <c r="D314" s="132"/>
      <c r="E314" s="132"/>
      <c r="F314" s="132"/>
      <c r="G314" s="132"/>
      <c r="H314" s="132"/>
      <c r="I314" s="132"/>
    </row>
    <row r="315" spans="1:11" x14ac:dyDescent="0.3">
      <c r="A315" s="132"/>
      <c r="B315" s="132"/>
      <c r="C315" s="132"/>
      <c r="D315" s="132"/>
      <c r="E315" s="132"/>
      <c r="F315" s="132"/>
      <c r="G315" s="132"/>
      <c r="H315" s="132"/>
      <c r="I315" s="132"/>
    </row>
    <row r="316" spans="1:11" x14ac:dyDescent="0.3">
      <c r="A316" s="132"/>
      <c r="B316" s="132"/>
      <c r="C316" s="132"/>
      <c r="D316" s="132"/>
      <c r="E316" s="132"/>
      <c r="F316" s="132"/>
      <c r="G316" s="132"/>
      <c r="H316" s="132"/>
      <c r="I316" s="132"/>
    </row>
    <row r="317" spans="1:11" x14ac:dyDescent="0.3">
      <c r="A317" s="132"/>
      <c r="B317" s="132"/>
      <c r="C317" s="132"/>
      <c r="D317" s="132"/>
      <c r="E317" s="132"/>
      <c r="F317" s="132"/>
      <c r="G317" s="132"/>
      <c r="H317" s="132"/>
      <c r="I317" s="132"/>
    </row>
  </sheetData>
  <sortState ref="A8:I281">
    <sortCondition ref="A8:A281"/>
  </sortState>
  <customSheetViews>
    <customSheetView guid="{722B3250-471E-4256-A122-1330806A5616}" scale="95" showPageBreaks="1" view="pageBreakPreview">
      <selection activeCell="P34" sqref="P34"/>
      <pageMargins left="0.59055118110236227" right="0.59055118110236227" top="0.39370078740157483" bottom="0.59055118110236227" header="0" footer="0.39370078740157483"/>
      <pageSetup paperSize="9" orientation="landscape" r:id="rId1"/>
      <headerFooter alignWithMargins="0"/>
    </customSheetView>
    <customSheetView guid="{8DCB927E-1FB2-45E1-A382-88D5F1827B16}" scale="95" showPageBreaks="1" printArea="1" view="pageBreakPreview">
      <selection activeCell="A13" sqref="A13"/>
      <pageMargins left="0.59055118110236227" right="0.59055118110236227" top="0.39370078740157483" bottom="0.59055118110236227" header="0" footer="0.39370078740157483"/>
      <pageSetup paperSize="9" orientation="landscape" r:id="rId2"/>
      <headerFooter alignWithMargins="0"/>
    </customSheetView>
    <customSheetView guid="{FA2E1843-2BE2-47CF-BE01-D42B5FFA5AE3}" scale="95" showPageBreaks="1" view="pageBreakPreview">
      <selection activeCell="B6" sqref="B6"/>
      <pageMargins left="0.59055118110236227" right="0.59055118110236227" top="0.39370078740157483" bottom="0.59055118110236227" header="0" footer="0.39370078740157483"/>
      <pageSetup paperSize="9" orientation="landscape" r:id="rId3"/>
      <headerFooter alignWithMargins="0"/>
    </customSheetView>
  </customSheetViews>
  <mergeCells count="3">
    <mergeCell ref="B4:C4"/>
    <mergeCell ref="E4:G4"/>
    <mergeCell ref="I4:I5"/>
  </mergeCells>
  <phoneticPr fontId="0" type="noConversion"/>
  <pageMargins left="0.59055118110236227" right="0.59055118110236227" top="0.39370078740157483" bottom="0.39370078740157483" header="0" footer="0.19685039370078741"/>
  <pageSetup paperSize="9" scale="80" orientation="portrait" r:id="rId4"/>
  <headerFooter alignWithMargins="0">
    <oddFooter>&amp;L&amp;"Myriad Pro,Normal"&amp;8Estadísticas sobre la información económica y financiera de los Fondos de titulización de activos&amp;R&amp;"Myriad Pro,Normal"&amp;8Página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40</vt:i4>
      </vt:variant>
    </vt:vector>
  </HeadingPairs>
  <TitlesOfParts>
    <vt:vector size="68" baseType="lpstr">
      <vt:lpstr>INDICE</vt:lpstr>
      <vt:lpstr>CUADRO A BALANCE</vt:lpstr>
      <vt:lpstr>CUADRO B PYG</vt:lpstr>
      <vt:lpstr>CUADRO C EFE</vt:lpstr>
      <vt:lpstr>CUADRO D PPALES RATIOS</vt:lpstr>
      <vt:lpstr>CUADRO E INF ACTIVOS</vt:lpstr>
      <vt:lpstr>CUADRO F NUMERO DE FONDOS</vt:lpstr>
      <vt:lpstr>CUADRO 00 FONDOS</vt:lpstr>
      <vt:lpstr>CUADRO A.1</vt:lpstr>
      <vt:lpstr>CUADRO A.1.1</vt:lpstr>
      <vt:lpstr>CUADRO A.1.2 a</vt:lpstr>
      <vt:lpstr>CUADRO A.1.2 b</vt:lpstr>
      <vt:lpstr>CUADRO A.1.2 c</vt:lpstr>
      <vt:lpstr>CUADRO A.1.2 d</vt:lpstr>
      <vt:lpstr>CUADRO A.1.2 e</vt:lpstr>
      <vt:lpstr>CUADRO A.1.2 f</vt:lpstr>
      <vt:lpstr>CUADRO A.1.2 g</vt:lpstr>
      <vt:lpstr>CUADRO A.1.2 h</vt:lpstr>
      <vt:lpstr>CUADRO A.1.2 i</vt:lpstr>
      <vt:lpstr>CUADRO A.1.2 j</vt:lpstr>
      <vt:lpstr>CUADRO A.1.2 k</vt:lpstr>
      <vt:lpstr>CUADRO A.1.2 l</vt:lpstr>
      <vt:lpstr>CUADRO A.1.2 m</vt:lpstr>
      <vt:lpstr>CUADRO A.1.3</vt:lpstr>
      <vt:lpstr>CUADRO B.1</vt:lpstr>
      <vt:lpstr>CUADRO B.1.1</vt:lpstr>
      <vt:lpstr>CUADRO B.1.2</vt:lpstr>
      <vt:lpstr>CUADRO C.1</vt:lpstr>
      <vt:lpstr>'CUADRO 00 FONDOS'!Área_de_impresión</vt:lpstr>
      <vt:lpstr>'CUADRO A BALANCE'!Área_de_impresión</vt:lpstr>
      <vt:lpstr>'CUADRO A.1'!Área_de_impresión</vt:lpstr>
      <vt:lpstr>'CUADRO A.1.1'!Área_de_impresión</vt:lpstr>
      <vt:lpstr>'CUADRO A.1.2 b'!Área_de_impresión</vt:lpstr>
      <vt:lpstr>'CUADRO A.1.2 c'!Área_de_impresión</vt:lpstr>
      <vt:lpstr>'CUADRO A.1.2 d'!Área_de_impresión</vt:lpstr>
      <vt:lpstr>'CUADRO A.1.2 e'!Área_de_impresión</vt:lpstr>
      <vt:lpstr>'CUADRO A.1.2 f'!Área_de_impresión</vt:lpstr>
      <vt:lpstr>'CUADRO A.1.2 g'!Área_de_impresión</vt:lpstr>
      <vt:lpstr>'CUADRO A.1.2 h'!Área_de_impresión</vt:lpstr>
      <vt:lpstr>'CUADRO A.1.2 i'!Área_de_impresión</vt:lpstr>
      <vt:lpstr>'CUADRO A.1.2 j'!Área_de_impresión</vt:lpstr>
      <vt:lpstr>'CUADRO A.1.2 k'!Área_de_impresión</vt:lpstr>
      <vt:lpstr>'CUADRO A.1.2 l'!Área_de_impresión</vt:lpstr>
      <vt:lpstr>'CUADRO A.1.2 m'!Área_de_impresión</vt:lpstr>
      <vt:lpstr>'CUADRO A.1.3'!Área_de_impresión</vt:lpstr>
      <vt:lpstr>'CUADRO B PYG'!Área_de_impresión</vt:lpstr>
      <vt:lpstr>'CUADRO B.1'!Área_de_impresión</vt:lpstr>
      <vt:lpstr>'CUADRO B.1.1'!Área_de_impresión</vt:lpstr>
      <vt:lpstr>'CUADRO B.1.2'!Área_de_impresión</vt:lpstr>
      <vt:lpstr>'CUADRO C EFE'!Área_de_impresión</vt:lpstr>
      <vt:lpstr>'CUADRO C.1'!Área_de_impresión</vt:lpstr>
      <vt:lpstr>'CUADRO D PPALES RATIOS'!Área_de_impresión</vt:lpstr>
      <vt:lpstr>'CUADRO E INF ACTIVOS'!Área_de_impresión</vt:lpstr>
      <vt:lpstr>'CUADRO F NUMERO DE FONDOS'!Área_de_impresión</vt:lpstr>
      <vt:lpstr>INDICE!Área_de_impresión</vt:lpstr>
      <vt:lpstr>'CUADRO 00 FONDOS'!Títulos_a_imprimir</vt:lpstr>
      <vt:lpstr>'CUADRO A BALANCE'!Títulos_a_imprimir</vt:lpstr>
      <vt:lpstr>'CUADRO A.1'!Títulos_a_imprimir</vt:lpstr>
      <vt:lpstr>'CUADRO A.1.1'!Títulos_a_imprimir</vt:lpstr>
      <vt:lpstr>'CUADRO A.1.2 a'!Títulos_a_imprimir</vt:lpstr>
      <vt:lpstr>'CUADRO A.1.2 d'!Títulos_a_imprimir</vt:lpstr>
      <vt:lpstr>'CUADRO A.1.3'!Títulos_a_imprimir</vt:lpstr>
      <vt:lpstr>'CUADRO B PYG'!Títulos_a_imprimir</vt:lpstr>
      <vt:lpstr>'CUADRO B.1'!Títulos_a_imprimir</vt:lpstr>
      <vt:lpstr>'CUADRO B.1.1'!Títulos_a_imprimir</vt:lpstr>
      <vt:lpstr>'CUADRO B.1.2'!Títulos_a_imprimir</vt:lpstr>
      <vt:lpstr>'CUADRO C EFE'!Títulos_a_imprimir</vt:lpstr>
      <vt:lpstr>'CUADRO C.1'!Títulos_a_imprimir</vt:lpstr>
    </vt:vector>
  </TitlesOfParts>
  <Company>CNMV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mbdeanta</dc:creator>
  <cp:lastModifiedBy>Luisa Bailón Chico</cp:lastModifiedBy>
  <cp:lastPrinted>2019-04-09T09:00:27Z</cp:lastPrinted>
  <dcterms:created xsi:type="dcterms:W3CDTF">2009-11-16T11:15:44Z</dcterms:created>
  <dcterms:modified xsi:type="dcterms:W3CDTF">2019-04-09T09:01:29Z</dcterms:modified>
</cp:coreProperties>
</file>